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always" hidePivotFieldList="1"/>
  <mc:AlternateContent xmlns:mc="http://schemas.openxmlformats.org/markup-compatibility/2006">
    <mc:Choice Requires="x15">
      <x15ac:absPath xmlns:x15ac="http://schemas.microsoft.com/office/spreadsheetml/2010/11/ac" url="C:\Users\luz.palacios\Desktop\BK-LUZ-MARY-OAP\Documentos\UAESP\MIPG\Seguimiento PAyS y SOPORTES 2026\"/>
    </mc:Choice>
  </mc:AlternateContent>
  <xr:revisionPtr revIDLastSave="0" documentId="13_ncr:1_{466FAD6A-AE52-4D09-AA65-20C53894DE95}" xr6:coauthVersionLast="47" xr6:coauthVersionMax="47" xr10:uidLastSave="{00000000-0000-0000-0000-000000000000}"/>
  <bookViews>
    <workbookView xWindow="-108" yWindow="-108" windowWidth="23256" windowHeight="13896" firstSheet="19" activeTab="19" xr2:uid="{00000000-000D-0000-FFFF-FFFF00000000}"/>
  </bookViews>
  <sheets>
    <sheet name="INFORMATIVAS" sheetId="1" state="hidden" r:id="rId1"/>
    <sheet name="PLANEACION-OAP" sheetId="2" state="hidden" r:id="rId2"/>
    <sheet name="GTH - SAF" sheetId="3" state="hidden" r:id="rId3"/>
    <sheet name="INTEGRIDAD-SAF" sheetId="4" state="hidden" r:id="rId4"/>
    <sheet name="FORTALECIMIENTO-OAP" sheetId="5" state="hidden" r:id="rId5"/>
    <sheet name="GOBIERNO DIGITAL -TIC" sheetId="6" state="hidden" r:id="rId6"/>
    <sheet name="SEGURIDAD DIGITAL- TIC" sheetId="7" state="hidden" r:id="rId7"/>
    <sheet name="SERVICIO AL CIUDADANO - SAF" sheetId="8" state="hidden" r:id="rId8"/>
    <sheet name="DEFENSA JURIDICA- SAL" sheetId="20" state="hidden" r:id="rId9"/>
    <sheet name="CONTRATACION- SAL" sheetId="17" state="hidden" r:id="rId10"/>
    <sheet name="RACIONALIZACION-OAP" sheetId="9" state="hidden" r:id="rId11"/>
    <sheet name="TRANSPARENCIA - OAP" sheetId="12" state="hidden" r:id="rId12"/>
    <sheet name="PARTICIPACION- OAP" sheetId="10" state="hidden" r:id="rId13"/>
    <sheet name="SEGUIMIENTO Y EVALUACION - OAP" sheetId="11" state="hidden" r:id="rId14"/>
    <sheet name="RENDICION DE CUENTAS - OAP" sheetId="18" state="hidden" r:id="rId15"/>
    <sheet name="DOCUMENTAL- SAF" sheetId="13" state="hidden" r:id="rId16"/>
    <sheet name="ESTADISTICA- OAP" sheetId="14" state="hidden" r:id="rId17"/>
    <sheet name="CONOCIMIENTO E INNOVACION -OAP" sheetId="15" state="hidden" r:id="rId18"/>
    <sheet name="CONTROL INTERNO- OAP-OCI" sheetId="16" state="hidden" r:id="rId19"/>
    <sheet name="PAYS" sheetId="22" r:id="rId20"/>
    <sheet name="Estadistica" sheetId="21" state="hidden" r:id="rId21"/>
  </sheets>
  <definedNames>
    <definedName name="_xlnm._FilterDatabase" localSheetId="17" hidden="1">'CONOCIMIENTO E INNOVACION -OAP'!$A$1:$J$346</definedName>
    <definedName name="_xlnm._FilterDatabase" localSheetId="9" hidden="1">'CONTRATACION- SAL'!$A$1:$J$49</definedName>
    <definedName name="_xlnm._FilterDatabase" localSheetId="18" hidden="1">'CONTROL INTERNO- OAP-OCI'!$A$1:$J$248</definedName>
    <definedName name="_xlnm._FilterDatabase" localSheetId="8" hidden="1">'DEFENSA JURIDICA- SAL'!$A$1:$J$49</definedName>
    <definedName name="_xlnm._FilterDatabase" localSheetId="15" hidden="1">'DOCUMENTAL- SAF'!$A$1:$J$198</definedName>
    <definedName name="_xlnm._FilterDatabase" localSheetId="4" hidden="1">'FORTALECIMIENTO-OAP'!$A$1:$J$1</definedName>
    <definedName name="_xlnm._FilterDatabase" localSheetId="5" hidden="1">'GOBIERNO DIGITAL -TIC'!$A$1:$J$580</definedName>
    <definedName name="_xlnm._FilterDatabase" localSheetId="2" hidden="1">'GTH - SAF'!$A$1:$J$773</definedName>
    <definedName name="_xlnm._FilterDatabase" localSheetId="0" hidden="1">INFORMATIVAS!$B$1:$G$122</definedName>
    <definedName name="_xlnm._FilterDatabase" localSheetId="3" hidden="1">'INTEGRIDAD-SAF'!$A$1:$J$125</definedName>
    <definedName name="_xlnm._FilterDatabase" localSheetId="12" hidden="1">'PARTICIPACION- OAP'!$A$1:$J$215</definedName>
    <definedName name="_xlnm._FilterDatabase" localSheetId="19" hidden="1">PAYS!$A$3:$CH$116</definedName>
    <definedName name="_xlnm._FilterDatabase" localSheetId="1" hidden="1">'PLANEACION-OAP'!$A$1:$J$80</definedName>
    <definedName name="_xlnm._FilterDatabase" localSheetId="10" hidden="1">'RACIONALIZACION-OAP'!$A$1:$J$185</definedName>
    <definedName name="_xlnm._FilterDatabase" localSheetId="14" hidden="1">'RENDICION DE CUENTAS - OAP'!$A$1:$J$69</definedName>
    <definedName name="_xlnm._FilterDatabase" localSheetId="13" hidden="1">'SEGUIMIENTO Y EVALUACION - OAP'!$A$1:$J$98</definedName>
    <definedName name="_xlnm._FilterDatabase" localSheetId="6" hidden="1">'SEGURIDAD DIGITAL- TIC'!$A$1:$J$62</definedName>
    <definedName name="_xlnm._FilterDatabase" localSheetId="7" hidden="1">'SERVICIO AL CIUDADANO - SAF'!$A$1:$J$206</definedName>
    <definedName name="_xlnm._FilterDatabase" localSheetId="11" hidden="1">'TRANSPARENCIA - OAP'!$A$1:$J$328</definedName>
    <definedName name="Pregunta1">#REF!</definedName>
    <definedName name="Pregunta10">#REF!</definedName>
    <definedName name="Pregunta11">#REF!</definedName>
    <definedName name="Pregunta12">#REF!</definedName>
    <definedName name="Pregunta13">#REF!</definedName>
    <definedName name="Pregunta14">#REF!</definedName>
    <definedName name="Pregunta15">#REF!</definedName>
    <definedName name="Pregunta16">#REF!</definedName>
    <definedName name="Pregunta17">#REF!</definedName>
    <definedName name="Pregunta18">#REF!</definedName>
    <definedName name="Pregunta19">#REF!</definedName>
    <definedName name="Pregunta2">#REF!</definedName>
    <definedName name="Pregunta20">#REF!</definedName>
    <definedName name="Pregunta21">#REF!</definedName>
    <definedName name="Pregunta22">#REF!</definedName>
    <definedName name="Pregunta23">#REF!</definedName>
    <definedName name="Pregunta24">#REF!</definedName>
    <definedName name="Pregunta25">#REF!</definedName>
    <definedName name="Pregunta26">#REF!</definedName>
    <definedName name="Pregunta27">#REF!</definedName>
    <definedName name="Pregunta28">#REF!</definedName>
    <definedName name="Pregunta29">#REF!</definedName>
    <definedName name="Pregunta3">#REF!</definedName>
    <definedName name="Pregunta30">#REF!</definedName>
    <definedName name="Pregunta31">#REF!</definedName>
    <definedName name="Pregunta32">#REF!</definedName>
    <definedName name="Pregunta33">#REF!</definedName>
    <definedName name="Pregunta34">#REF!</definedName>
    <definedName name="Pregunta35">#REF!</definedName>
    <definedName name="Pregunta36">#REF!</definedName>
    <definedName name="Pregunta37">#REF!</definedName>
    <definedName name="Pregunta38">#REF!</definedName>
    <definedName name="Pregunta39">#REF!</definedName>
    <definedName name="Pregunta4">#REF!</definedName>
    <definedName name="Pregunta40">#REF!</definedName>
    <definedName name="Pregunta41">#REF!</definedName>
    <definedName name="Pregunta42">#REF!</definedName>
    <definedName name="Pregunta43">#REF!</definedName>
    <definedName name="Pregunta44">#REF!</definedName>
    <definedName name="Pregunta45">#REF!</definedName>
    <definedName name="Pregunta46">#REF!</definedName>
    <definedName name="Pregunta47">#REF!</definedName>
    <definedName name="Pregunta48">#REF!</definedName>
    <definedName name="Pregunta49">#REF!</definedName>
    <definedName name="Pregunta5">#REF!</definedName>
    <definedName name="Pregunta50">#REF!</definedName>
    <definedName name="Pregunta51">#REF!</definedName>
    <definedName name="Pregunta52">#REF!</definedName>
    <definedName name="Pregunta53">#REF!</definedName>
    <definedName name="Pregunta54">#REF!</definedName>
    <definedName name="Pregunta6">#REF!</definedName>
    <definedName name="Pregunta7">#REF!</definedName>
    <definedName name="Pregunta8">#REF!</definedName>
    <definedName name="Pregunta9">#REF!</definedName>
  </definedNames>
  <calcPr calcId="191028"/>
  <pivotCaches>
    <pivotCache cacheId="0"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A116" i="22" l="1"/>
  <c r="BZ116" i="22"/>
  <c r="BY116" i="22"/>
  <c r="BX116" i="22"/>
  <c r="BS116" i="22"/>
  <c r="CK116" i="22" s="1"/>
  <c r="BR116" i="22"/>
  <c r="CA115" i="22"/>
  <c r="BZ115" i="22"/>
  <c r="BY115" i="22"/>
  <c r="BX115" i="22"/>
  <c r="BS115" i="22"/>
  <c r="CK115" i="22" s="1"/>
  <c r="BR115" i="22"/>
  <c r="CA114" i="22"/>
  <c r="BZ114" i="22"/>
  <c r="BY114" i="22"/>
  <c r="BX114" i="22"/>
  <c r="BS114" i="22"/>
  <c r="CK114" i="22" s="1"/>
  <c r="BR114" i="22"/>
  <c r="CA113" i="22"/>
  <c r="BZ113" i="22"/>
  <c r="BY113" i="22"/>
  <c r="BX113" i="22"/>
  <c r="BS113" i="22"/>
  <c r="CK113" i="22" s="1"/>
  <c r="BR113" i="22"/>
  <c r="CA112" i="22"/>
  <c r="BZ112" i="22"/>
  <c r="BY112" i="22"/>
  <c r="BX112" i="22"/>
  <c r="BS112" i="22"/>
  <c r="CK112" i="22" s="1"/>
  <c r="BR112" i="22"/>
  <c r="CA111" i="22"/>
  <c r="BZ111" i="22"/>
  <c r="BY111" i="22"/>
  <c r="BX111" i="22"/>
  <c r="BS111" i="22"/>
  <c r="CK111" i="22" s="1"/>
  <c r="BR111" i="22"/>
  <c r="CA110" i="22"/>
  <c r="BZ110" i="22"/>
  <c r="BY110" i="22"/>
  <c r="BX110" i="22"/>
  <c r="BS110" i="22"/>
  <c r="CK110" i="22" s="1"/>
  <c r="BR110" i="22"/>
  <c r="CA109" i="22"/>
  <c r="BZ109" i="22"/>
  <c r="BY109" i="22"/>
  <c r="BX109" i="22"/>
  <c r="BS109" i="22"/>
  <c r="CK109" i="22" s="1"/>
  <c r="BR109" i="22"/>
  <c r="CA108" i="22"/>
  <c r="BZ108" i="22"/>
  <c r="BY108" i="22"/>
  <c r="BX108" i="22"/>
  <c r="BS108" i="22"/>
  <c r="CK108" i="22" s="1"/>
  <c r="BR108" i="22"/>
  <c r="CA107" i="22"/>
  <c r="BZ107" i="22"/>
  <c r="BY107" i="22"/>
  <c r="BX107" i="22"/>
  <c r="BS107" i="22"/>
  <c r="CK107" i="22" s="1"/>
  <c r="BR107" i="22"/>
  <c r="CA106" i="22"/>
  <c r="BZ106" i="22"/>
  <c r="BY106" i="22"/>
  <c r="BX106" i="22"/>
  <c r="BS106" i="22"/>
  <c r="CK106" i="22" s="1"/>
  <c r="BR106" i="22"/>
  <c r="CA105" i="22"/>
  <c r="BZ105" i="22"/>
  <c r="BY105" i="22"/>
  <c r="BX105" i="22"/>
  <c r="BS105" i="22"/>
  <c r="CK105" i="22" s="1"/>
  <c r="BR105" i="22"/>
  <c r="CA104" i="22"/>
  <c r="BZ104" i="22"/>
  <c r="BY104" i="22"/>
  <c r="BX104" i="22"/>
  <c r="BS104" i="22"/>
  <c r="CK104" i="22" s="1"/>
  <c r="BR104" i="22"/>
  <c r="CA103" i="22"/>
  <c r="BZ103" i="22"/>
  <c r="BY103" i="22"/>
  <c r="BX103" i="22"/>
  <c r="BS103" i="22"/>
  <c r="CK103" i="22" s="1"/>
  <c r="BR103" i="22"/>
  <c r="CA102" i="22"/>
  <c r="BZ102" i="22"/>
  <c r="BY102" i="22"/>
  <c r="BX102" i="22"/>
  <c r="BS102" i="22"/>
  <c r="CK102" i="22" s="1"/>
  <c r="BR102" i="22"/>
  <c r="CA101" i="22"/>
  <c r="BZ101" i="22"/>
  <c r="BY101" i="22"/>
  <c r="BX101" i="22"/>
  <c r="BS101" i="22"/>
  <c r="CK101" i="22" s="1"/>
  <c r="BR101" i="22"/>
  <c r="CA100" i="22"/>
  <c r="BZ100" i="22"/>
  <c r="BY100" i="22"/>
  <c r="BX100" i="22"/>
  <c r="CE100" i="22" s="1"/>
  <c r="CF100" i="22" s="1"/>
  <c r="BS100" i="22"/>
  <c r="CK100" i="22" s="1"/>
  <c r="BR100" i="22"/>
  <c r="CA99" i="22"/>
  <c r="BZ99" i="22"/>
  <c r="BY99" i="22"/>
  <c r="BX99" i="22"/>
  <c r="CH99" i="22" s="1"/>
  <c r="CI99" i="22" s="1"/>
  <c r="BS99" i="22"/>
  <c r="CK99" i="22" s="1"/>
  <c r="BR99" i="22"/>
  <c r="CA98" i="22"/>
  <c r="BZ98" i="22"/>
  <c r="BY98" i="22"/>
  <c r="BX98" i="22"/>
  <c r="BS98" i="22"/>
  <c r="CK98" i="22" s="1"/>
  <c r="BR98" i="22"/>
  <c r="CA97" i="22"/>
  <c r="BZ97" i="22"/>
  <c r="BY97" i="22"/>
  <c r="BX97" i="22"/>
  <c r="BS97" i="22"/>
  <c r="CK97" i="22" s="1"/>
  <c r="BR97" i="22"/>
  <c r="CA96" i="22"/>
  <c r="BZ96" i="22"/>
  <c r="BY96" i="22"/>
  <c r="BX96" i="22"/>
  <c r="BS96" i="22"/>
  <c r="CK96" i="22" s="1"/>
  <c r="BR96" i="22"/>
  <c r="CA94" i="22"/>
  <c r="BZ94" i="22"/>
  <c r="BY94" i="22"/>
  <c r="BX94" i="22"/>
  <c r="BS94" i="22"/>
  <c r="CK94" i="22" s="1"/>
  <c r="BR94" i="22"/>
  <c r="CA93" i="22"/>
  <c r="BZ93" i="22"/>
  <c r="BY93" i="22"/>
  <c r="BX93" i="22"/>
  <c r="BS93" i="22"/>
  <c r="CK93" i="22" s="1"/>
  <c r="BR93" i="22"/>
  <c r="CA92" i="22"/>
  <c r="BZ92" i="22"/>
  <c r="BY92" i="22"/>
  <c r="BX92" i="22"/>
  <c r="BS92" i="22"/>
  <c r="CK92" i="22" s="1"/>
  <c r="BR92" i="22"/>
  <c r="CA91" i="22"/>
  <c r="BZ91" i="22"/>
  <c r="BY91" i="22"/>
  <c r="BX91" i="22"/>
  <c r="BS91" i="22"/>
  <c r="CK91" i="22" s="1"/>
  <c r="BR91" i="22"/>
  <c r="CA90" i="22"/>
  <c r="BZ90" i="22"/>
  <c r="BY90" i="22"/>
  <c r="BX90" i="22"/>
  <c r="BS90" i="22"/>
  <c r="CK90" i="22" s="1"/>
  <c r="BR90" i="22"/>
  <c r="CA89" i="22"/>
  <c r="BZ89" i="22"/>
  <c r="BY89" i="22"/>
  <c r="BX89" i="22"/>
  <c r="BS89" i="22"/>
  <c r="CK89" i="22" s="1"/>
  <c r="BR89" i="22"/>
  <c r="CA95" i="22"/>
  <c r="BZ95" i="22"/>
  <c r="BY95" i="22"/>
  <c r="BX95" i="22"/>
  <c r="BS95" i="22"/>
  <c r="CK95" i="22" s="1"/>
  <c r="BR95" i="22"/>
  <c r="CA88" i="22"/>
  <c r="BZ88" i="22"/>
  <c r="BY88" i="22"/>
  <c r="BX88" i="22"/>
  <c r="CC88" i="22" s="1"/>
  <c r="BS88" i="22"/>
  <c r="CK88" i="22" s="1"/>
  <c r="BR88" i="22"/>
  <c r="CA87" i="22"/>
  <c r="BZ87" i="22"/>
  <c r="BY87" i="22"/>
  <c r="BX87" i="22"/>
  <c r="BS87" i="22"/>
  <c r="CK87" i="22" s="1"/>
  <c r="BR87" i="22"/>
  <c r="CA86" i="22"/>
  <c r="BZ86" i="22"/>
  <c r="BY86" i="22"/>
  <c r="BX86" i="22"/>
  <c r="BS86" i="22"/>
  <c r="CK86" i="22" s="1"/>
  <c r="BR86" i="22"/>
  <c r="CA85" i="22"/>
  <c r="BZ85" i="22"/>
  <c r="BY85" i="22"/>
  <c r="BX85" i="22"/>
  <c r="BS85" i="22"/>
  <c r="CK85" i="22" s="1"/>
  <c r="BR85" i="22"/>
  <c r="CA84" i="22"/>
  <c r="BZ84" i="22"/>
  <c r="BY84" i="22"/>
  <c r="BX84" i="22"/>
  <c r="BS84" i="22"/>
  <c r="CK84" i="22" s="1"/>
  <c r="BR84" i="22"/>
  <c r="CA83" i="22"/>
  <c r="BZ83" i="22"/>
  <c r="BY83" i="22"/>
  <c r="BX83" i="22"/>
  <c r="BS83" i="22"/>
  <c r="CK83" i="22" s="1"/>
  <c r="BR83" i="22"/>
  <c r="CA82" i="22"/>
  <c r="BZ82" i="22"/>
  <c r="BY82" i="22"/>
  <c r="BX82" i="22"/>
  <c r="BS82" i="22"/>
  <c r="CK82" i="22" s="1"/>
  <c r="BR82" i="22"/>
  <c r="CA81" i="22"/>
  <c r="BZ81" i="22"/>
  <c r="BY81" i="22"/>
  <c r="BX81" i="22"/>
  <c r="BS81" i="22"/>
  <c r="CK81" i="22" s="1"/>
  <c r="BR81" i="22"/>
  <c r="CA80" i="22"/>
  <c r="BZ80" i="22"/>
  <c r="BY80" i="22"/>
  <c r="BX80" i="22"/>
  <c r="BS80" i="22"/>
  <c r="CK80" i="22" s="1"/>
  <c r="BR80" i="22"/>
  <c r="CA79" i="22"/>
  <c r="BZ79" i="22"/>
  <c r="BY79" i="22"/>
  <c r="BX79" i="22"/>
  <c r="BS79" i="22"/>
  <c r="CK79" i="22" s="1"/>
  <c r="BR79" i="22"/>
  <c r="CA78" i="22"/>
  <c r="BZ78" i="22"/>
  <c r="BY78" i="22"/>
  <c r="BX78" i="22"/>
  <c r="BS78" i="22"/>
  <c r="CK78" i="22" s="1"/>
  <c r="BR78" i="22"/>
  <c r="CA77" i="22"/>
  <c r="BZ77" i="22"/>
  <c r="BY77" i="22"/>
  <c r="BX77" i="22"/>
  <c r="BS77" i="22"/>
  <c r="CK77" i="22" s="1"/>
  <c r="BR77" i="22"/>
  <c r="CA76" i="22"/>
  <c r="BZ76" i="22"/>
  <c r="BY76" i="22"/>
  <c r="BX76" i="22"/>
  <c r="BS76" i="22"/>
  <c r="CK76" i="22" s="1"/>
  <c r="BR76" i="22"/>
  <c r="CA75" i="22"/>
  <c r="BZ75" i="22"/>
  <c r="BY75" i="22"/>
  <c r="BX75" i="22"/>
  <c r="BS75" i="22"/>
  <c r="CK75" i="22" s="1"/>
  <c r="BR75" i="22"/>
  <c r="CA74" i="22"/>
  <c r="BZ74" i="22"/>
  <c r="BY74" i="22"/>
  <c r="BX74" i="22"/>
  <c r="BS74" i="22"/>
  <c r="CK74" i="22" s="1"/>
  <c r="BR74" i="22"/>
  <c r="CA73" i="22"/>
  <c r="BZ73" i="22"/>
  <c r="BY73" i="22"/>
  <c r="BX73" i="22"/>
  <c r="BS73" i="22"/>
  <c r="CK73" i="22" s="1"/>
  <c r="BR73" i="22"/>
  <c r="CA72" i="22"/>
  <c r="BZ72" i="22"/>
  <c r="BY72" i="22"/>
  <c r="BX72" i="22"/>
  <c r="BS72" i="22"/>
  <c r="CK72" i="22" s="1"/>
  <c r="BR72" i="22"/>
  <c r="BS71" i="22"/>
  <c r="BR71" i="22"/>
  <c r="CA70" i="22"/>
  <c r="BZ70" i="22"/>
  <c r="BY70" i="22"/>
  <c r="BX70" i="22"/>
  <c r="BS70" i="22"/>
  <c r="CK70" i="22" s="1"/>
  <c r="BR70" i="22"/>
  <c r="CA69" i="22"/>
  <c r="BZ69" i="22"/>
  <c r="BY69" i="22"/>
  <c r="BX69" i="22"/>
  <c r="BS69" i="22"/>
  <c r="CK69" i="22" s="1"/>
  <c r="BR69" i="22"/>
  <c r="CA68" i="22"/>
  <c r="BZ68" i="22"/>
  <c r="BY68" i="22"/>
  <c r="BX68" i="22"/>
  <c r="BS68" i="22"/>
  <c r="CK68" i="22" s="1"/>
  <c r="BR68" i="22"/>
  <c r="CA67" i="22"/>
  <c r="BZ67" i="22"/>
  <c r="BY67" i="22"/>
  <c r="BX67" i="22"/>
  <c r="BS67" i="22"/>
  <c r="CK67" i="22" s="1"/>
  <c r="BR67" i="22"/>
  <c r="BS66" i="22"/>
  <c r="BR66" i="22"/>
  <c r="BS65" i="22"/>
  <c r="BR65" i="22"/>
  <c r="BS64" i="22"/>
  <c r="BR64" i="22"/>
  <c r="BS63" i="22"/>
  <c r="BR63" i="22"/>
  <c r="BS62" i="22"/>
  <c r="BR62" i="22"/>
  <c r="CA61" i="22"/>
  <c r="BZ61" i="22"/>
  <c r="BY61" i="22"/>
  <c r="BX61" i="22"/>
  <c r="BS61" i="22"/>
  <c r="CK61" i="22" s="1"/>
  <c r="BR61" i="22"/>
  <c r="CA60" i="22"/>
  <c r="BZ60" i="22"/>
  <c r="BY60" i="22"/>
  <c r="BX60" i="22"/>
  <c r="BS60" i="22"/>
  <c r="CK60" i="22" s="1"/>
  <c r="BR60" i="22"/>
  <c r="CA59" i="22"/>
  <c r="BZ59" i="22"/>
  <c r="BY59" i="22"/>
  <c r="BX59" i="22"/>
  <c r="BS59" i="22"/>
  <c r="CK59" i="22" s="1"/>
  <c r="BR59" i="22"/>
  <c r="CA58" i="22"/>
  <c r="BZ58" i="22"/>
  <c r="BY58" i="22"/>
  <c r="BX58" i="22"/>
  <c r="BS58" i="22"/>
  <c r="CK58" i="22" s="1"/>
  <c r="BR58" i="22"/>
  <c r="CA57" i="22"/>
  <c r="BZ57" i="22"/>
  <c r="BY57" i="22"/>
  <c r="BX57" i="22"/>
  <c r="BS57" i="22"/>
  <c r="CK57" i="22" s="1"/>
  <c r="BR57" i="22"/>
  <c r="CA56" i="22"/>
  <c r="BZ56" i="22"/>
  <c r="BY56" i="22"/>
  <c r="BX56" i="22"/>
  <c r="BS56" i="22"/>
  <c r="CK56" i="22" s="1"/>
  <c r="BR56" i="22"/>
  <c r="CA55" i="22"/>
  <c r="BZ55" i="22"/>
  <c r="BY55" i="22"/>
  <c r="BX55" i="22"/>
  <c r="BS55" i="22"/>
  <c r="CK55" i="22" s="1"/>
  <c r="BR55" i="22"/>
  <c r="CA54" i="22"/>
  <c r="BZ54" i="22"/>
  <c r="BY54" i="22"/>
  <c r="BX54" i="22"/>
  <c r="BS54" i="22"/>
  <c r="CK54" i="22" s="1"/>
  <c r="BR54" i="22"/>
  <c r="BY29" i="22"/>
  <c r="BS29" i="22"/>
  <c r="BS30" i="22"/>
  <c r="BR53" i="22"/>
  <c r="BS53" i="22"/>
  <c r="BX53" i="22"/>
  <c r="BY53" i="22"/>
  <c r="BZ53" i="22"/>
  <c r="CA53" i="22"/>
  <c r="CC53" i="22"/>
  <c r="CE53" i="22"/>
  <c r="CF53" i="22" s="1"/>
  <c r="CH53" i="22"/>
  <c r="CI53" i="22" s="1"/>
  <c r="CK53" i="22"/>
  <c r="BR52" i="22"/>
  <c r="BS52" i="22"/>
  <c r="CK52" i="22" s="1"/>
  <c r="BX52" i="22"/>
  <c r="BY52" i="22"/>
  <c r="BZ52" i="22"/>
  <c r="CA52" i="22"/>
  <c r="CC52" i="22"/>
  <c r="BR8" i="22"/>
  <c r="BS8" i="22"/>
  <c r="CK8" i="22" s="1"/>
  <c r="BR9" i="22"/>
  <c r="BS9" i="22"/>
  <c r="CK9" i="22" s="1"/>
  <c r="BR10" i="22"/>
  <c r="BS10" i="22"/>
  <c r="CK10" i="22" s="1"/>
  <c r="BR11" i="22"/>
  <c r="BS11" i="22"/>
  <c r="CK11" i="22" s="1"/>
  <c r="BR12" i="22"/>
  <c r="BS12" i="22"/>
  <c r="CK12" i="22" s="1"/>
  <c r="BR13" i="22"/>
  <c r="BS13" i="22"/>
  <c r="CK13" i="22" s="1"/>
  <c r="BR14" i="22"/>
  <c r="BS14" i="22"/>
  <c r="CK14" i="22" s="1"/>
  <c r="BR15" i="22"/>
  <c r="BS15" i="22"/>
  <c r="CK15" i="22" s="1"/>
  <c r="BR16" i="22"/>
  <c r="BS16" i="22"/>
  <c r="CK16" i="22" s="1"/>
  <c r="BR19" i="22"/>
  <c r="BS19" i="22"/>
  <c r="CK19" i="22" s="1"/>
  <c r="BR20" i="22"/>
  <c r="BS20" i="22"/>
  <c r="CK20" i="22" s="1"/>
  <c r="BR21" i="22"/>
  <c r="BS21" i="22"/>
  <c r="CK21" i="22" s="1"/>
  <c r="BR22" i="22"/>
  <c r="BS22" i="22"/>
  <c r="CK22" i="22" s="1"/>
  <c r="BR23" i="22"/>
  <c r="BS23" i="22"/>
  <c r="CK23" i="22" s="1"/>
  <c r="BR24" i="22"/>
  <c r="BS24" i="22"/>
  <c r="CK24" i="22" s="1"/>
  <c r="BR25" i="22"/>
  <c r="BS25" i="22"/>
  <c r="CK25" i="22" s="1"/>
  <c r="BR26" i="22"/>
  <c r="BS26" i="22"/>
  <c r="CK26" i="22" s="1"/>
  <c r="BR36" i="22"/>
  <c r="BS36" i="22"/>
  <c r="CK36" i="22" s="1"/>
  <c r="BR37" i="22"/>
  <c r="BS37" i="22"/>
  <c r="CK37" i="22" s="1"/>
  <c r="BR38" i="22"/>
  <c r="BS38" i="22"/>
  <c r="CK38" i="22" s="1"/>
  <c r="BR39" i="22"/>
  <c r="BS39" i="22"/>
  <c r="CK39" i="22" s="1"/>
  <c r="BR40" i="22"/>
  <c r="BS40" i="22"/>
  <c r="CK40" i="22" s="1"/>
  <c r="BR41" i="22"/>
  <c r="BS41" i="22"/>
  <c r="CK41" i="22" s="1"/>
  <c r="BR42" i="22"/>
  <c r="BS42" i="22"/>
  <c r="CK42" i="22" s="1"/>
  <c r="BR43" i="22"/>
  <c r="BS43" i="22"/>
  <c r="CK43" i="22" s="1"/>
  <c r="BR44" i="22"/>
  <c r="BS44" i="22"/>
  <c r="CK44" i="22" s="1"/>
  <c r="BR45" i="22"/>
  <c r="BS45" i="22"/>
  <c r="CK45" i="22" s="1"/>
  <c r="BR46" i="22"/>
  <c r="BS46" i="22"/>
  <c r="CK46" i="22" s="1"/>
  <c r="BR47" i="22"/>
  <c r="BS47" i="22"/>
  <c r="CK47" i="22" s="1"/>
  <c r="BR48" i="22"/>
  <c r="BS48" i="22"/>
  <c r="CK48" i="22" s="1"/>
  <c r="BR49" i="22"/>
  <c r="BS49" i="22"/>
  <c r="CK49" i="22" s="1"/>
  <c r="BX38" i="22"/>
  <c r="BY38" i="22"/>
  <c r="BZ38" i="22"/>
  <c r="CA38" i="22"/>
  <c r="BX39" i="22"/>
  <c r="BY39" i="22"/>
  <c r="BZ39" i="22"/>
  <c r="CA39" i="22"/>
  <c r="BX40" i="22"/>
  <c r="CC40" i="22" s="1"/>
  <c r="BY40" i="22"/>
  <c r="BZ40" i="22"/>
  <c r="CA40" i="22"/>
  <c r="BX41" i="22"/>
  <c r="CC41" i="22" s="1"/>
  <c r="BY41" i="22"/>
  <c r="BZ41" i="22"/>
  <c r="CA41" i="22"/>
  <c r="BX42" i="22"/>
  <c r="BY42" i="22"/>
  <c r="BZ42" i="22"/>
  <c r="CA42" i="22"/>
  <c r="BX43" i="22"/>
  <c r="CC43" i="22" s="1"/>
  <c r="BY43" i="22"/>
  <c r="BZ43" i="22"/>
  <c r="CA43" i="22"/>
  <c r="BX44" i="22"/>
  <c r="CC44" i="22" s="1"/>
  <c r="BY44" i="22"/>
  <c r="BZ44" i="22"/>
  <c r="CA44" i="22"/>
  <c r="BX45" i="22"/>
  <c r="BY45" i="22"/>
  <c r="BZ45" i="22"/>
  <c r="CA45" i="22"/>
  <c r="BX46" i="22"/>
  <c r="BY46" i="22"/>
  <c r="BZ46" i="22"/>
  <c r="CA46" i="22"/>
  <c r="BX47" i="22"/>
  <c r="BY47" i="22"/>
  <c r="CE47" i="22" s="1"/>
  <c r="CF47" i="22" s="1"/>
  <c r="BZ47" i="22"/>
  <c r="CA47" i="22"/>
  <c r="CC47" i="22"/>
  <c r="BX48" i="22"/>
  <c r="BY48" i="22"/>
  <c r="BZ48" i="22"/>
  <c r="CA48" i="22"/>
  <c r="BX49" i="22"/>
  <c r="CC49" i="22" s="1"/>
  <c r="BY49" i="22"/>
  <c r="BZ49" i="22"/>
  <c r="CA49" i="22"/>
  <c r="BX8" i="22"/>
  <c r="BY8" i="22"/>
  <c r="BZ8" i="22"/>
  <c r="CA8" i="22"/>
  <c r="BX9" i="22"/>
  <c r="CC9" i="22" s="1"/>
  <c r="BY9" i="22"/>
  <c r="BZ9" i="22"/>
  <c r="CA9" i="22"/>
  <c r="CE9" i="22"/>
  <c r="CF9" i="22" s="1"/>
  <c r="CH9" i="22"/>
  <c r="CI9" i="22" s="1"/>
  <c r="BX10" i="22"/>
  <c r="BY10" i="22"/>
  <c r="BZ10" i="22"/>
  <c r="CA10" i="22"/>
  <c r="BX11" i="22"/>
  <c r="CC11" i="22" s="1"/>
  <c r="BY11" i="22"/>
  <c r="BZ11" i="22"/>
  <c r="CA11" i="22"/>
  <c r="BX12" i="22"/>
  <c r="BY12" i="22"/>
  <c r="BZ12" i="22"/>
  <c r="CA12" i="22"/>
  <c r="CC12" i="22"/>
  <c r="CE12" i="22"/>
  <c r="CF12" i="22" s="1"/>
  <c r="CH12" i="22"/>
  <c r="CI12" i="22" s="1"/>
  <c r="BX13" i="22"/>
  <c r="BY13" i="22"/>
  <c r="BZ13" i="22"/>
  <c r="CA13" i="22"/>
  <c r="CC13" i="22"/>
  <c r="BX14" i="22"/>
  <c r="BY14" i="22"/>
  <c r="BZ14" i="22"/>
  <c r="CA14" i="22"/>
  <c r="CC14" i="22"/>
  <c r="BX15" i="22"/>
  <c r="BY15" i="22"/>
  <c r="BZ15" i="22"/>
  <c r="CA15" i="22"/>
  <c r="BX16" i="22"/>
  <c r="BY16" i="22"/>
  <c r="BZ16" i="22"/>
  <c r="CA16" i="22"/>
  <c r="BX19" i="22"/>
  <c r="BY19" i="22"/>
  <c r="BZ19" i="22"/>
  <c r="CA19" i="22"/>
  <c r="BX20" i="22"/>
  <c r="CC20" i="22" s="1"/>
  <c r="BY20" i="22"/>
  <c r="BZ20" i="22"/>
  <c r="CA20" i="22"/>
  <c r="BX21" i="22"/>
  <c r="BY21" i="22"/>
  <c r="BZ21" i="22"/>
  <c r="CA21" i="22"/>
  <c r="BX22" i="22"/>
  <c r="CC22" i="22" s="1"/>
  <c r="BY22" i="22"/>
  <c r="BZ22" i="22"/>
  <c r="CA22" i="22"/>
  <c r="BX23" i="22"/>
  <c r="BY23" i="22"/>
  <c r="BZ23" i="22"/>
  <c r="CA23" i="22"/>
  <c r="BX24" i="22"/>
  <c r="CC24" i="22" s="1"/>
  <c r="BY24" i="22"/>
  <c r="BZ24" i="22"/>
  <c r="CA24" i="22"/>
  <c r="BX25" i="22"/>
  <c r="BY25" i="22"/>
  <c r="BZ25" i="22"/>
  <c r="CA25" i="22"/>
  <c r="BX26" i="22"/>
  <c r="CC26" i="22" s="1"/>
  <c r="BY26" i="22"/>
  <c r="BZ26" i="22"/>
  <c r="CA26" i="22"/>
  <c r="BX36" i="22"/>
  <c r="CC36" i="22" s="1"/>
  <c r="BY36" i="22"/>
  <c r="BZ36" i="22"/>
  <c r="CA36" i="22"/>
  <c r="BX37" i="22"/>
  <c r="BY37" i="22"/>
  <c r="BZ37" i="22"/>
  <c r="CA37" i="22"/>
  <c r="BX5" i="22"/>
  <c r="BY5" i="22"/>
  <c r="BZ5" i="22"/>
  <c r="CA5" i="22"/>
  <c r="BX6" i="22"/>
  <c r="BY6" i="22"/>
  <c r="BZ6" i="22"/>
  <c r="CA6" i="22"/>
  <c r="BX7" i="22"/>
  <c r="BY7" i="22"/>
  <c r="BZ7" i="22"/>
  <c r="CA7" i="22"/>
  <c r="BX17" i="22"/>
  <c r="BY17" i="22"/>
  <c r="BZ17" i="22"/>
  <c r="CA17" i="22"/>
  <c r="BX18" i="22"/>
  <c r="CC18" i="22" s="1"/>
  <c r="BY18" i="22"/>
  <c r="BZ18" i="22"/>
  <c r="CA18" i="22"/>
  <c r="BX27" i="22"/>
  <c r="BY27" i="22"/>
  <c r="BZ27" i="22"/>
  <c r="CA27" i="22"/>
  <c r="BX28" i="22"/>
  <c r="CC28" i="22" s="1"/>
  <c r="BY28" i="22"/>
  <c r="BZ28" i="22"/>
  <c r="CA28" i="22"/>
  <c r="BX29" i="22"/>
  <c r="CC29" i="22" s="1"/>
  <c r="BZ29" i="22"/>
  <c r="CA29" i="22"/>
  <c r="BX30" i="22"/>
  <c r="CC30" i="22" s="1"/>
  <c r="BY30" i="22"/>
  <c r="BZ30" i="22"/>
  <c r="CA30" i="22"/>
  <c r="BX31" i="22"/>
  <c r="BY31" i="22"/>
  <c r="BZ31" i="22"/>
  <c r="CA31" i="22"/>
  <c r="BX32" i="22"/>
  <c r="CC32" i="22" s="1"/>
  <c r="BY32" i="22"/>
  <c r="BZ32" i="22"/>
  <c r="CA32" i="22"/>
  <c r="BX33" i="22"/>
  <c r="CC33" i="22" s="1"/>
  <c r="BY33" i="22"/>
  <c r="BZ33" i="22"/>
  <c r="CA33" i="22"/>
  <c r="BX34" i="22"/>
  <c r="CC34" i="22" s="1"/>
  <c r="BY34" i="22"/>
  <c r="BZ34" i="22"/>
  <c r="CA34" i="22"/>
  <c r="BX35" i="22"/>
  <c r="CC35" i="22" s="1"/>
  <c r="BY35" i="22"/>
  <c r="BZ35" i="22"/>
  <c r="CA35" i="22"/>
  <c r="BX50" i="22"/>
  <c r="BY50" i="22"/>
  <c r="BZ50" i="22"/>
  <c r="CA50" i="22"/>
  <c r="BX51" i="22"/>
  <c r="BY51" i="22"/>
  <c r="BZ51" i="22"/>
  <c r="CA51" i="22"/>
  <c r="CA4" i="22"/>
  <c r="BZ4" i="22"/>
  <c r="BY4" i="22"/>
  <c r="BX4" i="22"/>
  <c r="CH55" i="22" l="1"/>
  <c r="CI55" i="22" s="1"/>
  <c r="CE116" i="22"/>
  <c r="CF116" i="22" s="1"/>
  <c r="CH116" i="22"/>
  <c r="CI116" i="22" s="1"/>
  <c r="CC116" i="22"/>
  <c r="CH115" i="22"/>
  <c r="CI115" i="22" s="1"/>
  <c r="CE115" i="22"/>
  <c r="CF115" i="22" s="1"/>
  <c r="CC115" i="22"/>
  <c r="CH114" i="22"/>
  <c r="CI114" i="22" s="1"/>
  <c r="CE114" i="22"/>
  <c r="CF114" i="22" s="1"/>
  <c r="CC114" i="22"/>
  <c r="CH113" i="22"/>
  <c r="CI113" i="22" s="1"/>
  <c r="CE113" i="22"/>
  <c r="CF113" i="22" s="1"/>
  <c r="CC113" i="22"/>
  <c r="CC112" i="22"/>
  <c r="CH112" i="22"/>
  <c r="CI112" i="22" s="1"/>
  <c r="CE112" i="22"/>
  <c r="CF112" i="22" s="1"/>
  <c r="CH111" i="22"/>
  <c r="CI111" i="22" s="1"/>
  <c r="CE111" i="22"/>
  <c r="CF111" i="22" s="1"/>
  <c r="CC111" i="22"/>
  <c r="CH110" i="22"/>
  <c r="CI110" i="22" s="1"/>
  <c r="CC110" i="22"/>
  <c r="CE110" i="22"/>
  <c r="CF110" i="22" s="1"/>
  <c r="CH109" i="22"/>
  <c r="CI109" i="22" s="1"/>
  <c r="CE109" i="22"/>
  <c r="CF109" i="22" s="1"/>
  <c r="CC109" i="22"/>
  <c r="CH108" i="22"/>
  <c r="CI108" i="22" s="1"/>
  <c r="CE108" i="22"/>
  <c r="CF108" i="22" s="1"/>
  <c r="CC108" i="22"/>
  <c r="CH107" i="22"/>
  <c r="CI107" i="22" s="1"/>
  <c r="CC107" i="22"/>
  <c r="CE107" i="22"/>
  <c r="CF107" i="22" s="1"/>
  <c r="CE106" i="22"/>
  <c r="CF106" i="22" s="1"/>
  <c r="CH106" i="22"/>
  <c r="CI106" i="22" s="1"/>
  <c r="CC106" i="22"/>
  <c r="CC105" i="22"/>
  <c r="CE105" i="22"/>
  <c r="CF105" i="22" s="1"/>
  <c r="CH105" i="22"/>
  <c r="CI105" i="22" s="1"/>
  <c r="CH104" i="22"/>
  <c r="CI104" i="22" s="1"/>
  <c r="CE104" i="22"/>
  <c r="CF104" i="22" s="1"/>
  <c r="CC104" i="22"/>
  <c r="CH103" i="22"/>
  <c r="CI103" i="22" s="1"/>
  <c r="CE103" i="22"/>
  <c r="CF103" i="22" s="1"/>
  <c r="CC103" i="22"/>
  <c r="CH102" i="22"/>
  <c r="CI102" i="22" s="1"/>
  <c r="CE102" i="22"/>
  <c r="CF102" i="22" s="1"/>
  <c r="CC102" i="22"/>
  <c r="CC101" i="22"/>
  <c r="CH101" i="22"/>
  <c r="CI101" i="22" s="1"/>
  <c r="CE101" i="22"/>
  <c r="CF101" i="22" s="1"/>
  <c r="CH100" i="22"/>
  <c r="CI100" i="22" s="1"/>
  <c r="CC100" i="22"/>
  <c r="CE99" i="22"/>
  <c r="CF99" i="22" s="1"/>
  <c r="CC99" i="22"/>
  <c r="CE44" i="22"/>
  <c r="CF44" i="22" s="1"/>
  <c r="CE24" i="22"/>
  <c r="CF24" i="22" s="1"/>
  <c r="CH10" i="22"/>
  <c r="CI10" i="22" s="1"/>
  <c r="CC10" i="22"/>
  <c r="CE10" i="22"/>
  <c r="CF10" i="22" s="1"/>
  <c r="CE55" i="22"/>
  <c r="CF55" i="22" s="1"/>
  <c r="CC55" i="22"/>
  <c r="CH98" i="22"/>
  <c r="CI98" i="22" s="1"/>
  <c r="CE98" i="22"/>
  <c r="CF98" i="22" s="1"/>
  <c r="CC98" i="22"/>
  <c r="CH97" i="22"/>
  <c r="CI97" i="22" s="1"/>
  <c r="CE97" i="22"/>
  <c r="CF97" i="22" s="1"/>
  <c r="CC97" i="22"/>
  <c r="CH96" i="22"/>
  <c r="CI96" i="22" s="1"/>
  <c r="CE96" i="22"/>
  <c r="CF96" i="22" s="1"/>
  <c r="CC96" i="22"/>
  <c r="CH94" i="22"/>
  <c r="CI94" i="22" s="1"/>
  <c r="CE94" i="22"/>
  <c r="CF94" i="22" s="1"/>
  <c r="CC94" i="22"/>
  <c r="CH93" i="22"/>
  <c r="CI93" i="22" s="1"/>
  <c r="CE93" i="22"/>
  <c r="CF93" i="22" s="1"/>
  <c r="CC93" i="22"/>
  <c r="CH92" i="22"/>
  <c r="CI92" i="22" s="1"/>
  <c r="CE92" i="22"/>
  <c r="CF92" i="22" s="1"/>
  <c r="CC92" i="22"/>
  <c r="CC91" i="22"/>
  <c r="CH91" i="22"/>
  <c r="CI91" i="22" s="1"/>
  <c r="CE91" i="22"/>
  <c r="CF91" i="22" s="1"/>
  <c r="CH90" i="22"/>
  <c r="CI90" i="22" s="1"/>
  <c r="CE90" i="22"/>
  <c r="CF90" i="22" s="1"/>
  <c r="CC90" i="22"/>
  <c r="CH89" i="22"/>
  <c r="CI89" i="22" s="1"/>
  <c r="CE89" i="22"/>
  <c r="CF89" i="22" s="1"/>
  <c r="CC89" i="22"/>
  <c r="CH95" i="22"/>
  <c r="CI95" i="22" s="1"/>
  <c r="CE95" i="22"/>
  <c r="CF95" i="22" s="1"/>
  <c r="CC95" i="22"/>
  <c r="CH88" i="22"/>
  <c r="CI88" i="22" s="1"/>
  <c r="CE88" i="22"/>
  <c r="CF88" i="22" s="1"/>
  <c r="CH87" i="22"/>
  <c r="CI87" i="22" s="1"/>
  <c r="CE87" i="22"/>
  <c r="CF87" i="22" s="1"/>
  <c r="CC87" i="22"/>
  <c r="CH86" i="22"/>
  <c r="CI86" i="22" s="1"/>
  <c r="CE86" i="22"/>
  <c r="CF86" i="22" s="1"/>
  <c r="CC86" i="22"/>
  <c r="CH85" i="22"/>
  <c r="CI85" i="22" s="1"/>
  <c r="CE85" i="22"/>
  <c r="CF85" i="22" s="1"/>
  <c r="CC85" i="22"/>
  <c r="CE84" i="22"/>
  <c r="CF84" i="22" s="1"/>
  <c r="CC84" i="22"/>
  <c r="CH84" i="22"/>
  <c r="CI84" i="22" s="1"/>
  <c r="CH83" i="22"/>
  <c r="CI83" i="22" s="1"/>
  <c r="CE83" i="22"/>
  <c r="CF83" i="22" s="1"/>
  <c r="CC83" i="22"/>
  <c r="CH82" i="22"/>
  <c r="CI82" i="22" s="1"/>
  <c r="CE82" i="22"/>
  <c r="CF82" i="22" s="1"/>
  <c r="CC82" i="22"/>
  <c r="CH81" i="22"/>
  <c r="CI81" i="22" s="1"/>
  <c r="CE81" i="22"/>
  <c r="CF81" i="22" s="1"/>
  <c r="CC81" i="22"/>
  <c r="CH80" i="22"/>
  <c r="CI80" i="22" s="1"/>
  <c r="CE80" i="22"/>
  <c r="CF80" i="22" s="1"/>
  <c r="CC80" i="22"/>
  <c r="CH79" i="22"/>
  <c r="CI79" i="22" s="1"/>
  <c r="CE79" i="22"/>
  <c r="CF79" i="22" s="1"/>
  <c r="CC79" i="22"/>
  <c r="CH78" i="22"/>
  <c r="CI78" i="22" s="1"/>
  <c r="CE78" i="22"/>
  <c r="CF78" i="22" s="1"/>
  <c r="CC78" i="22"/>
  <c r="CH77" i="22"/>
  <c r="CI77" i="22" s="1"/>
  <c r="CC77" i="22"/>
  <c r="CE77" i="22"/>
  <c r="CF77" i="22" s="1"/>
  <c r="CC76" i="22"/>
  <c r="CH76" i="22"/>
  <c r="CI76" i="22" s="1"/>
  <c r="CE76" i="22"/>
  <c r="CF76" i="22" s="1"/>
  <c r="CH75" i="22"/>
  <c r="CI75" i="22" s="1"/>
  <c r="CE75" i="22"/>
  <c r="CF75" i="22" s="1"/>
  <c r="CC75" i="22"/>
  <c r="CH74" i="22"/>
  <c r="CI74" i="22" s="1"/>
  <c r="CE74" i="22"/>
  <c r="CF74" i="22" s="1"/>
  <c r="CC74" i="22"/>
  <c r="CE73" i="22"/>
  <c r="CF73" i="22" s="1"/>
  <c r="CC73" i="22"/>
  <c r="CH73" i="22"/>
  <c r="CI73" i="22" s="1"/>
  <c r="CE72" i="22"/>
  <c r="CF72" i="22" s="1"/>
  <c r="CC72" i="22"/>
  <c r="CH72" i="22"/>
  <c r="CI72" i="22" s="1"/>
  <c r="CH70" i="22"/>
  <c r="CI70" i="22" s="1"/>
  <c r="CE70" i="22"/>
  <c r="CF70" i="22" s="1"/>
  <c r="CC70" i="22"/>
  <c r="CH69" i="22"/>
  <c r="CI69" i="22" s="1"/>
  <c r="CE69" i="22"/>
  <c r="CF69" i="22" s="1"/>
  <c r="CC69" i="22"/>
  <c r="CE68" i="22"/>
  <c r="CF68" i="22" s="1"/>
  <c r="CH68" i="22"/>
  <c r="CI68" i="22" s="1"/>
  <c r="CC68" i="22"/>
  <c r="CC67" i="22"/>
  <c r="CH67" i="22"/>
  <c r="CI67" i="22" s="1"/>
  <c r="CE67" i="22"/>
  <c r="CF67" i="22" s="1"/>
  <c r="CC61" i="22"/>
  <c r="CH61" i="22"/>
  <c r="CI61" i="22" s="1"/>
  <c r="CE61" i="22"/>
  <c r="CF61" i="22" s="1"/>
  <c r="CE60" i="22"/>
  <c r="CF60" i="22" s="1"/>
  <c r="CC60" i="22"/>
  <c r="CH60" i="22"/>
  <c r="CI60" i="22" s="1"/>
  <c r="CH59" i="22"/>
  <c r="CI59" i="22" s="1"/>
  <c r="CE59" i="22"/>
  <c r="CF59" i="22" s="1"/>
  <c r="CC59" i="22"/>
  <c r="CC58" i="22"/>
  <c r="CH58" i="22"/>
  <c r="CI58" i="22" s="1"/>
  <c r="CE58" i="22"/>
  <c r="CF58" i="22" s="1"/>
  <c r="CC57" i="22"/>
  <c r="CH57" i="22"/>
  <c r="CI57" i="22" s="1"/>
  <c r="CE57" i="22"/>
  <c r="CF57" i="22" s="1"/>
  <c r="CE56" i="22"/>
  <c r="CF56" i="22" s="1"/>
  <c r="CC56" i="22"/>
  <c r="CH56" i="22"/>
  <c r="CI56" i="22" s="1"/>
  <c r="CH54" i="22"/>
  <c r="CI54" i="22" s="1"/>
  <c r="CE54" i="22"/>
  <c r="CF54" i="22" s="1"/>
  <c r="CC54" i="22"/>
  <c r="CE52" i="22"/>
  <c r="CF52" i="22" s="1"/>
  <c r="CH52" i="22"/>
  <c r="CI52" i="22" s="1"/>
  <c r="CH41" i="22"/>
  <c r="CI41" i="22" s="1"/>
  <c r="CE41" i="22"/>
  <c r="CF41" i="22" s="1"/>
  <c r="CE29" i="22"/>
  <c r="CF29" i="22" s="1"/>
  <c r="CE13" i="22"/>
  <c r="CF13" i="22" s="1"/>
  <c r="CH13" i="22"/>
  <c r="CI13" i="22" s="1"/>
  <c r="CH42" i="22"/>
  <c r="CI42" i="22" s="1"/>
  <c r="CC48" i="22"/>
  <c r="CH48" i="22"/>
  <c r="CI48" i="22" s="1"/>
  <c r="CC38" i="22"/>
  <c r="CE38" i="22"/>
  <c r="CF38" i="22" s="1"/>
  <c r="CH18" i="22"/>
  <c r="CI18" i="22" s="1"/>
  <c r="CH6" i="22"/>
  <c r="CI6" i="22" s="1"/>
  <c r="CH44" i="22"/>
  <c r="CI44" i="22" s="1"/>
  <c r="CH25" i="22"/>
  <c r="CI25" i="22" s="1"/>
  <c r="CE48" i="22"/>
  <c r="CF48" i="22" s="1"/>
  <c r="CE26" i="22"/>
  <c r="CF26" i="22" s="1"/>
  <c r="CH26" i="22"/>
  <c r="CI26" i="22" s="1"/>
  <c r="CH33" i="22"/>
  <c r="CI33" i="22" s="1"/>
  <c r="CC16" i="22"/>
  <c r="CE16" i="22"/>
  <c r="CF16" i="22" s="1"/>
  <c r="CH16" i="22"/>
  <c r="CI16" i="22" s="1"/>
  <c r="CC25" i="22"/>
  <c r="CE25" i="22"/>
  <c r="CF25" i="22" s="1"/>
  <c r="CE18" i="22"/>
  <c r="CF18" i="22" s="1"/>
  <c r="CE35" i="22"/>
  <c r="CF35" i="22" s="1"/>
  <c r="CC6" i="22"/>
  <c r="CE6" i="22"/>
  <c r="CF6" i="22" s="1"/>
  <c r="CH47" i="22"/>
  <c r="CI47" i="22" s="1"/>
  <c r="CE33" i="22"/>
  <c r="CF33" i="22" s="1"/>
  <c r="CE34" i="22"/>
  <c r="CF34" i="22" s="1"/>
  <c r="CH50" i="22"/>
  <c r="CI50" i="22" s="1"/>
  <c r="CE32" i="22"/>
  <c r="CF32" i="22" s="1"/>
  <c r="CH35" i="22"/>
  <c r="CI35" i="22" s="1"/>
  <c r="CH36" i="22"/>
  <c r="CI36" i="22" s="1"/>
  <c r="CE20" i="22"/>
  <c r="CF20" i="22" s="1"/>
  <c r="CH20" i="22"/>
  <c r="CI20" i="22" s="1"/>
  <c r="CH32" i="22"/>
  <c r="CI32" i="22" s="1"/>
  <c r="CC39" i="22"/>
  <c r="CE39" i="22"/>
  <c r="CF39" i="22" s="1"/>
  <c r="CH39" i="22"/>
  <c r="CI39" i="22" s="1"/>
  <c r="CE19" i="22"/>
  <c r="CF19" i="22" s="1"/>
  <c r="CC19" i="22"/>
  <c r="CH19" i="22"/>
  <c r="CI19" i="22" s="1"/>
  <c r="CE21" i="22"/>
  <c r="CF21" i="22" s="1"/>
  <c r="CC21" i="22"/>
  <c r="CH21" i="22"/>
  <c r="CI21" i="22" s="1"/>
  <c r="CH5" i="22"/>
  <c r="CI5" i="22" s="1"/>
  <c r="CE36" i="22"/>
  <c r="CF36" i="22" s="1"/>
  <c r="CC46" i="22"/>
  <c r="CE46" i="22"/>
  <c r="CF46" i="22" s="1"/>
  <c r="CH46" i="22"/>
  <c r="CI46" i="22" s="1"/>
  <c r="CC42" i="22"/>
  <c r="CE42" i="22"/>
  <c r="CF42" i="22" s="1"/>
  <c r="CE22" i="22"/>
  <c r="CF22" i="22" s="1"/>
  <c r="CH22" i="22"/>
  <c r="CI22" i="22" s="1"/>
  <c r="CH24" i="22"/>
  <c r="CI24" i="22" s="1"/>
  <c r="CH34" i="22"/>
  <c r="CI34" i="22" s="1"/>
  <c r="CH7" i="22"/>
  <c r="CI7" i="22" s="1"/>
  <c r="CH17" i="22"/>
  <c r="CI17" i="22" s="1"/>
  <c r="CH51" i="22"/>
  <c r="CI51" i="22" s="1"/>
  <c r="CC50" i="22"/>
  <c r="CE50" i="22"/>
  <c r="CF50" i="22" s="1"/>
  <c r="CH38" i="22"/>
  <c r="CI38" i="22" s="1"/>
  <c r="CH27" i="22"/>
  <c r="CI27" i="22" s="1"/>
  <c r="CH29" i="22"/>
  <c r="CI29" i="22" s="1"/>
  <c r="CE14" i="22"/>
  <c r="CF14" i="22" s="1"/>
  <c r="CH14" i="22"/>
  <c r="CI14" i="22" s="1"/>
  <c r="CE27" i="22"/>
  <c r="CF27" i="22" s="1"/>
  <c r="CC27" i="22"/>
  <c r="CH28" i="22"/>
  <c r="CI28" i="22" s="1"/>
  <c r="CE28" i="22"/>
  <c r="CF28" i="22" s="1"/>
  <c r="CC5" i="22"/>
  <c r="CE5" i="22"/>
  <c r="CF5" i="22" s="1"/>
  <c r="CE17" i="22"/>
  <c r="CF17" i="22" s="1"/>
  <c r="CC17" i="22"/>
  <c r="CC45" i="22"/>
  <c r="CE45" i="22"/>
  <c r="CF45" i="22" s="1"/>
  <c r="CH45" i="22"/>
  <c r="CI45" i="22" s="1"/>
  <c r="CE40" i="22"/>
  <c r="CF40" i="22" s="1"/>
  <c r="CH40" i="22"/>
  <c r="CI40" i="22" s="1"/>
  <c r="CH11" i="22"/>
  <c r="CI11" i="22" s="1"/>
  <c r="CE11" i="22"/>
  <c r="CF11" i="22" s="1"/>
  <c r="CC7" i="22"/>
  <c r="CE7" i="22"/>
  <c r="CF7" i="22" s="1"/>
  <c r="CH30" i="22"/>
  <c r="CI30" i="22" s="1"/>
  <c r="CE30" i="22"/>
  <c r="CF30" i="22" s="1"/>
  <c r="CE51" i="22"/>
  <c r="CF51" i="22" s="1"/>
  <c r="CC51" i="22"/>
  <c r="CE43" i="22"/>
  <c r="CF43" i="22" s="1"/>
  <c r="CH43" i="22"/>
  <c r="CI43" i="22" s="1"/>
  <c r="CH49" i="22"/>
  <c r="CI49" i="22" s="1"/>
  <c r="CE49" i="22"/>
  <c r="CF49" i="22" s="1"/>
  <c r="CC8" i="22"/>
  <c r="CE8" i="22"/>
  <c r="CF8" i="22" s="1"/>
  <c r="CH8" i="22"/>
  <c r="CI8" i="22" s="1"/>
  <c r="CC15" i="22"/>
  <c r="CE15" i="22"/>
  <c r="CF15" i="22" s="1"/>
  <c r="CH15" i="22"/>
  <c r="CI15" i="22" s="1"/>
  <c r="CC23" i="22"/>
  <c r="CE23" i="22"/>
  <c r="CF23" i="22" s="1"/>
  <c r="CH23" i="22"/>
  <c r="CI23" i="22" s="1"/>
  <c r="CC37" i="22"/>
  <c r="CE37" i="22"/>
  <c r="CF37" i="22" s="1"/>
  <c r="CH37" i="22"/>
  <c r="CI37" i="22" s="1"/>
  <c r="CC31" i="22"/>
  <c r="CE31" i="22"/>
  <c r="CF31" i="22" s="1"/>
  <c r="CH31" i="22"/>
  <c r="CI31" i="22" s="1"/>
  <c r="CC4" i="22"/>
  <c r="CH4" i="22"/>
  <c r="CI4" i="22" s="1"/>
  <c r="CE4" i="22"/>
  <c r="CF4" i="22" s="1"/>
  <c r="BR18" i="22"/>
  <c r="BR4" i="22"/>
  <c r="BR5" i="22"/>
  <c r="BS17" i="22"/>
  <c r="CK17" i="22" s="1"/>
  <c r="BS18" i="22"/>
  <c r="CK18" i="22" s="1"/>
  <c r="BR17" i="22"/>
  <c r="BS27" i="22"/>
  <c r="CK27" i="22" s="1"/>
  <c r="BS28" i="22"/>
  <c r="CK28" i="22" s="1"/>
  <c r="CK29" i="22"/>
  <c r="CK30" i="22"/>
  <c r="BS31" i="22"/>
  <c r="CK31" i="22" s="1"/>
  <c r="BS32" i="22"/>
  <c r="CK32" i="22" s="1"/>
  <c r="BS33" i="22"/>
  <c r="CK33" i="22" s="1"/>
  <c r="BS34" i="22"/>
  <c r="CK34" i="22" s="1"/>
  <c r="BS35" i="22"/>
  <c r="CK35" i="22" s="1"/>
  <c r="BS50" i="22"/>
  <c r="CK50" i="22" s="1"/>
  <c r="BS51" i="22"/>
  <c r="CK51" i="22" s="1"/>
  <c r="BR27" i="22"/>
  <c r="BR28" i="22"/>
  <c r="BR29" i="22"/>
  <c r="BR30" i="22"/>
  <c r="BR31" i="22"/>
  <c r="BR32" i="22"/>
  <c r="BR33" i="22"/>
  <c r="BR34" i="22"/>
  <c r="BR35" i="22"/>
  <c r="BR50" i="22"/>
  <c r="BR51" i="22"/>
  <c r="BS4" i="22"/>
  <c r="CK4" i="22" s="1"/>
  <c r="BS5" i="22"/>
  <c r="CK5" i="22" s="1"/>
  <c r="BR6" i="22"/>
  <c r="BS6" i="22"/>
  <c r="CK6" i="22" s="1"/>
  <c r="BR7" i="22"/>
  <c r="BS7" i="22"/>
  <c r="CK7" i="22" s="1"/>
</calcChain>
</file>

<file path=xl/sharedStrings.xml><?xml version="1.0" encoding="utf-8"?>
<sst xmlns="http://schemas.openxmlformats.org/spreadsheetml/2006/main" count="38186" uniqueCount="8568">
  <si>
    <t>FUENTE</t>
  </si>
  <si>
    <t>CODIGO PREGUNTA</t>
  </si>
  <si>
    <t>ENUNCIADO PREGUNTA</t>
  </si>
  <si>
    <t>CODIGO OPCION</t>
  </si>
  <si>
    <t>ENUNCIADO OPCION</t>
  </si>
  <si>
    <t>RESPUESTA</t>
  </si>
  <si>
    <t>¿REQUIERE ACCION? (SI/NO)</t>
  </si>
  <si>
    <t>ACCION</t>
  </si>
  <si>
    <t>JUSTIFICACIÓN PARA LA NO FORMULACIÓN DE ACCIÓN</t>
  </si>
  <si>
    <t>OBSERVACIONES</t>
  </si>
  <si>
    <t>FURAG</t>
  </si>
  <si>
    <t>PER200</t>
  </si>
  <si>
    <t>¿Cuál es el mayor aporte que considera ha generado el MIPG en la entidad?</t>
  </si>
  <si>
    <t>PER200A</t>
  </si>
  <si>
    <t>Mejoró la focalización de los recursos en temas estratégicos</t>
  </si>
  <si>
    <t>PER200B</t>
  </si>
  <si>
    <t>Mejoró la gestión para la obtención de resultados</t>
  </si>
  <si>
    <t>PER200C</t>
  </si>
  <si>
    <t>Mejoró la manera en que la entidad se interrelacionó con los ciudadanos</t>
  </si>
  <si>
    <t>PER200D</t>
  </si>
  <si>
    <t>Permitió optimizar los recursos de la gestión institucional</t>
  </si>
  <si>
    <t>PER200E</t>
  </si>
  <si>
    <t>Articuló el ejercicio del control y de gestión del riesgo a la gestión institucional</t>
  </si>
  <si>
    <t>PER200F</t>
  </si>
  <si>
    <t>Promovió la efectiva participación ciudadana en la gestión</t>
  </si>
  <si>
    <t>PER200G</t>
  </si>
  <si>
    <t>Otro. ¿Cuál?</t>
  </si>
  <si>
    <t>PER201</t>
  </si>
  <si>
    <t>¿Cuál es el aspecto del MIPG que considera ha dificultado  más la gestión de la entidad?</t>
  </si>
  <si>
    <t>PER201A</t>
  </si>
  <si>
    <t>La estructura del MIPG es muy compleja</t>
  </si>
  <si>
    <t>PER201B</t>
  </si>
  <si>
    <t>Se centra en tareas operativas que le restan importancia a los temas estratégicos</t>
  </si>
  <si>
    <t>PER201C</t>
  </si>
  <si>
    <t>Exceso de lineamientos de política a implementarse en la entidad</t>
  </si>
  <si>
    <t>PER201D</t>
  </si>
  <si>
    <t>Requisitos complejos que desconocen las realidades institucionales</t>
  </si>
  <si>
    <t>PER201E</t>
  </si>
  <si>
    <t>Incluye dimensiones o políticas que no aportan valor a la gestión institucional</t>
  </si>
  <si>
    <t>PER201F</t>
  </si>
  <si>
    <t>No se hacen evidentes los criterios diferenciales relacionados en el marco del MIPG</t>
  </si>
  <si>
    <t>PER201G</t>
  </si>
  <si>
    <t>PER202</t>
  </si>
  <si>
    <t>¿Cuál considera es la política que más le ha aportado a una mejor gestión y desempeño institucional?</t>
  </si>
  <si>
    <t>PER202A</t>
  </si>
  <si>
    <t>Utilidad de los lineamientos e instrumentos para su implementación</t>
  </si>
  <si>
    <t>Acompañamiento y asesoría del líder de la política</t>
  </si>
  <si>
    <t>Pertinencia con la realidad institucional</t>
  </si>
  <si>
    <t>Pertinencia de las preguntas del Furag para su medición</t>
  </si>
  <si>
    <t>PER202B</t>
  </si>
  <si>
    <t>PER202O</t>
  </si>
  <si>
    <t>PER202P</t>
  </si>
  <si>
    <t>PER202Q</t>
  </si>
  <si>
    <t>PER202G</t>
  </si>
  <si>
    <t>PER202H</t>
  </si>
  <si>
    <t>PER202R</t>
  </si>
  <si>
    <t>PER202K</t>
  </si>
  <si>
    <t>PER202L</t>
  </si>
  <si>
    <t>PER202M</t>
  </si>
  <si>
    <t>PER202N</t>
  </si>
  <si>
    <t>PER202C</t>
  </si>
  <si>
    <t>PER202D</t>
  </si>
  <si>
    <t>PER202E</t>
  </si>
  <si>
    <t>PER202F</t>
  </si>
  <si>
    <t>PER202S</t>
  </si>
  <si>
    <t>PER202J</t>
  </si>
  <si>
    <t>PER202I</t>
  </si>
  <si>
    <t>PER203</t>
  </si>
  <si>
    <t>¿Cuál considera que es la política que menos le ha aportado a la gestión y desempeño institucional de la entidad?</t>
  </si>
  <si>
    <t>PER203A</t>
  </si>
  <si>
    <t>Gestión del talento humano. Explique las razones:</t>
  </si>
  <si>
    <t>PER203B</t>
  </si>
  <si>
    <t>Integridad. Explique las razones:</t>
  </si>
  <si>
    <t>PER203C</t>
  </si>
  <si>
    <t>Planeación institucional. Explique las razones:</t>
  </si>
  <si>
    <t>PER203D</t>
  </si>
  <si>
    <t>Gestión presupuestal y eficiencia del gasto. Explique las razones:</t>
  </si>
  <si>
    <t>PER203E</t>
  </si>
  <si>
    <t xml:space="preserve">Compras y contratación pública. Explique las razones: </t>
  </si>
  <si>
    <t>PER203F</t>
  </si>
  <si>
    <t>Fortalecimiento institucional. Explique las razones:</t>
  </si>
  <si>
    <t>PER203G</t>
  </si>
  <si>
    <t>Gobierno digital. Explique las razones:</t>
  </si>
  <si>
    <t>PER203H</t>
  </si>
  <si>
    <t>Seguridad digital. Explique las razones:</t>
  </si>
  <si>
    <t>PER203I</t>
  </si>
  <si>
    <t>Defensa jurídica. Explique las razones:</t>
  </si>
  <si>
    <t>PER203J</t>
  </si>
  <si>
    <t>Mejora normativa. Explique las razones:</t>
  </si>
  <si>
    <t>PER203K</t>
  </si>
  <si>
    <t>Trasparencia, lucha contra la corrupción y acceso a la información. Explique las razones:</t>
  </si>
  <si>
    <t>PER203L</t>
  </si>
  <si>
    <t>Participación ciudadana. Explique las razones:</t>
  </si>
  <si>
    <t>PER203M</t>
  </si>
  <si>
    <t>Racionalización de trámites. Explique las razones:</t>
  </si>
  <si>
    <t>PER203N</t>
  </si>
  <si>
    <t>Servicio al ciudadano. Explique las razones:</t>
  </si>
  <si>
    <t>PER203O</t>
  </si>
  <si>
    <t>Evaluación y seguimiento. Explique las razones</t>
  </si>
  <si>
    <t>PER203P</t>
  </si>
  <si>
    <t>Gestión del conocimiento y la innovación. Explique las razones:</t>
  </si>
  <si>
    <t>PER203Q</t>
  </si>
  <si>
    <t>Gestión documental. Explique las razones:</t>
  </si>
  <si>
    <t>PER203R</t>
  </si>
  <si>
    <t>Control interno. Explique las razones:</t>
  </si>
  <si>
    <t>PER203S</t>
  </si>
  <si>
    <t>Gestión de la información estadística. Explique las razones:</t>
  </si>
  <si>
    <t>PER204</t>
  </si>
  <si>
    <t>¿Cuál es el mayor aporte que considera ha generado la Medición del Desempeño Institucional a la entidad?</t>
  </si>
  <si>
    <t>PER204A</t>
  </si>
  <si>
    <t>Identificar las fortalezas y las debilidades de las políticas de gestión y desempeño</t>
  </si>
  <si>
    <t>PER204B</t>
  </si>
  <si>
    <t>Analizar su gestión de manera crítica y tomar decisiones que permitan la mejora institucional</t>
  </si>
  <si>
    <t>PER204C</t>
  </si>
  <si>
    <t>Articular las áreas responsables para analizar de manera integral, la implementación de MIPG</t>
  </si>
  <si>
    <t>PER204D</t>
  </si>
  <si>
    <t>Evitar duplicidad de reportes de información a diferentes organismos de control o entidades del gobierno nacional</t>
  </si>
  <si>
    <t>PER204E</t>
  </si>
  <si>
    <t>PER204F</t>
  </si>
  <si>
    <t>No ha generado ningún aporte</t>
  </si>
  <si>
    <t>PER205</t>
  </si>
  <si>
    <t>¿Cuál es el aspecto que considera no ha permitido un buen uso y aprovechamiento de los resultados de la Medición del Desempeño Institucional en la entidad?</t>
  </si>
  <si>
    <t>PER205A</t>
  </si>
  <si>
    <t>Cuestionario demasiado extenso</t>
  </si>
  <si>
    <t>PER205B</t>
  </si>
  <si>
    <t>Los resultados generados no reflejan la realidad institucional</t>
  </si>
  <si>
    <t>PER205C</t>
  </si>
  <si>
    <t>Políticas que incluyen preguntas muy complejas</t>
  </si>
  <si>
    <t>PER205D</t>
  </si>
  <si>
    <t>Dificultad en la interpretación y análisis de resultados para tomar decisiones</t>
  </si>
  <si>
    <t>PER205E</t>
  </si>
  <si>
    <t>PER206</t>
  </si>
  <si>
    <t>¿Qué propuesta tiene como entidad para mejorar el diseño e implementación del MIPG?</t>
  </si>
  <si>
    <t/>
  </si>
  <si>
    <t>THI200</t>
  </si>
  <si>
    <t>Indique el número de servidores públicos pertenecientes a grupos étnicos con que contaba la entidad al 31 de diciembre de 2023:</t>
  </si>
  <si>
    <t>THI200A</t>
  </si>
  <si>
    <t>Afrocolombiano:</t>
  </si>
  <si>
    <t>THI200B</t>
  </si>
  <si>
    <t>Indígena:</t>
  </si>
  <si>
    <t>THI200C</t>
  </si>
  <si>
    <t>Minorías:</t>
  </si>
  <si>
    <t>THI200D</t>
  </si>
  <si>
    <t>Negro:</t>
  </si>
  <si>
    <t>THI200E</t>
  </si>
  <si>
    <t>Palenquero:</t>
  </si>
  <si>
    <t>THI200F</t>
  </si>
  <si>
    <t>Raizal:</t>
  </si>
  <si>
    <t>THI200G</t>
  </si>
  <si>
    <t>Rom:</t>
  </si>
  <si>
    <t>THI200H</t>
  </si>
  <si>
    <t>Ninguno de los anteriores</t>
  </si>
  <si>
    <t>THI201</t>
  </si>
  <si>
    <t>¿En la entidad hay servidores con discapacidad?</t>
  </si>
  <si>
    <t>THI201A</t>
  </si>
  <si>
    <t>Sí</t>
  </si>
  <si>
    <t>THI201B</t>
  </si>
  <si>
    <t>No</t>
  </si>
  <si>
    <t>THI202</t>
  </si>
  <si>
    <t>Relacione el número de servidores públicos con discapacidad vinculados a la planta global de acuerdo con lo estipulado en el Decreto 2011 de 2017:</t>
  </si>
  <si>
    <t>THI202A</t>
  </si>
  <si>
    <t>Directivo:</t>
  </si>
  <si>
    <t>THI202B</t>
  </si>
  <si>
    <t>Asesor:</t>
  </si>
  <si>
    <t>THI202C</t>
  </si>
  <si>
    <t>Profesional:</t>
  </si>
  <si>
    <t>THI202D</t>
  </si>
  <si>
    <t>Técnico:</t>
  </si>
  <si>
    <t>THI202E</t>
  </si>
  <si>
    <t>Asistencial:</t>
  </si>
  <si>
    <t>THI202F</t>
  </si>
  <si>
    <t>Otro nivel:</t>
  </si>
  <si>
    <t>THI204</t>
  </si>
  <si>
    <t>Indique el número de personas con discapacidad vinculadas a la entidad según la categoría de discapacidad  (Resolución 1239 de 2022 expedida por el Ministerio de Salud y Protección Social):</t>
  </si>
  <si>
    <t>THI204A</t>
  </si>
  <si>
    <t>Auditiva:</t>
  </si>
  <si>
    <t>THI204B</t>
  </si>
  <si>
    <t>Visual:</t>
  </si>
  <si>
    <t>THI204C</t>
  </si>
  <si>
    <t>Física:</t>
  </si>
  <si>
    <t>THI204D</t>
  </si>
  <si>
    <t>Intelectual:</t>
  </si>
  <si>
    <t>THI204E</t>
  </si>
  <si>
    <t>Sordoceguera:</t>
  </si>
  <si>
    <t>THI204F</t>
  </si>
  <si>
    <t>Psicosocial (mental):</t>
  </si>
  <si>
    <t>THI204G</t>
  </si>
  <si>
    <t>Múltiple:</t>
  </si>
  <si>
    <t>THI213</t>
  </si>
  <si>
    <t>Indique cuántos recursos (valor en pesos) tiene la entidad para adelantar concursos de méritos con la Comisión Nacional del Servicio Civil</t>
  </si>
  <si>
    <t>THI213A</t>
  </si>
  <si>
    <t>Total de recursos:</t>
  </si>
  <si>
    <t>THI213B</t>
  </si>
  <si>
    <t>No le aplica</t>
  </si>
  <si>
    <t>THI215</t>
  </si>
  <si>
    <t>Indique el número total de servidores que se beneficiaron en actividades de formación y capacitación por nivel jerárquico:</t>
  </si>
  <si>
    <t>THI215A</t>
  </si>
  <si>
    <t>THI215B</t>
  </si>
  <si>
    <t>THI215C</t>
  </si>
  <si>
    <t>THI215D</t>
  </si>
  <si>
    <t>THI215E</t>
  </si>
  <si>
    <t>THI216</t>
  </si>
  <si>
    <t>¿La entidad cuenta con algún instrumento para medir el impacto de los procesos de formación y capacitación de sus servidores?</t>
  </si>
  <si>
    <t>THI216A</t>
  </si>
  <si>
    <t>Sí, y cuenta con las evidencias:</t>
  </si>
  <si>
    <t>THI216B</t>
  </si>
  <si>
    <t>THI217</t>
  </si>
  <si>
    <t>Indique el número total de servidores públicos y familiares beneficiados por los programas de bienestar:</t>
  </si>
  <si>
    <t>THI218</t>
  </si>
  <si>
    <t>Respecto a la implementación en la entidad de los siguientes programas o estrategias indique:</t>
  </si>
  <si>
    <t>THI218A</t>
  </si>
  <si>
    <t>¿Cuántos servidores se beneficiaron del programa 'Servimos' en la vigencia evaluada?</t>
  </si>
  <si>
    <t>THI218B</t>
  </si>
  <si>
    <t>¿Cuántos servidores participaron del programa de Bilingüismo en la vigencia evaluada?</t>
  </si>
  <si>
    <t>THI218C</t>
  </si>
  <si>
    <t>¿Cuántas servidoras (mujeres) se beneficiaron de la estrategia de horarios flexibles en la vigencia evaluada?</t>
  </si>
  <si>
    <t>THI218D</t>
  </si>
  <si>
    <t>¿Cuántos servidores (hombres) se beneficiaron de la estrategia de horarios flexibles en la vigencia evaluada?</t>
  </si>
  <si>
    <t>THI218E</t>
  </si>
  <si>
    <t>¿Cuántas servidoras (mujeres) se beneficiaron de la estrategia de teletrabajo en la vigencia evaluada?</t>
  </si>
  <si>
    <t>THI218F</t>
  </si>
  <si>
    <t>¿Cuántos servidores (hombres) se beneficiaron de la estrategia de teletrabajo en la vigencia evaluada?</t>
  </si>
  <si>
    <t>THI218G</t>
  </si>
  <si>
    <t>¿Cuántos servidores se beneficiaron de la estrategia de Entorno Laboral Saludable en la vigencia evaluada?</t>
  </si>
  <si>
    <t>THI219</t>
  </si>
  <si>
    <t>¿La entidad desarrolló en la vigencia evaluada otros programas o estrategias para generar el bienestar y desarrollo del talento humano?</t>
  </si>
  <si>
    <t>THI219A</t>
  </si>
  <si>
    <t>Sí. Especifique cuáles:</t>
  </si>
  <si>
    <t>THI219B</t>
  </si>
  <si>
    <t>THI220</t>
  </si>
  <si>
    <t>Indique el número de servidores públicos de carrera administrativa y de libre nombramiento y remoción desvinculados como resultado de la evaluación de desempeño</t>
  </si>
  <si>
    <t>THI220A</t>
  </si>
  <si>
    <t>THI220B</t>
  </si>
  <si>
    <t>THI220C</t>
  </si>
  <si>
    <t>THI220D</t>
  </si>
  <si>
    <t>THI221</t>
  </si>
  <si>
    <t>¿Cuántos servidores de carrera en periodo de prueba se han desvinculado por evaluación del desempeño?</t>
  </si>
  <si>
    <t>THI221A</t>
  </si>
  <si>
    <t>THI221B</t>
  </si>
  <si>
    <t>THI221C</t>
  </si>
  <si>
    <t>THI221D</t>
  </si>
  <si>
    <t>THI223</t>
  </si>
  <si>
    <t>Para la vigencia 2023 indique:</t>
  </si>
  <si>
    <t>THI223A</t>
  </si>
  <si>
    <t>¿Cuál fue el presupuesto en pesos de personal de la entidad?</t>
  </si>
  <si>
    <t>THI223B</t>
  </si>
  <si>
    <t>¿Cuál fue el presupuesto en pesos asignado para los temas de capacitación en la entidad?</t>
  </si>
  <si>
    <t>THI223C</t>
  </si>
  <si>
    <t>¿Cuál fue el presupuesto en pesos asignado para los temas de bienestar e incentivos en la entidad?</t>
  </si>
  <si>
    <t>THI224</t>
  </si>
  <si>
    <t>Respecto a la relación de los cargos de planta total vs contratistas de la entidad indique:</t>
  </si>
  <si>
    <t>THI224A</t>
  </si>
  <si>
    <t>Total cargos de planta:</t>
  </si>
  <si>
    <t>THI224B</t>
  </si>
  <si>
    <t>Total contratistas:</t>
  </si>
  <si>
    <t>THI224C</t>
  </si>
  <si>
    <t>Contratistas con más de un contrato de apoyo a la gestión y prestación de servicios profesionales:</t>
  </si>
  <si>
    <t>THI225</t>
  </si>
  <si>
    <t>¿La entidad cuenta con planta temporal?</t>
  </si>
  <si>
    <t>THI225A</t>
  </si>
  <si>
    <t>Sí, indique cuántos cargos la conformaban al 31 de diciembre:</t>
  </si>
  <si>
    <t>THI225B</t>
  </si>
  <si>
    <t>THI226</t>
  </si>
  <si>
    <t>¿La entidad adelanta actividades que exalten la labor del servidor público en el marco de la conmemoración del Día Nacional del Servidor Público establecida en el Decreto 1083 de 2015?</t>
  </si>
  <si>
    <t>THI226A</t>
  </si>
  <si>
    <t>THI226B</t>
  </si>
  <si>
    <t>THI226C</t>
  </si>
  <si>
    <t>No aplica. Justifique la razón:</t>
  </si>
  <si>
    <t>THI227</t>
  </si>
  <si>
    <t>En materia de equidad de género, la entidad:</t>
  </si>
  <si>
    <t>THI227A</t>
  </si>
  <si>
    <t>Está dando cumplimiento a los porcentajes estipulados para la vigencia de acuerdo con lo establecido en la Ley 581 de 2000, en lo relacionado con la participación de la mujer en cargos de nivel directivo</t>
  </si>
  <si>
    <t>THI227B</t>
  </si>
  <si>
    <t>Cuenta con una política o lineamientos en materia de equidad de género</t>
  </si>
  <si>
    <t>THI227C</t>
  </si>
  <si>
    <t>Ha capacitado o sensibilizado a sus servidores públicos y contratistas en esta materia</t>
  </si>
  <si>
    <t>THI227D</t>
  </si>
  <si>
    <t>Cuenta con mecanismos para la atención a violencias contra las mujeres</t>
  </si>
  <si>
    <t>THI227E</t>
  </si>
  <si>
    <t>THI230</t>
  </si>
  <si>
    <t>¿En la entidad existen organizaciones sindicales formalmente?</t>
  </si>
  <si>
    <t>THI230A</t>
  </si>
  <si>
    <t>Sí. Indique cuántas organizaciones sindicales base tiene la entidad:</t>
  </si>
  <si>
    <t>THI230B</t>
  </si>
  <si>
    <t>THI231</t>
  </si>
  <si>
    <t>A continuación, indique por cada organización sindical base el número de afiliados. Se le desplegará un cuadro de texto en el que deberá incluir el nombre del sindicato y el número de afiliados activos a 31 de diciembre de 2023:</t>
  </si>
  <si>
    <t>THI232</t>
  </si>
  <si>
    <t>A continuación, por cada organización sindical indique el número de afiliados que pagaron cuota con corte a 31 de diciembre de 2023. Se le desplegará un cuadro de texto en el que deberá incluir el nombre del sindicato y el número de afiliados activos que pagaron la cuota:</t>
  </si>
  <si>
    <t>THI233</t>
  </si>
  <si>
    <t>¿La entidad ha realizado negociación sindical singular y ha implementado mecanismos para dar cumplimiento a los acuerdos en el marco de esta?</t>
  </si>
  <si>
    <t>THI233A</t>
  </si>
  <si>
    <t>THI233B</t>
  </si>
  <si>
    <t>THI234</t>
  </si>
  <si>
    <t>Para el ejercicio de las funciones relacionadas con la gestión del talento humano, la entidad:</t>
  </si>
  <si>
    <t>THI234A</t>
  </si>
  <si>
    <t>Contó con una oficina de talento humano (dependencia, jefe y equipo de trabajo)</t>
  </si>
  <si>
    <t>THI234B</t>
  </si>
  <si>
    <t>Contó con un grupo interno de trabajo coordinado por un servidor público del nivel asesor o profesional</t>
  </si>
  <si>
    <t>THI234C</t>
  </si>
  <si>
    <t>No contó con un área responsable, pero la función está asignada a un servidor público profesional (sin equipo de trabajo)</t>
  </si>
  <si>
    <t>THI234D</t>
  </si>
  <si>
    <t>Se contratan algunas actividades por orden de prestación de servicios</t>
  </si>
  <si>
    <t>THI235</t>
  </si>
  <si>
    <t>El jefe o coordinador de talento humano:</t>
  </si>
  <si>
    <t>THI235A</t>
  </si>
  <si>
    <t>Es de libre nombramiento y remoción</t>
  </si>
  <si>
    <t>THI235B</t>
  </si>
  <si>
    <t>Está inscrito en la Carrera Administrativa</t>
  </si>
  <si>
    <t>THI235C</t>
  </si>
  <si>
    <t>Nombramiento provisional</t>
  </si>
  <si>
    <t>THI235D</t>
  </si>
  <si>
    <t>Nombramiento en planta temporal</t>
  </si>
  <si>
    <t>THI235E</t>
  </si>
  <si>
    <t>THI236</t>
  </si>
  <si>
    <t>Indique el nivel jerárquico del jefe o coordinador de Talento Humano o quien hace sus veces:</t>
  </si>
  <si>
    <t>THI236A</t>
  </si>
  <si>
    <t>Directivo</t>
  </si>
  <si>
    <t>THI236B</t>
  </si>
  <si>
    <t>Asesor</t>
  </si>
  <si>
    <t>THI236C</t>
  </si>
  <si>
    <t>Profesional</t>
  </si>
  <si>
    <t>THI236D</t>
  </si>
  <si>
    <t>Técnico</t>
  </si>
  <si>
    <t>THI236E</t>
  </si>
  <si>
    <t>Asistencial</t>
  </si>
  <si>
    <t>THI237</t>
  </si>
  <si>
    <t>El máximo nivel de formación académica del jefe o coordinador de talento humano, es:</t>
  </si>
  <si>
    <t>THI237A</t>
  </si>
  <si>
    <t>Posgrado - Maestría</t>
  </si>
  <si>
    <t>THI237B</t>
  </si>
  <si>
    <t>Posgrado - Especialización</t>
  </si>
  <si>
    <t>THI237C</t>
  </si>
  <si>
    <t>Pregrado</t>
  </si>
  <si>
    <t>THI237D</t>
  </si>
  <si>
    <t>Formación técnica o tecnológica</t>
  </si>
  <si>
    <t>THI237E</t>
  </si>
  <si>
    <t>Formación media (bachiller)</t>
  </si>
  <si>
    <t>THI237F</t>
  </si>
  <si>
    <t>Formación básica (noveno grado)</t>
  </si>
  <si>
    <t>THI238</t>
  </si>
  <si>
    <t>¿Cuál es la formación profesional del jefe o coordinador de talento humano o quien hace sus veces?</t>
  </si>
  <si>
    <t>THI238A</t>
  </si>
  <si>
    <t>Derecho</t>
  </si>
  <si>
    <t>THI238B</t>
  </si>
  <si>
    <t xml:space="preserve"> Economía</t>
  </si>
  <si>
    <t>THI238C</t>
  </si>
  <si>
    <t>Contaduría</t>
  </si>
  <si>
    <t>THI238D</t>
  </si>
  <si>
    <t>Administración de Empresas</t>
  </si>
  <si>
    <t>THI238E</t>
  </si>
  <si>
    <t>Administración Pública</t>
  </si>
  <si>
    <t>THI238F</t>
  </si>
  <si>
    <t>Administración Financiera</t>
  </si>
  <si>
    <t>THI238G</t>
  </si>
  <si>
    <t>Ingeniería Industrial</t>
  </si>
  <si>
    <t>THI238H</t>
  </si>
  <si>
    <t>Ingeniería de Sistemas</t>
  </si>
  <si>
    <t>THI238I</t>
  </si>
  <si>
    <t>THI239</t>
  </si>
  <si>
    <t>¿Cuál es el tiempo de experiencia específica en temas de talento humano del jefe o coordinador de talento humano?</t>
  </si>
  <si>
    <t>THI239A</t>
  </si>
  <si>
    <t>Menor a 1 año</t>
  </si>
  <si>
    <t>THI239B</t>
  </si>
  <si>
    <t>Entre 1 - 3 años</t>
  </si>
  <si>
    <t>THI239C</t>
  </si>
  <si>
    <t>Entre 4 - 6 años</t>
  </si>
  <si>
    <t>THI239D</t>
  </si>
  <si>
    <t>Entre 7 - 10 años</t>
  </si>
  <si>
    <t>THI239E</t>
  </si>
  <si>
    <t>Entre 11 - 20 años</t>
  </si>
  <si>
    <t>THI239F</t>
  </si>
  <si>
    <t>Más de 21 años</t>
  </si>
  <si>
    <t>THI240</t>
  </si>
  <si>
    <t>Indique el número total de trabajadores del área o grupo interno de talento humano, desagregado por:</t>
  </si>
  <si>
    <t>THI240A</t>
  </si>
  <si>
    <t>Empleados vinculados a la planta de personal:</t>
  </si>
  <si>
    <t>THI240B</t>
  </si>
  <si>
    <t>Contratistas de prestación de servicios:</t>
  </si>
  <si>
    <t>THI241</t>
  </si>
  <si>
    <t>El servidor público que tiene asignadas las funciones de talento humano, cuál es su cargo principal o de base:</t>
  </si>
  <si>
    <t>THI241A</t>
  </si>
  <si>
    <t>Secretario (a) de Despacho (General o de Gobierno) (para orden territorial)</t>
  </si>
  <si>
    <t>THI241B</t>
  </si>
  <si>
    <t>Secretario (a) General (para orden nacional)</t>
  </si>
  <si>
    <t>THI241C</t>
  </si>
  <si>
    <t>Director (a) administrativo (a)</t>
  </si>
  <si>
    <t>THI241D</t>
  </si>
  <si>
    <t>Profesional adscrito a un área de apoyo</t>
  </si>
  <si>
    <t>THI241E</t>
  </si>
  <si>
    <t>Técnico adscrito a un área de apoyo</t>
  </si>
  <si>
    <t>THI241F</t>
  </si>
  <si>
    <t>Asistencial adscrito a un área de apoyo</t>
  </si>
  <si>
    <t>THI241G</t>
  </si>
  <si>
    <t>PLA200</t>
  </si>
  <si>
    <t>En el marco de su direccionamiento estratégico, la entidad:</t>
  </si>
  <si>
    <t>PLA200A</t>
  </si>
  <si>
    <t>Contó con un normograma actualizados (leyes, decretos, sentencias, acuerdos, circulares, entre otros, que delimitan y regulan sus actuaciones</t>
  </si>
  <si>
    <t xml:space="preserve">El normograma se actualiza mensualmente en cumplimiento al procedimiento GAL-PC-04 Normograma </t>
  </si>
  <si>
    <t>NO</t>
  </si>
  <si>
    <t>NA</t>
  </si>
  <si>
    <t>Acualmente se da cumplimiento</t>
  </si>
  <si>
    <t>PLA200B</t>
  </si>
  <si>
    <t>Identificó las características de sus grupos de valor y grupos de interés</t>
  </si>
  <si>
    <t>Se aborda desde la pregunta furag PLA 201</t>
  </si>
  <si>
    <t>PLA200C</t>
  </si>
  <si>
    <t>Contó con un diagnosticó de sus capacidades organizacionales y factores externos que inciden en su gestión</t>
  </si>
  <si>
    <t>Se realiza el análisis DOFA en cumplimiento a lo establecido en el procedimiento DES-PC-07 Administración riesgos y oportunidades</t>
  </si>
  <si>
    <t>PLA200D</t>
  </si>
  <si>
    <t>Contó con una visión institucional definida (cómo quiere ser reconocida en el mediano y largo plazo)</t>
  </si>
  <si>
    <t>SI</t>
  </si>
  <si>
    <t>Actualización de la plataforma estratégica en cumplimiento al nuevo plan de desarrollo</t>
  </si>
  <si>
    <t>PLA200E</t>
  </si>
  <si>
    <t>Contó con un portafolio, listado, matriz u otro documento que identifica los productos y servicios que presta</t>
  </si>
  <si>
    <t>Adelantar mesas de trabajo para revisión del portafolio</t>
  </si>
  <si>
    <t>PLA200F</t>
  </si>
  <si>
    <t>Definió los lineamientos para la gestión del riesgo (Política Institucional para la Administración del Riesgo)</t>
  </si>
  <si>
    <t>Se cuenta con la política de administración de riesgos</t>
  </si>
  <si>
    <t>PLA200G</t>
  </si>
  <si>
    <t>Contó con un modelo de operación por procesos actualizado</t>
  </si>
  <si>
    <t>Se cuenta con el manual de procesos y procedimientos</t>
  </si>
  <si>
    <t>PLA200J</t>
  </si>
  <si>
    <t>PLA201</t>
  </si>
  <si>
    <t>En cuanto a la caracterización de sus grupos de valor, la entidad:</t>
  </si>
  <si>
    <t>PLA201A</t>
  </si>
  <si>
    <t>Contó con información actualizada</t>
  </si>
  <si>
    <t>En el primer trimestre se hizo el mapa de relacionamiento y caracterización de usuarios y grupos de interés</t>
  </si>
  <si>
    <t>PLA201B</t>
  </si>
  <si>
    <t>Utilizó esta información para definir o redefinir sus planes, proyectos o programas</t>
  </si>
  <si>
    <t xml:space="preserve">Se usó para la formulacion de los instrumentos de planeación como el PEI y para las estrategias de participación como rendiciones de cuentas </t>
  </si>
  <si>
    <t>PLA201C</t>
  </si>
  <si>
    <t>Utilizó esta información para definir o redefinir estrategias de servicio al ciudadano, rendición de cuentas, trámites y participación ciudadana en la gestión</t>
  </si>
  <si>
    <t>PLA201E</t>
  </si>
  <si>
    <t>Ninguna de las anteriores</t>
  </si>
  <si>
    <t>PLA201F</t>
  </si>
  <si>
    <t>La entidad no tenía caracterizados sus grupos de valor en la vigencia evaluada</t>
  </si>
  <si>
    <t>PLA202</t>
  </si>
  <si>
    <t>Para la formulación de sus planes estratégicos la entidad tuvo en cuenta los siguientes aspectos:</t>
  </si>
  <si>
    <t>PLA202A</t>
  </si>
  <si>
    <t>El direccionamiento estratégico</t>
  </si>
  <si>
    <t>Realizar la actualización del PEI teniendo en cuenta los requisitos establecidos en la implementación de la politica de planeación: El direccionamiento estratégico; Propuestas e información del equipo directivo y sus equipos de trabajo
Evaluación y retroalimentación ciudadana realizada en las actividades de rendición de cuentas
Resultados de las auditorías internas y externas
Resultados de la evaluación de la gestión de riesgos
Resultados de la evaluación de la gestión financiera (presupuestal, tesorería, contabilidad y calidad de la información)
Medición del desempeño institucional en periodos anteriores
Medición de la satisfacción de los grupos de valor en periodos anteriores</t>
  </si>
  <si>
    <t>PLA202B</t>
  </si>
  <si>
    <t>Propuestas e información del equipo directivo y sus equipos de trabajo</t>
  </si>
  <si>
    <t>PLA202C</t>
  </si>
  <si>
    <t>Evaluación y retroalimentación ciudadana realizada en las actividades de rendición de cuentas</t>
  </si>
  <si>
    <t>PLA202D</t>
  </si>
  <si>
    <t>Resultados de las auditorías internas y externas</t>
  </si>
  <si>
    <t>PLA202E</t>
  </si>
  <si>
    <t>Resultados de la evaluación de la gestión de riesgos</t>
  </si>
  <si>
    <t>PLA202F</t>
  </si>
  <si>
    <t>Resultados de la evaluación de la gestión financiera (presupuestal, tesorería, contabilidad y calidad de la información)</t>
  </si>
  <si>
    <t>PLA202G</t>
  </si>
  <si>
    <t>Medición del desempeño institucional en periodos anteriores</t>
  </si>
  <si>
    <t>PLA202H</t>
  </si>
  <si>
    <t>Medición de la satisfacción de los grupos de valor en periodos anteriores</t>
  </si>
  <si>
    <t>PLA202J</t>
  </si>
  <si>
    <t>PLA202K</t>
  </si>
  <si>
    <t>PLA207</t>
  </si>
  <si>
    <t>El proceso de planeación de la entidad:</t>
  </si>
  <si>
    <t>PLA207A</t>
  </si>
  <si>
    <t>Se fundamentó en un ejercicio de direccionamiento estratégico</t>
  </si>
  <si>
    <t>Se formularon las metas plan de desarrollo para la entidad alienado a lo establecido por el gobierno ditrital asi mismo e manera articulada se generaron los proyectos de inversión con sus metas medibles y plan de acción asociado a cada una de ellas</t>
  </si>
  <si>
    <t>PLA207B</t>
  </si>
  <si>
    <t>Se enfocó en atender lo previsto en el plan de desarrollo territorial</t>
  </si>
  <si>
    <t>PLA207C</t>
  </si>
  <si>
    <t>Contempló objetivos institucionales</t>
  </si>
  <si>
    <t>PLA207D</t>
  </si>
  <si>
    <t>Describió actividades que permiten alcanzar las metas y objetivos del plan</t>
  </si>
  <si>
    <t>PLA207E</t>
  </si>
  <si>
    <t>Incluyó los proyectos para cada vigencia según lo especificado en el plan indicativo cuatrienal de la respectiva entidad territorial</t>
  </si>
  <si>
    <t>PLA207F</t>
  </si>
  <si>
    <t>Estableció responsables de la ejecución de las actividades</t>
  </si>
  <si>
    <t>PLA207G</t>
  </si>
  <si>
    <t>Contempló tiempos de ejecución de las actividades</t>
  </si>
  <si>
    <t>PLA207H</t>
  </si>
  <si>
    <t>Identificó recursos (financieros, humanos, físicos, tecnológicos) asignados para lograr los objetivos definidos</t>
  </si>
  <si>
    <t>PLA207I</t>
  </si>
  <si>
    <t>Incluyó indicadores de seguimiento al cumplimiento de las metas</t>
  </si>
  <si>
    <t>PLA207J</t>
  </si>
  <si>
    <t>Contempló los lineamientos para la evaluación del riesgo</t>
  </si>
  <si>
    <t>PLA207K</t>
  </si>
  <si>
    <t>PLA208</t>
  </si>
  <si>
    <t>El plan de acción anual institucional de la entidad:</t>
  </si>
  <si>
    <t>PLA208A</t>
  </si>
  <si>
    <t>Realizar la actualización del PAI respecto a la nueva estructura y objetivos del plan de desarrollo 2024-2028 y dando cumplimiento a lo establecido en la política: Describió actividades que permiten alcanzar las metas y objetivos del plan
Estableció responsables de la ejecución de las actividades
Contempló tiempos de ejecución de las actividades
Identificó recursos (financieros, humanos, físicos, tecnológicos) asignados para lograr los objetivos definidos
Incluyó indicadores de seguimiento al cumplimiento de las metas
Consideró los proyectos para cada vigencia según lo especificado en el plan indicativo cuatrienal o en plan estratégico institucional
Incluyó mecanismos para facilitar y promover la participación de la ciudadanía con enfoque diferencial y de derechos humanos en los asuntos de su competencia
Asignó partida presupuestal de gasto e inversión para promover la participación ciudadana</t>
  </si>
  <si>
    <t>PLA208B</t>
  </si>
  <si>
    <t>PLA208C</t>
  </si>
  <si>
    <t>PLA208D</t>
  </si>
  <si>
    <t>PLA208E</t>
  </si>
  <si>
    <t>PLA208F</t>
  </si>
  <si>
    <t>Consideró los proyectos para cada vigencia según lo especificado en el plan indicativo cuatrienal o en plan estratégico institucional</t>
  </si>
  <si>
    <t>PLA208G</t>
  </si>
  <si>
    <t>Incluyó mecanismos para facilitar y promover la participación de la ciudadanía con enfoque diferencial y de derechos humanos en los asuntos de su competencia</t>
  </si>
  <si>
    <t>PLA208H</t>
  </si>
  <si>
    <t>Asignó partida presupuestal de gasto e inversión para promover la participación ciudadana</t>
  </si>
  <si>
    <t>PLA208I</t>
  </si>
  <si>
    <t>No se ha definido</t>
  </si>
  <si>
    <t>PLA215</t>
  </si>
  <si>
    <t>La entidad cuenta con un acto administrativo a través del cual se crean o modifican las funciones del Comité de Gestión y Desempeño Institucional o el que haga sus veces, donde se incluyan los temas y funciones de:</t>
  </si>
  <si>
    <t>PLA215A</t>
  </si>
  <si>
    <t>Seguridad digital</t>
  </si>
  <si>
    <t>Se cuenta con la Resolución 757 de 2023 la cual contempla todos los numerales de esta pregunta lo que esta contemplado en la adopcion de las políticas del MIPG</t>
  </si>
  <si>
    <t>PLA215B</t>
  </si>
  <si>
    <t>Participación ciudadana en la gestión</t>
  </si>
  <si>
    <t>PLA215C</t>
  </si>
  <si>
    <t>Rendición de cuentas</t>
  </si>
  <si>
    <t>PLA215D</t>
  </si>
  <si>
    <t>Trámites</t>
  </si>
  <si>
    <t>PLA215E</t>
  </si>
  <si>
    <t>Servicio al ciudadano</t>
  </si>
  <si>
    <t>PLA215F</t>
  </si>
  <si>
    <t>Transparencia y lucha contra la corrupción</t>
  </si>
  <si>
    <t>PLA215G</t>
  </si>
  <si>
    <t>Gestión documental y administración de archivos</t>
  </si>
  <si>
    <t>PLA215H</t>
  </si>
  <si>
    <t>Otro. ¿Cuál?:</t>
  </si>
  <si>
    <t>PLA215I</t>
  </si>
  <si>
    <t>EMI08</t>
  </si>
  <si>
    <t>Indique qué acciones ha implementado la entidad para avanzar en la construcción de paz (Cumplimiento del Plan Marco de Implementación, Seguimiento recomendaciones Comisión de la Verdad, Planes Nacionales sectoriales para el desarrollo rural integral, entre otras):</t>
  </si>
  <si>
    <t>EMI08A</t>
  </si>
  <si>
    <t>Ha incorporado en su planeación institucional acciones orientadas a la construcción de paz y cuenta con las evidencias:</t>
  </si>
  <si>
    <t>EMI08B</t>
  </si>
  <si>
    <t>Ha conformado grupos de trabajo interno orientados a la construcción de paz y cuenta con las evidencias:</t>
  </si>
  <si>
    <t>EMI08C</t>
  </si>
  <si>
    <t>Ha propiciado escenarios en los que se ha sensibilizado a los servidores y colaboradores de la entidad sobre la construcción de paz  y cuenta con las evidencias:</t>
  </si>
  <si>
    <t>EMI08D</t>
  </si>
  <si>
    <t>Ha articulado a otros actores del orden nacional y territorial para adelantar acciones relacionadas a la construcción de Paz y cuenta con las evidencias:</t>
  </si>
  <si>
    <t>EMI08E</t>
  </si>
  <si>
    <t>Ha desarrollado acciones de modernización institucional o rediseño organizacional orientadas a la construcción de paz y cuenta con las evidencias:</t>
  </si>
  <si>
    <t>EMI08F</t>
  </si>
  <si>
    <t>EMI08G</t>
  </si>
  <si>
    <t>EMI08H</t>
  </si>
  <si>
    <t>No aplica. Explique la razón:</t>
  </si>
  <si>
    <t>EMI09</t>
  </si>
  <si>
    <t>¿La entidad conoce la Estrategia de Transversalización de la Paz, la defensa de la vida y la memoria en las administraciones públicas liderada por el Departamento Administrativo de la Función Pública?</t>
  </si>
  <si>
    <t>EMI09A</t>
  </si>
  <si>
    <t>EMI09B</t>
  </si>
  <si>
    <t>CCP200</t>
  </si>
  <si>
    <t>Para estructurar su Plan Anual de Adquisiciones en la vigencia evaluada, la entidad tuvo en cuenta:</t>
  </si>
  <si>
    <t>CCP200A</t>
  </si>
  <si>
    <t>La identificación de sus necesidades de adquisición de bienes, obras y servicios</t>
  </si>
  <si>
    <t>El PAA cuenta con la información la cual se actualiza de cuerdo a las necesidades de la UAESP y contempla todos los requisitos de este numeral</t>
  </si>
  <si>
    <t>CCP200B</t>
  </si>
  <si>
    <t xml:space="preserve">El cronograma mensual estimado de adquisición o contratación por cada bien, servicio u obra </t>
  </si>
  <si>
    <t>CCP200C</t>
  </si>
  <si>
    <t>Las adquisiciones realizadas en vigencias anteriores</t>
  </si>
  <si>
    <t>CCP200D</t>
  </si>
  <si>
    <t>El presupuesto de la entidad</t>
  </si>
  <si>
    <t>CCP200E</t>
  </si>
  <si>
    <t>Que el valor total de las adquisiciones no supere el valor total del presupuesto asignado</t>
  </si>
  <si>
    <t>CCP200F</t>
  </si>
  <si>
    <t>CCP200G</t>
  </si>
  <si>
    <t>La entidad no estructuró Plan Anual de Adquisiciones para la vigencia evaluada</t>
  </si>
  <si>
    <t>CCP201</t>
  </si>
  <si>
    <t>Respecto a la publicación y actualización del Plan Anual de Adquisiciones la entidad:</t>
  </si>
  <si>
    <t>CCP201A</t>
  </si>
  <si>
    <t>Publicó el Plan Anual de Adquisiciones antes del 31 de enero de la vigencia evaluada</t>
  </si>
  <si>
    <t>Se publica en la página web de la entidad</t>
  </si>
  <si>
    <t>CCP201B</t>
  </si>
  <si>
    <t>Realizó al menos una actualización durante la vigencia evaluada</t>
  </si>
  <si>
    <t>El PAA cuenta con la información la cual se actualiza de cuerdo a las necesidades de la UAESP</t>
  </si>
  <si>
    <t>CCP201C</t>
  </si>
  <si>
    <t>CCP202</t>
  </si>
  <si>
    <t>¿En cuál de las plataformas del Sistema Electrónico para la Contratación Pública SECOP la entidad publicó el Plan Anual de Adquisiciones?</t>
  </si>
  <si>
    <t>CCP202A</t>
  </si>
  <si>
    <t>SECOP I</t>
  </si>
  <si>
    <t>CCP202B</t>
  </si>
  <si>
    <t>SECOP II</t>
  </si>
  <si>
    <t>Se realiza la gestión de la contratación en SECOP II</t>
  </si>
  <si>
    <t>CCP202C</t>
  </si>
  <si>
    <t xml:space="preserve">No publicó el Plan Anual de Adquisiciones </t>
  </si>
  <si>
    <t>CCP203</t>
  </si>
  <si>
    <t>La entidad actualizó su Plan Anual de Adquisiciones para:</t>
  </si>
  <si>
    <t>CCP203A</t>
  </si>
  <si>
    <t>Realizar ajustes en los cronogramas de adquisición, valores, modalidad de selección u origen de los recursos</t>
  </si>
  <si>
    <t>El PAA cuenta con la información la cual se actualiza de cuerdo a las necesidades de la UAESP dando cumplimiento a todos los requisitos de este numeral</t>
  </si>
  <si>
    <t>CCP203B</t>
  </si>
  <si>
    <t>Incluir nuevas obras, bienes y/o servicios</t>
  </si>
  <si>
    <t>CCP203C</t>
  </si>
  <si>
    <t>Excluir obras, bienes y/o servicios</t>
  </si>
  <si>
    <t>CCP203D</t>
  </si>
  <si>
    <t>Modificar el presupuesto anual de adquisiciones</t>
  </si>
  <si>
    <t>GTH200</t>
  </si>
  <si>
    <t>¿La entidad elaboró, publicó e implementó el Plan Estratégico de Talento Humano?</t>
  </si>
  <si>
    <t>GTH200A</t>
  </si>
  <si>
    <t>SE ABORDA DESDE LA PREGUNTA FILA 216 AUTODIAGNOSTICO</t>
  </si>
  <si>
    <t>GTH200B</t>
  </si>
  <si>
    <t>GTH201</t>
  </si>
  <si>
    <t>Para la elaboración del Plan Estratégico de Talento Humano, la entidad tuvo en cuenta:</t>
  </si>
  <si>
    <t>GTH201A</t>
  </si>
  <si>
    <t>La información del direccionamiento y la planeación estratégica de la entidad</t>
  </si>
  <si>
    <t>Si se encuentra publicado y está formulado del 2021 al 2024</t>
  </si>
  <si>
    <t>Actualmente se da cumplimiento</t>
  </si>
  <si>
    <t>GTH201B</t>
  </si>
  <si>
    <t>La normatividad aplicable a la gestión del talento humano</t>
  </si>
  <si>
    <t>Se cuenta con un normograma que se actualiza mensualmente</t>
  </si>
  <si>
    <t>GTH201C</t>
  </si>
  <si>
    <t>Caracterización de los empleos, los perfiles y las funciones de estos (de acuerdo con los actos administrativos de creación o modificación de planta de personal)</t>
  </si>
  <si>
    <t>Se encuentra en el Manual de Funciones</t>
  </si>
  <si>
    <t>GTH201D</t>
  </si>
  <si>
    <t>Caracterización de los servidores de acuerdo con la información registrada en el Sistema de Información y Gestión del Empleo Público - SIGEP</t>
  </si>
  <si>
    <t>Actualizar la caracterización de personal en el 2024</t>
  </si>
  <si>
    <t>GTH201E</t>
  </si>
  <si>
    <t>Resultados del diagnóstico (matriz GETH) y avances de la vigencia inmediatamente anterior, de acuerdo con las intervenciones realizadas en los planes y programas de talento humano</t>
  </si>
  <si>
    <t>Gestionar la matriz GETH 2024</t>
  </si>
  <si>
    <t>GTH201F</t>
  </si>
  <si>
    <t>Otra. ¿Cuál?:</t>
  </si>
  <si>
    <t>GTH202</t>
  </si>
  <si>
    <t>El Plan Estratégico de Talento Humano de la entidad incorporó actividades para los siguientes aspectos:</t>
  </si>
  <si>
    <t>GTH202A</t>
  </si>
  <si>
    <t>Inducción y reinducción</t>
  </si>
  <si>
    <t>SE ABORDA DESDE LA PREGUNTA FILA 251 AUTODIAGNOSTICO</t>
  </si>
  <si>
    <t>GTH202B</t>
  </si>
  <si>
    <t>Capacitación</t>
  </si>
  <si>
    <t>SE ABORDA DESDE LA PREGUNTA FILA 226 AUTODIAGNOSTICO</t>
  </si>
  <si>
    <t>GTH202C</t>
  </si>
  <si>
    <t>Bienestar</t>
  </si>
  <si>
    <t>SE ABORDA DESDE LA PREGUNTA FILA 231 AUTODIAGNOSTICO</t>
  </si>
  <si>
    <t>GTH202D</t>
  </si>
  <si>
    <t>Incentivos</t>
  </si>
  <si>
    <t>GTH202E</t>
  </si>
  <si>
    <t>Provisión de empleos vacantes</t>
  </si>
  <si>
    <t>SE ABORDA DESDE LA PREGUNTA FILA 221 AUTODIAGNOSTICO</t>
  </si>
  <si>
    <t>GTH202F</t>
  </si>
  <si>
    <t>Seguridad y salud en el trabajo</t>
  </si>
  <si>
    <t>SE ABORDA DESDE LA PREGUNTA FILA 236 AUTODIAGNOSTICO</t>
  </si>
  <si>
    <t>GTH202G</t>
  </si>
  <si>
    <t xml:space="preserve">Ingreso al empleo público de personas con discapacidad - cumplimiento Decreto 2011 de 2017 </t>
  </si>
  <si>
    <t>Se aborda desde PMI con acción de mejora con Politica de vinculación de personal</t>
  </si>
  <si>
    <t>GTH202H</t>
  </si>
  <si>
    <t>Ingreso al empleo público de jóvenes entre los 18 y 28 años - cumplimiento Decreto 2365 de 2019  y Ley 2214 de 2022</t>
  </si>
  <si>
    <t>GTH202I</t>
  </si>
  <si>
    <t>Evaluación de desempeño</t>
  </si>
  <si>
    <t>SE ABORDA DESDE LA PREGUNTA FILA 246 AUTODIAGNOSTICO</t>
  </si>
  <si>
    <t>GTH202J</t>
  </si>
  <si>
    <t>Promoción y apropiación de la integridad en el servicio público en cumplimiento de la Ley 2016 de 2020</t>
  </si>
  <si>
    <t>Se cuenta con el Programa de Integridad , el cual es un Anexo del Plan de Bienestar Social e Incentivos</t>
  </si>
  <si>
    <t>GTH202K</t>
  </si>
  <si>
    <t>Clima organizacional</t>
  </si>
  <si>
    <t>SE ABORDA DESDE LA PREGUNTA FILA 256 AUTODIAGNOSTICO</t>
  </si>
  <si>
    <t>GTH202L</t>
  </si>
  <si>
    <t>Actualización de la información en el SIGEP</t>
  </si>
  <si>
    <t>SE ABORDA DESDE LA PREGUNTA FILA 241 AUTODIAGNOSTICO</t>
  </si>
  <si>
    <t>GTH202M</t>
  </si>
  <si>
    <t xml:space="preserve">Programa de desvinculación asistida </t>
  </si>
  <si>
    <t>Se cuenta con el Programa de desvinculación asistida, como un anexo al Plan de Bienestar Social e Incentivos</t>
  </si>
  <si>
    <t>GTH206</t>
  </si>
  <si>
    <t>¿La entidad reportó las vacantes en la Oferta Pública de Empleos de Carrera (OPEC)?</t>
  </si>
  <si>
    <t>GTH206A</t>
  </si>
  <si>
    <t>Sí. Indique el número total de vacantes reportadas a la OPEC:</t>
  </si>
  <si>
    <t>Se han reportado los cargos a la CNSC</t>
  </si>
  <si>
    <t>GTH206B</t>
  </si>
  <si>
    <t>No ha reportado. Indique las razones:</t>
  </si>
  <si>
    <t>GTH207</t>
  </si>
  <si>
    <t>¿Cuáles de las siguientes acciones ha adelantado la entidad en los dos últimos años en cumplimiento de lo establecido en el Decreto 1800 de 2019?</t>
  </si>
  <si>
    <t>GTH207A</t>
  </si>
  <si>
    <t>Analizar y ajustar los procesos y procedimientos existentes en la entidad</t>
  </si>
  <si>
    <t>Se actualizaron los procedimientos y procesos a consideración y oportunidad frente a la detección de mejoras</t>
  </si>
  <si>
    <t>GTH207B</t>
  </si>
  <si>
    <t>Evaluar la incidencia de las nuevas funciones o metas asignadas al organismo o entidad, en relación con productos y/ o servicios y cobertura institucional</t>
  </si>
  <si>
    <t>En el 2024 se realizará la reformulación del Manual de Funciones</t>
  </si>
  <si>
    <t>GTH207C</t>
  </si>
  <si>
    <t>Analizar los perfiles y las cargas de trabajo de los empleos que se requieran para el cumplimiento de las funciones</t>
  </si>
  <si>
    <t>GTH207D</t>
  </si>
  <si>
    <t>Evaluar el modelo de operación de la entidad y las distintas modalidades legales para la eficiente y eficaz prestación de servicios</t>
  </si>
  <si>
    <t>Se cumple con los tipos de vinculación avalados por norma en la Entidad</t>
  </si>
  <si>
    <t>GTH207E</t>
  </si>
  <si>
    <t>Revisar los objetos de los contratos de prestación de servicios, cuando a ello hubiere lugar, garantizando que se ajusten a los parámetros señalados en la Ley 80 de 1993, a la jurisprudencia de las Altas Cortes y en especial a las sentencias C-614 de 2009 y C-171 de 2012 de la Corte Constitucional</t>
  </si>
  <si>
    <t>SE ABORDA DESDE HOJA DE CONTRATACION</t>
  </si>
  <si>
    <t>GTH207F</t>
  </si>
  <si>
    <t>Determinar los empleos que se encuentran en vacancia definitiva y transitoria, así como aquellos provistos a través de nombramiento provisional</t>
  </si>
  <si>
    <t>Se encuentra en la planta de personal, y se remitio para concurso las vacantes definitivas</t>
  </si>
  <si>
    <t>GTH207G</t>
  </si>
  <si>
    <t>Como producto de los anteriores análisis, se adelantó el estudio técnico que soportó la ampliación de la planta de personal</t>
  </si>
  <si>
    <t>Se hizo estudio tecnico y revisión de cargas de trabajo y no se realizo ajuste a la planta</t>
  </si>
  <si>
    <t>GTH207H</t>
  </si>
  <si>
    <t>GTH208</t>
  </si>
  <si>
    <t>¿La entidad tiene planeado un proceso de formalización del empleo público?</t>
  </si>
  <si>
    <t>GTH208A</t>
  </si>
  <si>
    <t>Sí. Indique el número de empleos que tiene previstos formalizar:</t>
  </si>
  <si>
    <t>Se cuenta con 7 cargos inscritos en concurso de merito Distrtito 6</t>
  </si>
  <si>
    <t>GTH208B</t>
  </si>
  <si>
    <t xml:space="preserve">No. Explique las razones: </t>
  </si>
  <si>
    <t>GTH209</t>
  </si>
  <si>
    <t xml:space="preserve">Registre el nivel de avance de personas vinculadas en el SIGEP frente a los cargos de la planta de personal aprobada por norma </t>
  </si>
  <si>
    <t>GTH209A</t>
  </si>
  <si>
    <t>Del 0% al 20%</t>
  </si>
  <si>
    <t>Se cuenta con la planta actualizada en SIDEAP</t>
  </si>
  <si>
    <t>GTH209B</t>
  </si>
  <si>
    <t>Del 21% al 40%</t>
  </si>
  <si>
    <t>GTH209C</t>
  </si>
  <si>
    <t>Del 41% al 60%</t>
  </si>
  <si>
    <t>GTH209D</t>
  </si>
  <si>
    <t>Del 61% al 80%</t>
  </si>
  <si>
    <t>GTH209E</t>
  </si>
  <si>
    <t>Del 81% al 100%</t>
  </si>
  <si>
    <t>GTH210</t>
  </si>
  <si>
    <t>Si el resultado está por debajo del 61% señale las razones:</t>
  </si>
  <si>
    <t>GTH210A</t>
  </si>
  <si>
    <t>Baja conectividad a internet</t>
  </si>
  <si>
    <t>GTH210B</t>
  </si>
  <si>
    <t xml:space="preserve">Personal insuficiente </t>
  </si>
  <si>
    <t>GTH210C</t>
  </si>
  <si>
    <t>Desconocimiento en el manejo del SIGEP</t>
  </si>
  <si>
    <t>GTH210D</t>
  </si>
  <si>
    <t xml:space="preserve">Personal nuevo en la entidad
</t>
  </si>
  <si>
    <t>GTH210E</t>
  </si>
  <si>
    <t>GTH212</t>
  </si>
  <si>
    <t>La inducción para los servidores nuevos en la entidad se llevó a cabo:</t>
  </si>
  <si>
    <t>GTH212A</t>
  </si>
  <si>
    <t>En los primeros dos meses contados a partir de la posesión</t>
  </si>
  <si>
    <t>Generar acción de mejora para los procesos de inducción</t>
  </si>
  <si>
    <t>GTH212B</t>
  </si>
  <si>
    <t>Después de 2 meses contados a partir de la posesión</t>
  </si>
  <si>
    <t>GTH212C</t>
  </si>
  <si>
    <t>No se realiza inducción a servidores nuevos</t>
  </si>
  <si>
    <t>GTH213</t>
  </si>
  <si>
    <t>Para llevar a cabo la selección de un gerente público o de un empleo de libre nombramiento y remoción en la vigencia evaluada, la entidad:</t>
  </si>
  <si>
    <t>GTH213A</t>
  </si>
  <si>
    <t>Verificó en la planta de personal que existieran servidores de carrera que pudieran ocupar dichos empleos en encargo o comisión</t>
  </si>
  <si>
    <t>Se cuenta con cargos de LNR provistos con personal de carrera administrativa</t>
  </si>
  <si>
    <t>GTH213B</t>
  </si>
  <si>
    <t>Verificó que los candidatos cumplían con los requisitos del empleo</t>
  </si>
  <si>
    <t>Se tiene la verificación de requisitos</t>
  </si>
  <si>
    <t>GTH213C</t>
  </si>
  <si>
    <t>Aplicó las pruebas necesarias para garantizar la idoneidad de los candidatos</t>
  </si>
  <si>
    <t>Se hizo las pruebas con el DASDC</t>
  </si>
  <si>
    <t>GTH213D</t>
  </si>
  <si>
    <t>GTH214</t>
  </si>
  <si>
    <t>¿Qué mecanismos empleó la entidad para seleccionar a los gerentes públicos y/o los empleos de libre nombramiento y remoción?</t>
  </si>
  <si>
    <t>GTH214A</t>
  </si>
  <si>
    <t>Grupo de meritocracia de Función Pública</t>
  </si>
  <si>
    <t>Validar el tema frente a la generación de la politica de vinculación de personal</t>
  </si>
  <si>
    <t>GTH214B</t>
  </si>
  <si>
    <t>Empresas privadas de selección y reclutamiento de personal o cazatalentos (head-hunters)</t>
  </si>
  <si>
    <t>GTH214C</t>
  </si>
  <si>
    <t>Universidades</t>
  </si>
  <si>
    <t>GTH214D</t>
  </si>
  <si>
    <t>Proceso de selección realizado por el área de talento humano de la entidad, o quien haga sus veces</t>
  </si>
  <si>
    <t>GTH214E</t>
  </si>
  <si>
    <t>GTH214F</t>
  </si>
  <si>
    <t>No emplea ningún mecanismo</t>
  </si>
  <si>
    <t>GTH214G</t>
  </si>
  <si>
    <t>DISCRECIONAL DE LA ADMON</t>
  </si>
  <si>
    <t>GTH215</t>
  </si>
  <si>
    <t>De acuerdo con lo establecido en la Ley 909 de 2004 (artículo 47), ¿la entidad contaba con gerentes públicos?</t>
  </si>
  <si>
    <t>GTH215A</t>
  </si>
  <si>
    <t xml:space="preserve">Sí. Indique el número total: </t>
  </si>
  <si>
    <t>De acuerdo con lo establecido en la Ley 909 de 2004 (artículo 47), ¿la entidad contaba con gerentes públicos con corte a 31 de diciembre de 2023?</t>
  </si>
  <si>
    <t>GTH215B</t>
  </si>
  <si>
    <t>GTH216</t>
  </si>
  <si>
    <t>Con respecto a los cargos de gerencia pública que tenía la entidad indique:</t>
  </si>
  <si>
    <t>GTH216A</t>
  </si>
  <si>
    <t>Número total de acuerdos de gestión suscritos:</t>
  </si>
  <si>
    <t>Con respecto a los cargos de gerencia pública que tenía la entidad al 31 de diciembre de 2023 indique:</t>
  </si>
  <si>
    <t>GTH216B</t>
  </si>
  <si>
    <t>Número total de acuerdos de gestión evaluados:</t>
  </si>
  <si>
    <t>GTH217</t>
  </si>
  <si>
    <t xml:space="preserve">Los acuerdos de gestión suscritos con los gerentes públicos que ingresaron a la entidad  fueron concertados y formalizados: </t>
  </si>
  <si>
    <t>GTH217A</t>
  </si>
  <si>
    <t>En los primeros 4 meses de gestión</t>
  </si>
  <si>
    <t>Se concertaron los acuerdos de gestión en los temrinos de ley</t>
  </si>
  <si>
    <t xml:space="preserve">Los acuerdos de gestión suscritos con los gerentes públicos que ingresaron a la entidad en el año 2023 fueron concertados y formalizados: </t>
  </si>
  <si>
    <t>GTH217B</t>
  </si>
  <si>
    <t>Posterior a los primeros 4 meses de gestión</t>
  </si>
  <si>
    <t>GTH217C</t>
  </si>
  <si>
    <t>No ingresó ningún gerente público a la entidad</t>
  </si>
  <si>
    <t>GTH218</t>
  </si>
  <si>
    <t>La inducción para gerentes públicos en la entidad se llevó a cabo de manera:</t>
  </si>
  <si>
    <t>GTH218A</t>
  </si>
  <si>
    <t>Virtual a través del curso dispuesto por Función Pública</t>
  </si>
  <si>
    <t>Reformular los procesos de inducción y reinducción</t>
  </si>
  <si>
    <t>GTH218B</t>
  </si>
  <si>
    <t>Presencial o virtual con la ESAP</t>
  </si>
  <si>
    <t>GTH218C</t>
  </si>
  <si>
    <t>Directamente en la entidad</t>
  </si>
  <si>
    <t>GTH218D</t>
  </si>
  <si>
    <t>No hace inducción a gerentes públicos</t>
  </si>
  <si>
    <t>GTH219</t>
  </si>
  <si>
    <t>Indique el número de servidores públicos de carrera administrativa y de libre nombramiento y remoción con evaluación del desempeño por nivel jerárquico. Asegúrese de responder todas las opciones de respuesta. Si para algún nivel no tiene o no aplica digite cero (0).</t>
  </si>
  <si>
    <t>GTH219A</t>
  </si>
  <si>
    <t>GTH219B</t>
  </si>
  <si>
    <t>GTH219C</t>
  </si>
  <si>
    <t>GTH219D</t>
  </si>
  <si>
    <t>GTH220</t>
  </si>
  <si>
    <t>¿La entidad analizó si los resultados de la evaluación de desempeño laboral y de los acuerdos de gestión permitieron dar cumplimiento de las metas de la entidad?</t>
  </si>
  <si>
    <t>GTH220A</t>
  </si>
  <si>
    <t>Se mide a traves de la gestión de acuerdos de gestión</t>
  </si>
  <si>
    <t>GTH220B</t>
  </si>
  <si>
    <t>Parcialmente, y cuenta con las evidencias:</t>
  </si>
  <si>
    <t>GTH220C</t>
  </si>
  <si>
    <t>No se hace este análisis</t>
  </si>
  <si>
    <t>GTH221</t>
  </si>
  <si>
    <t>La reinducción para los servidores de la entidad se hace:</t>
  </si>
  <si>
    <t>GTH221A</t>
  </si>
  <si>
    <t>No se hace reinducción a los servidores</t>
  </si>
  <si>
    <t>SE ABORDA DESDE LA PREGUNTA FILA 346 AUTODIAGNOSTICO</t>
  </si>
  <si>
    <t>GTH221B</t>
  </si>
  <si>
    <t>Con periodicidad superior a 2 años</t>
  </si>
  <si>
    <t>GTH221C</t>
  </si>
  <si>
    <t>Cada 2 años</t>
  </si>
  <si>
    <t>GTH221D</t>
  </si>
  <si>
    <t>Cada año</t>
  </si>
  <si>
    <t>GTH223</t>
  </si>
  <si>
    <t>De acuerdo con el Plan Nacional de Formación y Capacitación 2020-2030, indique cuáles de sus ejes implementó la entidad en su Plan Institucional de Capacitación, durante la vigencia evaluada:</t>
  </si>
  <si>
    <t>GTH223A</t>
  </si>
  <si>
    <t>Transformación digital</t>
  </si>
  <si>
    <t>SE ABORDA DESDE LA PREGUNTA FILA 453 AUTODIAGNOSTICO</t>
  </si>
  <si>
    <t>GTH223B</t>
  </si>
  <si>
    <t>Gestión del conocimiento y la innovación</t>
  </si>
  <si>
    <t>SE ABORDA DESDE LA PREGUNTA FILA 448 AUTODIAGNOSTICO</t>
  </si>
  <si>
    <t>GTH223C</t>
  </si>
  <si>
    <t>Creación de valor público</t>
  </si>
  <si>
    <t>SE ABORDA DESDE LA PREGUNTA FILA 458 AUTODIAGNOSTICO</t>
  </si>
  <si>
    <t>GTH223D</t>
  </si>
  <si>
    <t>Probidad y ética de lo público</t>
  </si>
  <si>
    <t>SE ABORDA DESDE LA PREGUNTA FILA 463 AUTODIAGNOSTICO</t>
  </si>
  <si>
    <t>GTH223E</t>
  </si>
  <si>
    <t>No ha implementado ninguno de los ejes</t>
  </si>
  <si>
    <t>GTH223F</t>
  </si>
  <si>
    <t>No tiene conocimiento del tema</t>
  </si>
  <si>
    <t>GTH224</t>
  </si>
  <si>
    <t>De acuerdo con el Programa Nacional de Bienestar 2020-2022, indique cuáles de sus ejes implementó la entidad en su Plan de Bienestar Social e Incentivos, durante la vigencia evaluada:</t>
  </si>
  <si>
    <t>GTH224A</t>
  </si>
  <si>
    <t>Equilibrio psicosocial</t>
  </si>
  <si>
    <t>Se trabaja desde el programa de Clima Laboral</t>
  </si>
  <si>
    <t>GTH224B</t>
  </si>
  <si>
    <t>Salud mental</t>
  </si>
  <si>
    <t>GTH224C</t>
  </si>
  <si>
    <t>Convivencia social</t>
  </si>
  <si>
    <t>GTH224D</t>
  </si>
  <si>
    <t>Alianzas interinstitucionales</t>
  </si>
  <si>
    <t>GTH224E</t>
  </si>
  <si>
    <t>GTH224F</t>
  </si>
  <si>
    <t>GTH224G</t>
  </si>
  <si>
    <t>GTH225</t>
  </si>
  <si>
    <t>Frente a la medición del clima organizacional, realizada en los últimos dos años, la entidad:</t>
  </si>
  <si>
    <t>GTH225A</t>
  </si>
  <si>
    <t>Implementó mejoras con base en los resultados y cuenta con las evidencias:</t>
  </si>
  <si>
    <t>Aplicar medición de clima laboral para la vigencia 2024</t>
  </si>
  <si>
    <t>GTH225B</t>
  </si>
  <si>
    <t>Se realizó la medición del clima, pero sus resultados no fueron utilizados para implementar mejoras</t>
  </si>
  <si>
    <t>GTH225C</t>
  </si>
  <si>
    <t>No se han realizado mediciones del clima organizacional en los últimos dos años</t>
  </si>
  <si>
    <t>GTH226</t>
  </si>
  <si>
    <t>¿La entidad adelantó diagnósticos relacionados con la cultura organizacional de la entidad?</t>
  </si>
  <si>
    <t>GTH226A</t>
  </si>
  <si>
    <t>Se aplico en el 2023 y se debe aplicar en el 2025</t>
  </si>
  <si>
    <t>GTH226B</t>
  </si>
  <si>
    <t>Sí, y se han hecho intervenciones a partir de dicho diagnóstico y se cuenta con las evidencias:</t>
  </si>
  <si>
    <t>GTH226C</t>
  </si>
  <si>
    <t>GTH227</t>
  </si>
  <si>
    <t>¿La entidad implementó la estrategia salas amigas de la familia lactante, en cumplimiento a lo establecido en la Ley 1823 de 2017?</t>
  </si>
  <si>
    <t>GTH227A</t>
  </si>
  <si>
    <t>Sí. Indique cuántas madres fueron beneficiarias de las salas amigas de lactancia en el último año:</t>
  </si>
  <si>
    <t>Se cuenta con programa de salas amigas de la familia lactante, por lo cual no se requiere acción de mejora, sino hacerle seguimiento al cumplimiento de los avances</t>
  </si>
  <si>
    <t>GTH227B</t>
  </si>
  <si>
    <t>Si se implementó la estrategia, pero para la vigencia evaluada no hubo madres usuarias</t>
  </si>
  <si>
    <t>GTH227C</t>
  </si>
  <si>
    <t>GTH228</t>
  </si>
  <si>
    <t>En cumplimiento de lo establecido en la Ley 1811 de 2016, ¿la entidad promovió el uso de la bicicleta por parte de los servidores públicos?</t>
  </si>
  <si>
    <t>GTH228A</t>
  </si>
  <si>
    <t>Sí. Indique cuántos servidores de la entidad hicieron uso de la bicicleta en el último año, para llegar a su lugar de trabajo:</t>
  </si>
  <si>
    <t>Se viene gestionando con apoyo de PIMS</t>
  </si>
  <si>
    <t>GTH228B</t>
  </si>
  <si>
    <t>Sí. Se promovió el uso de la bicicleta y se cuenta con las evidencias, pero ningún servidor hizo uso de ella durante la vigencia evaluada</t>
  </si>
  <si>
    <t>GTH228C</t>
  </si>
  <si>
    <t>GTH229</t>
  </si>
  <si>
    <t>A la luz de la Ley 1010 de 2006 la entidad:</t>
  </si>
  <si>
    <t>GTH229A</t>
  </si>
  <si>
    <t>Contó con un protocolo para atender casos de acoso laboral</t>
  </si>
  <si>
    <t>GTH-PT-05 V1 Acoso laboral y sexual</t>
  </si>
  <si>
    <t>GTH229B</t>
  </si>
  <si>
    <t>Contó con un comité de convivencia laboral</t>
  </si>
  <si>
    <t>Resolución No. 374 de 2012 se establece el Comité de Convivencia Laboral de la Unidad Administrativa Especial de Servicios Públicos</t>
  </si>
  <si>
    <t>GTH229C</t>
  </si>
  <si>
    <t>GTH230</t>
  </si>
  <si>
    <t>¿La entidad contó con un diagnóstico de accesibilidad y análisis de puestos de trabajo, con recomendaciones para la implementación de ajustes razonables de acuerdo con los servidores públicos vinculados, en especial aquellos con discapacidad?</t>
  </si>
  <si>
    <t>GTH230A</t>
  </si>
  <si>
    <t>Se hizo valoración de puestos de trabajo, no se requiere acción de mejora</t>
  </si>
  <si>
    <t>GTH230B</t>
  </si>
  <si>
    <t>GTH230C</t>
  </si>
  <si>
    <t>GTH231</t>
  </si>
  <si>
    <t>¿La entidad ha cumplido con la implementación de los estándares mínimos del Sistema de Gestión de Seguridad y Salud en el Trabajo SG – SST de que trata la Resolución 312 de 2019, que reglamenta la Ley 1562 de 2012?</t>
  </si>
  <si>
    <t>GTH231A</t>
  </si>
  <si>
    <t>SE ABORDA DESDE LA PREGUNTA FILA 684 AUTODIAGNOSTICO</t>
  </si>
  <si>
    <t>GTH231B</t>
  </si>
  <si>
    <t>No. Justifique la razón:</t>
  </si>
  <si>
    <t>GTH233</t>
  </si>
  <si>
    <t>¿La entidad cuenta con una Comisión de Personal atendiendo lo establecido en la Ley 909 de 2004?</t>
  </si>
  <si>
    <t>GTH233A</t>
  </si>
  <si>
    <t>Resolucion 864 de 2023</t>
  </si>
  <si>
    <t>GTH233B</t>
  </si>
  <si>
    <t>GTH233C</t>
  </si>
  <si>
    <t>GTH234</t>
  </si>
  <si>
    <t>Con respecto a los servidores que se retiraron de la entidad, durante la vigencia evaluada:</t>
  </si>
  <si>
    <t>GTH234A</t>
  </si>
  <si>
    <t>Se identificaron y documentaron las razones del retiro</t>
  </si>
  <si>
    <t>SE ABORDA DESDE LA PREGUNTA FILA 754 AUTODIAGNOSTICO</t>
  </si>
  <si>
    <t>GTH234B</t>
  </si>
  <si>
    <t>Se analizaron las causas del retiro y se tuvieron en cuenta para mejorar la gestión del talento humano</t>
  </si>
  <si>
    <t>GTH234C</t>
  </si>
  <si>
    <t>Se propiciaron o promovieron condiciones para la adecuación a su nueva etapa de vida</t>
  </si>
  <si>
    <t>SE ABORDA DESDE LA PREGUNTA FILA 764 AUTODIAGNOSTICO</t>
  </si>
  <si>
    <t>GTH234D</t>
  </si>
  <si>
    <t>GTH234E</t>
  </si>
  <si>
    <t>GTH235</t>
  </si>
  <si>
    <t>Los mecanismos que implementó la entidad para transferir el conocimiento de los servidores que se retiraron, a quienes continúan vinculados:</t>
  </si>
  <si>
    <t>GTH235A</t>
  </si>
  <si>
    <t>Fueron suficientes y adecuados</t>
  </si>
  <si>
    <t>Implementar la estrategia de PARES</t>
  </si>
  <si>
    <t>GTH235B</t>
  </si>
  <si>
    <t>Garantizaron que quien ejecuta una actividad conoce su propósito y contribución al cumplimiento de los objetivos institucionales</t>
  </si>
  <si>
    <t>GTH235C</t>
  </si>
  <si>
    <t>No se implementaron mecanismos para transferir el conocimiento</t>
  </si>
  <si>
    <t>GTH236</t>
  </si>
  <si>
    <t>Para la elaboración del Plan Institucional de Capacitación (PIC) la entidad desarrolló las siguientes fases:</t>
  </si>
  <si>
    <t>GTH236A</t>
  </si>
  <si>
    <t>Priorización de recursos en materia de capacitación y formación</t>
  </si>
  <si>
    <t>SE ABORDA DESDE LA PREGUNTA FILA 427 DEL AUODIAGNOSTICO</t>
  </si>
  <si>
    <t>GTH236B</t>
  </si>
  <si>
    <t xml:space="preserve">Diagnóstico sobre las necesidades de capacitación </t>
  </si>
  <si>
    <t>GTH236C</t>
  </si>
  <si>
    <t>Construcción del plan</t>
  </si>
  <si>
    <t>SE ABORDA DESDE LA PREGUNTA FILA 432 DEL AUODIAGNOSTICO</t>
  </si>
  <si>
    <t>GTH236D</t>
  </si>
  <si>
    <t>Ejecución del plan</t>
  </si>
  <si>
    <t>SE ABORDA DESDE LA PREGUNTA FILA 437 DEL AUODIAGNOSTICO</t>
  </si>
  <si>
    <t>GTH236E</t>
  </si>
  <si>
    <t>Seguimiento del plan</t>
  </si>
  <si>
    <t>SE ABORDA DESDE LA PREGUNTA FILA 442 DEL AUODIAGNOSTICO</t>
  </si>
  <si>
    <t>GTH236F</t>
  </si>
  <si>
    <t>Evaluación del plan</t>
  </si>
  <si>
    <t>GTH236G</t>
  </si>
  <si>
    <t>La entidad no elaboró el PIC</t>
  </si>
  <si>
    <t>GTH237</t>
  </si>
  <si>
    <t>En la aplicación del Sistema de Gestión de Seguridad y Salud en el Trabajo SG – SST, la entidad ha contemplado los siguientes aspectos:</t>
  </si>
  <si>
    <t>GTH237A</t>
  </si>
  <si>
    <t>Exposición a factores de riesgo psicosocial</t>
  </si>
  <si>
    <t>SE ABORDA DESDE LA PREGUNTA FILA 694 DEL AUODIAGNOSTICO</t>
  </si>
  <si>
    <t>GTH237B</t>
  </si>
  <si>
    <t>Vigilancia de la salud de los trabajadores</t>
  </si>
  <si>
    <t>SE ABORDA DESDE LA PREGUNTA FILA 684 DEL AUODIAGNOSTICO</t>
  </si>
  <si>
    <t>GTH237C</t>
  </si>
  <si>
    <t>Prevención, preparación y respuesta ante emergencias</t>
  </si>
  <si>
    <t>GTH237D</t>
  </si>
  <si>
    <t>Cambios internos o externos que afecten las condiciones de trabajo o el entorno laboral</t>
  </si>
  <si>
    <t>EMI10</t>
  </si>
  <si>
    <t>En la entidad durante la vigencia se identificaron:</t>
  </si>
  <si>
    <t>EMI10A</t>
  </si>
  <si>
    <t>Actos de violencia o discriminación en contra de las mujeres y basadas en género en el ámbito laboral</t>
  </si>
  <si>
    <t>Solicitar al CCL un informe estadistico frente al tratamiento de los casos denunciados</t>
  </si>
  <si>
    <t>En la entidad durante la vigencia 2023 se identificaron:</t>
  </si>
  <si>
    <t>EMI10B</t>
  </si>
  <si>
    <t>Actos de violencia o discriminación contra las mujeres y basadas en género, en la prestación de servicios o atención a los grupos de valor</t>
  </si>
  <si>
    <t>EMI10C</t>
  </si>
  <si>
    <t>Actos de discriminación por temas de raza, etnia, religión, nacionalidad, ideología política o filosófica, sexo u orientación sexual, discapacidad u otras razones de discriminación en el ámbito laboral</t>
  </si>
  <si>
    <t>EMI10D</t>
  </si>
  <si>
    <t>Actos de discriminación por razón de raza, etnia, religión, nacionalidad, ideología política o filosófica, sexo u orientación sexual, discapacidad u otras razones de discriminación en la prestación de servicios o atención a los grupos de valor</t>
  </si>
  <si>
    <t>EMI10E</t>
  </si>
  <si>
    <t>Actos relacionados con la violación a los derechos humanos</t>
  </si>
  <si>
    <t>EMI10F</t>
  </si>
  <si>
    <t>En la entidad no se han presentado actos de violencia o discriminación</t>
  </si>
  <si>
    <t>EMI11</t>
  </si>
  <si>
    <t>En la entidad, los actos de violencia y discriminación contra las mujeres y basadas en género, en el ámbito laboral o en la prestación de servicios a los grupos de valor:</t>
  </si>
  <si>
    <t>EMI11A</t>
  </si>
  <si>
    <t>Fueron denunciados y se iniciaron acciones de intervención para tratarlos</t>
  </si>
  <si>
    <t>Acción asociada a la pregunta FURAG EMI10</t>
  </si>
  <si>
    <t>EMI11B</t>
  </si>
  <si>
    <t>Fueron denunciados, pero no se iniciaron acciones de intervención para tratarlos</t>
  </si>
  <si>
    <t>EMI11C</t>
  </si>
  <si>
    <t>No fueron denunciados</t>
  </si>
  <si>
    <t>EMI12</t>
  </si>
  <si>
    <t>Los actos de violencia y discriminación contra las mujeres y basadas en género, estuvieron relacionadas con las siguientes situaciones:</t>
  </si>
  <si>
    <t>EMI12A</t>
  </si>
  <si>
    <t>Acoso laboral en razón de género</t>
  </si>
  <si>
    <t>EMI12B</t>
  </si>
  <si>
    <t>Violencia sexual</t>
  </si>
  <si>
    <t>EMI12C</t>
  </si>
  <si>
    <t>Acoso sexual</t>
  </si>
  <si>
    <t>EMI12D</t>
  </si>
  <si>
    <t>Violencia física</t>
  </si>
  <si>
    <t>EMI12E</t>
  </si>
  <si>
    <t>Violencia psicológica</t>
  </si>
  <si>
    <t>EMI12F</t>
  </si>
  <si>
    <t>Otros tipos de violencia basadas en género ¿cuáles?</t>
  </si>
  <si>
    <t>AUTODIAGNÓSTICO</t>
  </si>
  <si>
    <t>Conocer y considerar el propósito, las funciones y el tipo de entidad; conocer su entorno; y vincular la planeación estratégica en los diseños de planeación del área. 
Método adecuado de manejo de la normatividad vigente</t>
  </si>
  <si>
    <t>0 - 20</t>
  </si>
  <si>
    <t>No se encuentra recopilada ni fácilmente accesible la información estratégica y básica de la entidad</t>
  </si>
  <si>
    <t>Se cuenta con el Manual de Funciones</t>
  </si>
  <si>
    <t>21 - 40</t>
  </si>
  <si>
    <t>Se encuentra recopilada parcialmente la información estratégica y básica de la entidad</t>
  </si>
  <si>
    <t>41 - 60</t>
  </si>
  <si>
    <t>Está recopilada y organizada la información estratégica y básica de la entidad</t>
  </si>
  <si>
    <t>61 - 80</t>
  </si>
  <si>
    <t>Está recopilada , fácilmente accesible y es consultada la información estratégica y básica de la entidad</t>
  </si>
  <si>
    <t>81 - 100</t>
  </si>
  <si>
    <t>Está recopilada, fácilmente accesible y se puede evidenciar su articulación  con la planeación estratégica de Talento Humano</t>
  </si>
  <si>
    <t>Conocer y considerar toda la normatividad aplicable al proceso de TH 
Lineamientos incluidos en los planes</t>
  </si>
  <si>
    <t>No se encuentra recopilada ni fácilmente accesible la normatividad aplicable la gestión del Talento Humano de la entidad</t>
  </si>
  <si>
    <t>Se cuenta con el normograma actualizado mensualmente</t>
  </si>
  <si>
    <t>Se encuentra recopilada parcialmente la normatividad aplicable la gestión del Talento Humano de la entidad</t>
  </si>
  <si>
    <t>Está recopilada y organizada la normatividad aplicable la gestión del Talento Humano de la entidad</t>
  </si>
  <si>
    <t>Está recopilada, fácilmente accesible y es consultada la normatividad aplicable para la gestión del Talento Humano de la entidad</t>
  </si>
  <si>
    <t>Está recopilada, fácilmente accesible y se evidencia su uso en el momento de planificar  estratégicamente el Talento Humano de la entidad</t>
  </si>
  <si>
    <t>Conocer y considerar los lineamientos institucionales macro relacionados con la entidad, emitidos por Función Pública, CNSC, ESAP y Presidencia de la República.
Evidencia de articulación de la planeación del área con la planeación estratégica</t>
  </si>
  <si>
    <t>No se encuentran recopilados ni fácilmente accesibles los lineamientos institucionales macro aplicables al proceso de Talento Humano de la entidad</t>
  </si>
  <si>
    <t>Esta incorporado en el PETH</t>
  </si>
  <si>
    <t>Se encuentran recopilados parcialmente los lineamientos institucionales macro aplicables al proceso de Talento Humano de la entidad</t>
  </si>
  <si>
    <t>Están recopilados, y fácilmente accesibles los lineamientos institucionales macro aplicables a la gestión del Talento Humano de la entidad</t>
  </si>
  <si>
    <t>Están recopilados,  organizados los lineamientos institucionales macro y son conocidos por las personas que intervienen en la gestión del Talento Humano en la entidad</t>
  </si>
  <si>
    <t>Están recopilados y fácilmente accesibles los lineamientos institucionales macro aplicables al proceso de Talento Humano de la entidad y se evidencia su implementación en la planeación estratégica de Talento Humano</t>
  </si>
  <si>
    <t>Gestionar la información en el SIGEP (Servidores Públicos)
Hojas de vida y vinculación del 100% de los servidores públicos de la Entidad</t>
  </si>
  <si>
    <t>La valoración en este ítem corresponderá al porcentaje de servidores públicos con hojas de vida y vinculación completa al SIGEP, garantizando la depuración de la información de manera que el sistema refleje la realidad al día de la planta de personal de la entidad</t>
  </si>
  <si>
    <t>SE ABORDA DESDE LA PREGUNTA FURAG GTH209</t>
  </si>
  <si>
    <t>Gestionar la información en el SIGEP (Contratistas)
Hojas de vida y gestión contractual del 100% de los contratistas de la Entidad</t>
  </si>
  <si>
    <t>La valoración en este ítem corresponderá al porcentaje de contratistas con hojas de vida y gestión de los contratos en el SIGEP, garantizando la depuración de la información de manera que el sistema refleje la realidad al día de los contratos de prestación de servicios de la entidad</t>
  </si>
  <si>
    <t>Verificar la información cargada en el SIGEP
Periodicidad en la verificación y actualización de los empleos y empleados cargados en SIGEP</t>
  </si>
  <si>
    <t>Más de 6 meses</t>
  </si>
  <si>
    <t>Se cuenta con el SIDEAP y se realiza el cargue de las situaciones administrativas semanalmente</t>
  </si>
  <si>
    <t xml:space="preserve">Entre 3 y 6 meses </t>
  </si>
  <si>
    <t xml:space="preserve">Entre 1 y 3 meses </t>
  </si>
  <si>
    <t>Menos de 1 mes</t>
  </si>
  <si>
    <t>Semanalmente</t>
  </si>
  <si>
    <r>
      <t xml:space="preserve">Contar con un mecanismo de información que permita visualizar en tiempo real la planta de personal y generar reportes, articulado con la nómina o independiente, diferenciando:
- </t>
    </r>
    <r>
      <rPr>
        <b/>
        <sz val="11"/>
        <rFont val="Arial"/>
        <family val="2"/>
      </rPr>
      <t>Planta global y planta estructural, por grupos internos de trabajo -Incluido</t>
    </r>
  </si>
  <si>
    <t>No se cuenta con mecanismos para identificar los empleos de la planta de personal ni los grupos internos de trabajo</t>
  </si>
  <si>
    <t>Se cuenta con el SIDEAP</t>
  </si>
  <si>
    <t>Se cuenta con información parcial acerca de los empleos de la planta de personal y los grupos internos de trabajo</t>
  </si>
  <si>
    <t>Se cuenta con un mecanismo que permite identificar los empleos que pertenecen a la planta global y a la planta estructural y los grupos internos de trabajo</t>
  </si>
  <si>
    <t>Se cuenta con un mecanismo digital que permite identificar los empleos que pertenecen a la planta global y a la planta estructural y los grupos internos de trabajo</t>
  </si>
  <si>
    <t>Se cuenta con un mecanismo digital que permite identificar los empleos que pertenecen a la planta global y a la planta estructural y los grupos internos de trabajo; así como generar reportes inmediatos</t>
  </si>
  <si>
    <r>
      <t xml:space="preserve">Contar con un mecanismo de información que permita visualizar en tiempo real la planta de personal y generar reportes, articulado con la nómina o independiente, diferenciando:
- </t>
    </r>
    <r>
      <rPr>
        <b/>
        <sz val="11"/>
        <rFont val="Arial"/>
        <family val="2"/>
      </rPr>
      <t>Tipos de vinculación, nivel, código, grado</t>
    </r>
    <r>
      <rPr>
        <sz val="11"/>
        <rFont val="Arial"/>
        <family val="2"/>
      </rPr>
      <t xml:space="preserve">
Caracterización actualizada periódicamente</t>
    </r>
  </si>
  <si>
    <t>No se cuenta con mecanismos para identificar a los servidores por su tipo de vinculación, nivel, código y grado</t>
  </si>
  <si>
    <t>Se cuenta con información parcial acerca de los servidores por su tipo de vinculación, nivel, código y grado</t>
  </si>
  <si>
    <t>Se cuenta con un mecanismo que permite identificar a los servidores por su tipo de vinculación, nivel, código y grado</t>
  </si>
  <si>
    <t>Se cuenta con un mecanismo digital que permite identificar los empleos que pertenecen a la planta global y a la planta estructural, los grupos internos de trabajo y el tipo de vinculación, nivel, código y grado</t>
  </si>
  <si>
    <t>Se cuenta con un mecanismo digital que permite identificar los empleos que pertenecen a la planta global y a la planta estructural, los grupos internos de trabajo y el tipo de vinculación,  nivel, código y grado; así como generar reportes inmediatos y confiables</t>
  </si>
  <si>
    <r>
      <t xml:space="preserve">Contar con un mecanismo de información que permita visualizar en tiempo real la planta de personal y generar reportes, articulado con la nómina o independiente, diferenciando:
- </t>
    </r>
    <r>
      <rPr>
        <b/>
        <sz val="11"/>
        <rFont val="Arial"/>
        <family val="2"/>
      </rPr>
      <t>Antigüedad en el Estado, nivel académico y género</t>
    </r>
    <r>
      <rPr>
        <sz val="11"/>
        <rFont val="Arial"/>
        <family val="2"/>
      </rPr>
      <t xml:space="preserve">
Caracterización actualizada periódicamente</t>
    </r>
  </si>
  <si>
    <t>No se cuenta con mecanismos para identificar la antigüedad de los servidores, el nivel académico y el género</t>
  </si>
  <si>
    <t>Se cuenta con información parcial acerca de la antigüedad de los servidores, el nivel académico y el género</t>
  </si>
  <si>
    <t>Se cuenta con un mecanismo que permite identificar la antigüedad de los servidores, el nivel académico y el género</t>
  </si>
  <si>
    <t>Se cuenta con un mecanismo digital que permite identificar la antigüedad de los servidores, el nivel académico y el género</t>
  </si>
  <si>
    <t>Se cuenta con un mecanismo digital que permite identificar la antigüedad de los servidores, el nivel académico y el género; así como generar reportes inmediatos y confiables</t>
  </si>
  <si>
    <r>
      <t>Contar con un mecanismo de información que permita visualizar en tiempo real la planta de personal y generar reportes, articulado con la nómina o independiente, diferenciando:
-</t>
    </r>
    <r>
      <rPr>
        <b/>
        <sz val="11"/>
        <rFont val="Arial"/>
        <family val="2"/>
      </rPr>
      <t xml:space="preserve"> Cargos en vacancia definitiva o temporal por niveles</t>
    </r>
    <r>
      <rPr>
        <sz val="11"/>
        <rFont val="Arial"/>
        <family val="2"/>
      </rPr>
      <t xml:space="preserve">
Incluido</t>
    </r>
  </si>
  <si>
    <t>No se cuenta con mecanismos para identificar los empleos que se encuentran en vacancia definitiva o temporal por niveles</t>
  </si>
  <si>
    <t>Se cuenta con información parcial acerca de los empleos que se encuentran en vacancia definitiva o temporal por niveles</t>
  </si>
  <si>
    <t>Se cuenta con un mecanismo que permite identificar los empleos que se encuentran en vacancia definitiva o temporal por niveles</t>
  </si>
  <si>
    <t>Se cuenta con un mecanismo digital que permite identificar los empleos que se encuentran en vacancia definitiva o temporal por niveles</t>
  </si>
  <si>
    <t>Se cuenta con un mecanismo digital que permite identificar los empleos que se encuentran en vacancia definitiva o temporal por niveles; así como generar reportes inmediatos y confiables</t>
  </si>
  <si>
    <r>
      <t xml:space="preserve">Contar con un mecanismo de información que permita visualizar en tiempo real la planta de personal y generar reportes, articulado con la nómina o independiente, diferenciando:
</t>
    </r>
    <r>
      <rPr>
        <b/>
        <sz val="11"/>
        <rFont val="Arial"/>
        <family val="2"/>
      </rPr>
      <t>- Perfiles de Empleos</t>
    </r>
    <r>
      <rPr>
        <sz val="11"/>
        <rFont val="Arial"/>
        <family val="2"/>
      </rPr>
      <t xml:space="preserve">
Incluido</t>
    </r>
  </si>
  <si>
    <t>No se cuenta con mecanismos para identificar los perfiles de todos los empleos de la planta de personal</t>
  </si>
  <si>
    <t>Se cuenta con información parcial acerca de los perfiles de todos los empleos de la planta de personal</t>
  </si>
  <si>
    <t>Se cuenta con un mecanismo que permite identificar los perfiles de todos los empleos de la planta de personal</t>
  </si>
  <si>
    <t>Se cuenta con un mecanismo digital que permite identificar los perfiles de todos los empleos de la planta de personal, diferenciando requisitos de estudios y experiencia, equivalencias y conocimientos requeridos</t>
  </si>
  <si>
    <t>Se cuenta con un mecanismo digital que permite identificar los perfiles de todos los empleos de la planta de personal, diferenciando requisitos de estudios y experiencia, equivalencias y conocimientos requeridos, y que genera reportes confiables y oportunos por cada característica</t>
  </si>
  <si>
    <r>
      <t xml:space="preserve">Contar con un mecanismo de información que permita visualizar en tiempo real la planta de personal y generar reportes, articulado con la nómina o independiente, diferenciando:
</t>
    </r>
    <r>
      <rPr>
        <b/>
        <sz val="11"/>
        <rFont val="Arial"/>
        <family val="2"/>
      </rPr>
      <t>- Personas con discapacidad, pre pensionados, cabezas de familia, pertenecientes a grupos étnicos o con fuero sindical</t>
    </r>
    <r>
      <rPr>
        <sz val="11"/>
        <rFont val="Arial"/>
        <family val="2"/>
      </rPr>
      <t xml:space="preserve">
Caracterización actualizada periódicamente</t>
    </r>
  </si>
  <si>
    <t>No se cuenta con mecanismos para identificar las personas en situación de discapacidad, de pre pensión, cabezas de familia, pertenecientes a grupos étnicos o con fuero sindical</t>
  </si>
  <si>
    <t>Se cuenta con información parcial acerca de las personas con discapacidad, de pre pensión, cabezas de familia, pertenecientes a grupos étnicos o con fuero sindical</t>
  </si>
  <si>
    <t>Se cuenta con un mecanismo que permite identificar las personas en situación de discapacidad, de pre pensión, cabezas de familia, pertenecientes a grupos étnicos o con fuero sindical</t>
  </si>
  <si>
    <t>Se cuenta con un mecanismo digital que permite identificar las personas en situación de discapacidad, de pre pensión, cabezas de familia, pertenecientes a grupos étnicos o con fuero sindical</t>
  </si>
  <si>
    <t>Se cuenta con un mecanismo digital que permite identificar las personas en situación de discapacidad, de pre pensión, cabezas de familia, pertenecientes a grupos étnicos o con fuero sindical; así como generar reportes inmediatos y confiables</t>
  </si>
  <si>
    <t>Recopilar y analizar la información proveniente de los siguientes diagnósticos:
- Matriz GETH
- Rutas de creación de Valor
- Necesidades de capacitación
- Necesidades de bienestar
- Análisis de la caracterización del talento humano
- Resultados de la evaluación de desempeño y acuerdos de gestión.
- Medición de clima organizacional
- Detección de riesgo psicosocial
- Encuesta de ambiente y desempeño institucional (EDI - DANE)
- Acuerdos sindicales
- Riesgos del proceso de Talento Humano
- Otros diagnósticos
Información recopilada y analizada</t>
  </si>
  <si>
    <t>No se cuenta con diagnósticos</t>
  </si>
  <si>
    <t>Se formula acción en relación a matriz GETH, pregunta furag GTH201E</t>
  </si>
  <si>
    <t>Se cuenta con el 25% de los diagnósticos y con su información analizada</t>
  </si>
  <si>
    <t>Se cuenta con el 50% de los diagnósticos y con su información analizada</t>
  </si>
  <si>
    <t>Se cuenta con el 80% de los diagnósticos y con su información analizada</t>
  </si>
  <si>
    <t>Se cuenta con el 100% de los diagnósticos y con su información analizada</t>
  </si>
  <si>
    <t>Diseñar la planeación estratégica del talento humano, que contemple:
Plan estratégico de talento humano</t>
  </si>
  <si>
    <t>No se elabora un plan estratégico de talento humano</t>
  </si>
  <si>
    <t>Validar la actualización del Plan en corcondancia con los lineamientos de entidad</t>
  </si>
  <si>
    <t>Se elaboran planes para los diferentes temas de talento humano que no se encuentran articulados</t>
  </si>
  <si>
    <t>Se elabora un plan estratégico integral y articulado de talento humano, vinculado con el Plan de Acción Institucional</t>
  </si>
  <si>
    <t>Se elabora un plan estratégico integral y articulado de talento humano vinculado con el Plan de Acción Institucional y se ejecutan sus actividades</t>
  </si>
  <si>
    <t>Se elabora un plan estratégico integral y articulado de talento humano, vinculado con el Plan de Acción Institucional, se ejecutan sus actividades y se evalúa su eficacia</t>
  </si>
  <si>
    <t>Plan anual de vacantes y Plan de Previsión de Recursos Humanos que prevea y programe los recursos necesarios para proveer las vacantes mediante concurso
Programación presupuestal con recursos contemplados para concursos</t>
  </si>
  <si>
    <t>No se elabora un plan anual de vacantes / plan de previsión de recursos humanos</t>
  </si>
  <si>
    <t>Se cuenta con el PAVPR</t>
  </si>
  <si>
    <t>Se elabora un plan anual de vacantes / plan de previsión de recursos humanos que no se incluye en el plan estratégico de talento humano</t>
  </si>
  <si>
    <t>El plan estratégico de talento humano incluye un plan anual de vacantes / plan de previsión de recursos humanos</t>
  </si>
  <si>
    <t>El plan estratégico de talento humano incluye un plan anual de vacantes / plan de previsión de recursos humanos que programa los recursos para concursos</t>
  </si>
  <si>
    <t>El plan estratégico de talento humano incluye un plan anual de vacantes / plan de previsión de recursos humanos que programa los recursos para concursos y que se ejecuta oportunamente</t>
  </si>
  <si>
    <t>Plan Institucional de Capacitación
Incluido</t>
  </si>
  <si>
    <t>No se elabora un plan institucional de capacitación</t>
  </si>
  <si>
    <t>Aplicar la Metodologia de medición de impacto del plan</t>
  </si>
  <si>
    <t>Se elabora un plan institucional de capacitación que no se incluye en el plan estratégico de talento humano</t>
  </si>
  <si>
    <t>El plan estratégico de talento humano incluye un Plan Institucional de Capacitación</t>
  </si>
  <si>
    <t>El plan estratégico de talento humano incluye un Plan Institucional de Capacitación que se ejecuta de acuerdo con lo planificado</t>
  </si>
  <si>
    <t>El plan estratégico de talento humano incluye un Plan Institucional de Capacitación que se ejecuta de acuerdo con lo planificado y al que se le evalúa la eficacia de su implementación</t>
  </si>
  <si>
    <t>Plan de bienestar e incentivos
Incluido</t>
  </si>
  <si>
    <t>No se elabora un plan de bienestar e incentivos</t>
  </si>
  <si>
    <t>Se elabora un plan de bienestar e incentivos que no se incluye en el plan estratégico de talento humano</t>
  </si>
  <si>
    <t>El plan estratégico de talento humano incluye un Plan de Bienestar e Incentivos</t>
  </si>
  <si>
    <t>El plan estratégico de talento humano incluye un Plan de Bienestar e Incentivos que se ejecuta de acuerdo con lo planificado</t>
  </si>
  <si>
    <t>El plan estratégico de talento humano incluye un Plan de Bienestar e Incentivos que se ejecuta de acuerdo con lo planificado y al que se le evalúa la eficacia de su implementación</t>
  </si>
  <si>
    <t>Plan de seguridad y salud en el trabajo
Incluido</t>
  </si>
  <si>
    <t>No se elabora un plan de seguridad y salud en el trabajo</t>
  </si>
  <si>
    <t>Se aborda desde la acción del autodiagnostico fila 231</t>
  </si>
  <si>
    <t>Se elabora un plan de seguridad y salud en el trabajo que no se incluye en el plan estratégico de talento humano</t>
  </si>
  <si>
    <t>El plan estratégico de talento humano incluye un Plan de Seguridad y Salud en el Trabajo</t>
  </si>
  <si>
    <t>El plan estratégico de talento humano incluye un Plan de Seguridad y Salud en el Trabajo que se ejecuta de acuerdo con lo planificado</t>
  </si>
  <si>
    <t>El plan estratégico de talento humano incluye un Plan de Seguridad y Salud en el Trabajo que se ejecuta de acuerdo con lo planificado y al que se le evalúa la eficacia de su implementación</t>
  </si>
  <si>
    <t>Monitoreo y seguimiento del SIGEP
Incluido</t>
  </si>
  <si>
    <t>No se planea el monitoreo y seguimiento del SIGEP</t>
  </si>
  <si>
    <t>El plan estratégico de talento humano incluye el monitoreo y seguimiento del SIGEP</t>
  </si>
  <si>
    <t>El plan estratégico de talento humano incluye el monitoreo y seguimiento del SIGEP que se ejecuta de acuerdo con lo planificado</t>
  </si>
  <si>
    <t>El porcentaje de vinculación de los servidores públicos y la gestión de contratistas en la entidad esta por encima del 90%.</t>
  </si>
  <si>
    <t>El plan estratégico de talento humano incluye el monitoreo y seguimiento del SIGEP que se ejecuta de acuerdo con lo planificado y al que se le evalúa la eficacia de su implementación</t>
  </si>
  <si>
    <t>Evaluación de desempeño
Incluido</t>
  </si>
  <si>
    <t>No se planea el proceso de evaluación del desempeño</t>
  </si>
  <si>
    <t>Se planea el proceso de evaluación del desempeño pero no se incluye en el plan estratégico de talento humano</t>
  </si>
  <si>
    <t>El plan estratégico de talento humano incluye el proceso de Evaluación del Desempeño</t>
  </si>
  <si>
    <t>El plan estratégico de talento humano incluye el proceso de Evaluación del Desempeño, y se ejecuta de acuerdo con las fases planificadas</t>
  </si>
  <si>
    <t>El plan estratégico de talento humano incluye el criterios unificados para el proceso de Evaluación del Desempeño, articulados con el plan de acción de la entidad y se ejecuta de acuerdo con las fases planificadas y se evalúa la eficacia de su implementación</t>
  </si>
  <si>
    <t>Inducción y reinducción (Se agrega en el Plan Estratégico de Talento Humano, dado que éste contiene al Plan Institucional de Capacitación - Decreto 612 de 2018)
Incluido</t>
  </si>
  <si>
    <t>No se planea la inducción y reinducción</t>
  </si>
  <si>
    <t>Se planea la inducción y reinducción pero no se incluye en el plan estratégico de talento humano</t>
  </si>
  <si>
    <t>El plan estratégico de talento humano incluye la Inducción y Reinducción</t>
  </si>
  <si>
    <t>El plan estratégico de talento humano incluye la Inducción y Reinducción y se ejecuta de acuerdo con lo planificado</t>
  </si>
  <si>
    <t>El plan estratégico de talento humano incluye la Inducción y Reinducción, se ejecuta de acuerdo con lo planificado y se le evalúa la eficacia de su implementación</t>
  </si>
  <si>
    <t>Medición, análisis y mejoramiento del clima organizacional (Se agrega en el Plan estratégico de Talento Humano, dado que éste contiene al Plan de Bienestar y Estímulos - Decreto 612 de 2018)
Incluido</t>
  </si>
  <si>
    <t>No se planea la medición, análisis y mejoramiento del clima organizacional</t>
  </si>
  <si>
    <t>Se planea la medición, análisis y mejoramiento del clima organizacional pero no se incluye en el plan estratégico de talento humano</t>
  </si>
  <si>
    <t>El plan estratégico de talento humano incluye el tema de Clima organizacional</t>
  </si>
  <si>
    <t>El plan estratégico de talento humano incluye el tema de Clima organizacional y se ejecuta de acuerdo con lo planificado</t>
  </si>
  <si>
    <t>El plan estratégico de talento humano incluye valoraciones del clima organizacional,  se ejecuta de acuerdo con lo planificado y se evalúa la eficacia de su implementación</t>
  </si>
  <si>
    <t>Contar con un manual de funciones y competencias ajustado a las directrices vigentes
Manual de funciones y competencias ajustado a las directrices vigentes</t>
  </si>
  <si>
    <t>No se cuenta con un manual de funciones y competencias ajustado a las directrices vigentes</t>
  </si>
  <si>
    <t>Actualizar el Manual de Funciones de la Entidad</t>
  </si>
  <si>
    <t>Se elabora un manual de funciones y competencias que no se encuentra totalmente ajustado a las directrices vigentes</t>
  </si>
  <si>
    <t>Existe un manual de funciones que incluye las funciones y los perfiles de todos los empleos de la entidad por núcleos básicos del conocimiento, así como las competencias del Decreto 1083 de 2015 y del Catálogo de Competencias.</t>
  </si>
  <si>
    <t>Existe un manual de funciones que incluye las funciones y los perfiles de todos los empleos de la entidad por núcleos básicos del conocimiento, así como las competencias del Decreto 1083 de 2015, actualizado y abierto para consulta de toda la Entidad</t>
  </si>
  <si>
    <t>Existe un manual de funciones que incluye las funciones y los perfiles de todos los empleos de la entidad por núcleos básicos del conocimiento, así como las competencias del Decreto 1083 de 2015 y competencias funcionales, actualizado y abierto para consulta de toda la Entidad</t>
  </si>
  <si>
    <t>Contar con un área estratégica para la gerencia del TH
Área de Talento Humano incluida en el nivel estratégico de la estructura de la entidad</t>
  </si>
  <si>
    <t xml:space="preserve">El área de Talento Humano no participa en el direccionamiento estratégico de la entidad ni lo involucra en su planeación </t>
  </si>
  <si>
    <t>El área de Talento Humano acata y recoge el direccionamiento estratégico de la entidad</t>
  </si>
  <si>
    <t>El área de Talento Humano involucra en su planeación el direccionamiento estratégico de la entidad</t>
  </si>
  <si>
    <t>El área de Talento Humano participa en la planeación estratégica de la entidad</t>
  </si>
  <si>
    <t>El área de Talento Humano involucra el direccionamiento estratégico de la entidad y participa en la planeación estratégica de la entidad</t>
  </si>
  <si>
    <t>Proveer las vacantes definitivas de forma temporal mediante la figura de encargo, eficientemente
Tiempo de cubrimiento de vacantes temporales mediante encargo</t>
  </si>
  <si>
    <t>El tiempo promedio de cubrimiento de vacantes en forma temporal mediante encargo es de 6 meses o mas</t>
  </si>
  <si>
    <t>Se proveen los encargos en un tiempo de dos meses</t>
  </si>
  <si>
    <t>El tiempo promedio de cubrimiento de vacantes en forma temporal mediante encargo es de 5 meses o mas</t>
  </si>
  <si>
    <t>El tiempo promedio de cubrimiento de vacantes en forma temporal mediante encargo es de 4 meses o mas</t>
  </si>
  <si>
    <t>El tiempo promedio de cubrimiento de vacantes en forma temporal mediante encargo es de 3 meses o menos</t>
  </si>
  <si>
    <t>El tiempo promedio de cubrimiento de vacantes en forma temporal mediante encargo es de 2 mes o menos</t>
  </si>
  <si>
    <t>Proveer las vacantes definitivas oportunamente, de acuerdo con el Plan Anual de Vacantes
Proporción de provisionales sobre el total de servidores</t>
  </si>
  <si>
    <t>Proporción de provisionales mayor al 30% de la planta total</t>
  </si>
  <si>
    <t>Se encuentra 12 cargos provistos como provisionales de los cuales 7 están en concurso de merito</t>
  </si>
  <si>
    <t>Proporción de provisionales menor o igual al 30% de la planta total</t>
  </si>
  <si>
    <t>Proporción de provisionales menor o igual al 20% de la planta total</t>
  </si>
  <si>
    <t>Proporción de provisionales menor o igual al 15% de la planta total</t>
  </si>
  <si>
    <t>Proporción de provisionales menor o igual al 10% de la planta total</t>
  </si>
  <si>
    <t>Proveer las vacantes definitivas temporalmente mediante nombramientos provisionales, eficientemente
Tiempo promedio de provisión de vacantes temporales mediante provisionalidad</t>
  </si>
  <si>
    <t>El tiempo promedio de cubrimiento de vacantes en forma temporal mediante provisionalidad es de 6 meses o mas</t>
  </si>
  <si>
    <t>El tiempo promedio de cubrimiento de vacantes en forma temporal mediante provisionalidad es de 5 meses o mas</t>
  </si>
  <si>
    <t>El tiempo promedio de cubrimiento de vacantes en forma temporal mediante provisionalidad es de 4 meses o mas</t>
  </si>
  <si>
    <t>El tiempo promedio de cubrimiento de vacantes en forma temporal mediante provisionalidad es de 3 mes o menos</t>
  </si>
  <si>
    <t>El tiempo promedio de cubrimiento de vacantes en forma temporal mediante provisionalidad es de 2 mes o menos</t>
  </si>
  <si>
    <t>Contar con las listas de elegibles vigentes en su entidad hasta su vencimiento
Verificación de listas de elegibles vigentes para la Entidad</t>
  </si>
  <si>
    <t>La entidad no ha realizado concursos para proveer vacantes en forma definitiva en los últimos años</t>
  </si>
  <si>
    <t>Se cumplio con la provision de listas en el periodo normativo</t>
  </si>
  <si>
    <t>No se ha utilizado el Banco de Listas de Elegibles como alternativa para proveer empleos en forma definitiva</t>
  </si>
  <si>
    <t>Cuando surge una vacante se verifica con la CNSC si hay lista de elegibles vigente para ese empleo</t>
  </si>
  <si>
    <t>Cuando surge una vacante, se utilizan las listas de elegibles vigentes de acuerdo con la información de la CNSC</t>
  </si>
  <si>
    <t>Cuando surge una vacante, se utilizan las listas de elegibles vigentes de acuerdo con la información de la CNSC o se procede a la provisión temporal de forma rápida y oportuna con personal competente</t>
  </si>
  <si>
    <t>Contar con mecanismos para verificar si existen servidores de carrera administrativa con derecho preferencial para ser encargados
Mecanismo adecuado para verificar derechos preferenciales</t>
  </si>
  <si>
    <t>No se verifica si hay servidores con derecho preferencial para ocupar vacantes en encargo</t>
  </si>
  <si>
    <t>Se verifica si hay servidores con derecho preferencial para ocupar vacantes de manera aleatoria</t>
  </si>
  <si>
    <t>Cuando se genera una vacante de carrera, se acude a las historias laborales para revisar posibles servidores con derecho preferencial</t>
  </si>
  <si>
    <t>Existe un mecanismo interno más ágil que la revisión de las historias laborales para verificar si existen servidores de carrera con derecho preferencial para una eventual vacante de carrera</t>
  </si>
  <si>
    <t>Existe un mecanismo digital ágil y confiable para verificar si existen servidores de carrera con derecho preferencial para una eventual vacante de carrera, que genera reportes oportunos y verificables</t>
  </si>
  <si>
    <t>Contar con la trazabilidad electrónica o física de la historia laboral de cada servidor
Historia laboral electrónica y física de cada servidor</t>
  </si>
  <si>
    <t>Las historias laborales no tienen una organización específica</t>
  </si>
  <si>
    <t>Se cuenta con las historias laborales digitalizadas</t>
  </si>
  <si>
    <t>Las historias laborales están organizadas con base en una metodología propia de la entidad</t>
  </si>
  <si>
    <t>Las historias laborales se encuentran organizadas de acuerdo con las tablas de retención documental</t>
  </si>
  <si>
    <t>Existen registros electrónicos de las hojas de vida que permiten contar con información oportuna y confiable</t>
  </si>
  <si>
    <t>La información electrónica de la hoja de vida de cada servidor incluye los datos personales, los estudios, la experiencia y demás datos relevantes para la toma de decisiones</t>
  </si>
  <si>
    <t>Registrar y analizar las vacantes y los tiempos de cubrimiento, especialmente de los gerentes públicos
Mecanismo para registrar los tiempos de cubrimiento de vacantes establecido</t>
  </si>
  <si>
    <t>No se cuenta con un mecanismo para registrar y analizar las vacantes y los tiempos de cubrimiento, especialmente de los gerentes públicos</t>
  </si>
  <si>
    <t xml:space="preserve">Se da cumplimiento a la provisión de las vacantes en los terminos </t>
  </si>
  <si>
    <t>Se realizan conteos de vacantes y de los tiempos de cubrimiento que se actualizan solo cuando se solicitan reportes</t>
  </si>
  <si>
    <t>Se cuenta con un mecanismo para identificar las vacantes en tiempo real, especialmente de los gerentes públicos</t>
  </si>
  <si>
    <t>Se cuenta con un mecanismo para identificar las vacantes en tiempo real, especialmente de los gerentes públicos, que permite conocer el tiempo de cubrimiento de las vacantes</t>
  </si>
  <si>
    <t>Se cuenta con un mecanismo para identificar las vacantes en tiempo real, especialmente de los gerentes públicos, que permite conocer el tiempo de cubrimiento de las vacantes y genera alertas para su cubrimiento oportuno</t>
  </si>
  <si>
    <t>Coordinar lo pertinente para que los servidores públicos de las entidades del orden nacional presenten la Declaración de Bienes y Rentas entre el 1° de abril y el 31 de mayo de cada vigencia; y los del orden territorial entre el 1° de junio y el 31 de julio de cada vigencia.
Porcentaje de servidores que presentaron la Declaración Juramentada de Bienes y Rentas en el plazo estipulado</t>
  </si>
  <si>
    <t>Del 0% al 20% de los servidores públicos presentaron la Declaración de Bienes y Rentas en el plazo estipulado</t>
  </si>
  <si>
    <t>Se presentaron el 100% de las declaraciones de los servidores de planta</t>
  </si>
  <si>
    <t>Del 21% al 40% de los servidores públicos presentaron la Declaración de Bienes y Rentas en el plazo estipulado</t>
  </si>
  <si>
    <t>Del 41% al 60% de los servidores públicos presentaron la Declaración de Bienes y Rentas en el plazo estipulado</t>
  </si>
  <si>
    <t>Del 61% al 80% de los servidores públicos presentaron la Declaración de Bienes y Rentas en el plazo estipulado</t>
  </si>
  <si>
    <t>Del 81% al 100% de los servidores públicos presentaron la Declaración de Bienes y Rentas en el plazo estipulado</t>
  </si>
  <si>
    <t>Contar con mecanismos para evaluar competencias para los candidatos a cubrir vacantes temporales o de libre nombramiento y remoción.
Mecanismo para evaluar competencias establecido mediante resolución/convenio</t>
  </si>
  <si>
    <t>No se evalúan competencias para los candidatos a cubrir vacantes temporales o de libre nombramiento y remoción</t>
  </si>
  <si>
    <t>Se aplica examen para cargos de LNR</t>
  </si>
  <si>
    <t>Se evalúan competencias para algunas vacantes pero no para todas</t>
  </si>
  <si>
    <t>Se evalúan competencias con el acompañamiento de Función Pública</t>
  </si>
  <si>
    <t>Se evalúan competencias con el acompañamiento de Función Pública o de otra entidad competente</t>
  </si>
  <si>
    <t>Se evalúan competencias mediante mecanismos propios acompañado de Función Pública o de otra entidad competente</t>
  </si>
  <si>
    <t>Enviar oportunamente las solicitudes de inscripción o de actualización en carrera administrativa a la CNSC 
Trámite oportuno de las solicitudes de inscripción o actualización de carrera administrativa ante la CNSC</t>
  </si>
  <si>
    <t>No se envían solicitudes de inscripción o de actualización en carrera administrativa a la CNSC</t>
  </si>
  <si>
    <t>Se dio cumplimiento al RPCA</t>
  </si>
  <si>
    <t>Se envían algunas de las solicitudes de inscripción o de actualización en carrera administrativa a la CNSC</t>
  </si>
  <si>
    <t>Se envían oportunamente algunas de las solicitudes de inscripción o de actualización en carrera administrativa a la CNSC</t>
  </si>
  <si>
    <t>Se envían oportunamente y en su totalidad las solicitudes de inscripción o de actualización en carrera administrativa a la CNSC</t>
  </si>
  <si>
    <t>Se envían oportunamente y en su totalidad las solicitudes de inscripción o de actualización en carrera administrativa a la CNSC, y se hace el seguimiento y el registro correspondiente</t>
  </si>
  <si>
    <t>Verificar que se realice adecuadamente la evaluación de periodo de prueba a los servidores nuevos de carrera administrativa, de acuerdo con la normatividad vigente
Evaluaciones de periodo de prueba adecuada y oportunamente realizadas</t>
  </si>
  <si>
    <t>No se realizan las evaluaciones de periodo de prueba</t>
  </si>
  <si>
    <t>Se realiza y se carga en el aplicativo conforme a la normativa</t>
  </si>
  <si>
    <t>Se realizan las evaluaciones de periodo de prueba pero no siempre dentro de los plazos establecidos</t>
  </si>
  <si>
    <t>Se realiza oportunamente la evaluación de periodo de prueba</t>
  </si>
  <si>
    <t>La fijación de compromisos para la evaluación de periodo de prueba se realiza antes del primer mes de vinculación</t>
  </si>
  <si>
    <t>Los resultados de la evaluación de periodo de prueba se utilizan como insumo para el plan de capacitación o el plan de mejoramiento individual</t>
  </si>
  <si>
    <t>Realizar inducción a todo servidor público que se vincule a la entidad
Evidencia de inducción de los servidores públicos</t>
  </si>
  <si>
    <t>No se realiza inducción a los servidores públicos nuevos</t>
  </si>
  <si>
    <t>Se realizan jornadas de inducción y reinducción permanentemente</t>
  </si>
  <si>
    <t>Se realiza inducción a algunos servidores públicos nuevos, o no se realiza en los plazos establecidos</t>
  </si>
  <si>
    <t>Se realiza oportunamente la inducción de servidores públicos (antes de tres meses de posesionados)</t>
  </si>
  <si>
    <t>Se realiza la inducción antes de que el servidor público cumpla un mes de vinculación</t>
  </si>
  <si>
    <t>Se realiza la inducción antes de que el servidor público cumpla un mes de vinculación y se evalúa su eficacia</t>
  </si>
  <si>
    <t>Se fiormula en el PMI en respuesta al informe de SCI la reformulación de los planes y programas de th con incorporación de la metodologia de impacto</t>
  </si>
  <si>
    <t>Cumplimiento del Decreto 2011 de 2017 relacionado con el porcentaje de vinculación de personas con discapacidad en la planta de empleos de la entidad
Implementación de la normatividad vigente sobre discapacidad</t>
  </si>
  <si>
    <t>La entidad no cuenta con vinculación de personas con discapacidad</t>
  </si>
  <si>
    <t>Se generará por PMI la politica de vinculación de personal</t>
  </si>
  <si>
    <t>La entidad cuenta con vinculación de personas con discapacidad, pero se encuentra en la etapa de planeación, haciendo ajustes razonables</t>
  </si>
  <si>
    <t>La entidad cuenta con vinculación de personas con discapacidad, pero aún no cumple con el porcentaje establecido en el decreto</t>
  </si>
  <si>
    <t>La entidad cumple con el porcentaje vigente de vinculación del personas con discapacidad, en cumplimiento de lo establecido en el decreto 2011 de 2017</t>
  </si>
  <si>
    <t>La entidad supera el porcentaje vigente de vinculación del personas con discapacidad, en cumplimiento de lo establecido en el decreto 2011 de 2017</t>
  </si>
  <si>
    <t>Cumplimiento de los artículos 4 y 6 de la Ley 2214 de 2022 y el Decreto 2365 de 2019 relacionados con el porcentaje de vinculación de jóvenes entre los 18 y 28 años en la entidad
Implementación de la normatividad vigente sobre el ingreso de jóvenes entre los 18 y 28 años al empleo público, en lo relacionado con empleos en planta temporal, empleos en provisionalidad y en la adopción o modificación de sus plantas de personal permanente o temporal</t>
  </si>
  <si>
    <t>La entidad no cuenta con jóvenes entre 18 y 28 años vinculados</t>
  </si>
  <si>
    <t>La entidad cuenta con un porcentaje 1% y 5% de la planta con jóvenes entre 18 y 28 años vinculados</t>
  </si>
  <si>
    <t>La entidad cuenta con un porcentaje 6% y 9% de la planta con jóvenes entre 18 y 28 años vinculados</t>
  </si>
  <si>
    <t>La entidad cuenta con un porcentaje del 10% de la planta con jóvenes entre 18 y 28 años vinculados</t>
  </si>
  <si>
    <t>La entidad cuenta con un porcentaje mayor al 10% de la planta con jóvenes entre 18 y 28 años vinculados</t>
  </si>
  <si>
    <t xml:space="preserve">Cumplimiento de la Ley 581 de 2000 en relacionado con el porcentaje de cumplimiento del máximo nivel decisorio y otros niveles decisorios 
Implementación de la normatividad vigente sobre la participación efectiva de la mujer en los cargos de nivel directivo </t>
  </si>
  <si>
    <t xml:space="preserve">La entidad no cuenta con participación de mujeres en cargos del máximo nivel decisorio y otros niveles decisorios </t>
  </si>
  <si>
    <t>Se cuenta con el cumplimiento de Ley de cuotas</t>
  </si>
  <si>
    <t xml:space="preserve">La entidad cuenta con un porcentaje entre 1% y 15% de participación de mujeres en cargos del máximo nivel decisorio y otros niveles decisorios </t>
  </si>
  <si>
    <t xml:space="preserve">La entidad cuenta con un porcentaje entre 16% y 29% de participación de mujeres en cargos del máximo nivel decisorio y otros niveles decisorios </t>
  </si>
  <si>
    <t xml:space="preserve">La entidad cuenta con un porcentaje de al menos un 30% de participación de mujeres en cargos del máximo nivel decisorio y otros niveles decisorios </t>
  </si>
  <si>
    <t xml:space="preserve">La entidad cuenta con un porcentaje mayor al 30% de participación de mujeres en cargos del máximo nivel decisorio y otros niveles decisorios </t>
  </si>
  <si>
    <t>Realizar reinducción a todos los servidores máximo cada dos años
Evidencia de reinducción de los servidores públicos</t>
  </si>
  <si>
    <t>No se realiza reinducción a los servidores públicos</t>
  </si>
  <si>
    <t>Eventualmente se han realizado reinducciones a los servidores públicos</t>
  </si>
  <si>
    <t>Se realiza la reinducción a mas tardar cada dos años</t>
  </si>
  <si>
    <t>Se realiza la reinducción a mas tardar cada dos años con la participación del 100% de los servidores</t>
  </si>
  <si>
    <t>Se realiza la reinducción a mas tardar cada dos años con la participación del 100% de los servidores y se evalúa su eficacia</t>
  </si>
  <si>
    <t>Llevar registros apropiados del número de gerentes públicos que hay en la entidad, así como de su movilidad
Mecanismo que registra los gerentes públicos</t>
  </si>
  <si>
    <t>No existen registros de los gerentes públicos y de su movilidad</t>
  </si>
  <si>
    <t>Se cuenta con la planta de personal</t>
  </si>
  <si>
    <t>Existen registros parciales o incompletos sobre los gerentes públicos</t>
  </si>
  <si>
    <t>Se registra el número de gerentes públicos</t>
  </si>
  <si>
    <t>Se registra el número de gerentes públicos, con la correspondiente caracterización (descripción de sus perfiles y datos generales)</t>
  </si>
  <si>
    <t>Se registra el número de gerentes públicos, con la correspondiente caracterización (descripción de sus perfiles y datos generales), y se pueden generar reportes de caracterización, gestión de desarrollo y gestión de rendimiento</t>
  </si>
  <si>
    <t>Contar con información confiable y oportuna sobre indicadores claves como rotación de personal (relación entre ingresos y retiros), movilidad del personal (encargos, comisiones de servicio, de estudio, reubicaciones y estado actual de situaciones administrativas), ausentismo (enfermedad, licencias, permisos), pre pensionados, cargas de trabajo por empleo y por dependencia y minorías étnicas
Indicadores actualizados y confiables</t>
  </si>
  <si>
    <t>No se cuenta con información sobre indicadores claves</t>
  </si>
  <si>
    <t>Se cuenta con la planta de personal y SIDEAP, y se cuenta con indicadores de ausentismo, movilidad y rotación</t>
  </si>
  <si>
    <t>Se cuenta con información parcial o incompleta sobre indicadores claves</t>
  </si>
  <si>
    <t>Se cuenta con la información sobre indicadores claves</t>
  </si>
  <si>
    <t>Se cuenta con la información sobre indicadores claves de manera digital</t>
  </si>
  <si>
    <t>Se cuenta con la información sobre indicadores claves de manera digital, y se pueden generar reportes confiables de manera inmediata</t>
  </si>
  <si>
    <t>Movilidad:
Contar con información confiable sobre los Servidores que dados sus conocimientos y habilidades, potencialmente puedan ser reubicados en otras dependencias, encargarse en otro empleo o se les pueda comisionar para desempeñar cargos de libre nombramiento y remoción.
Información actualizada, completa y confiable</t>
  </si>
  <si>
    <t>No se cuenta con información sobre servidores con expectativas de movilidad</t>
  </si>
  <si>
    <t>Se cuenta con la planta de personal y SIDEAP</t>
  </si>
  <si>
    <t>Se cuenta con información parcial o incompleta sobre servidores con expectativas de movilidad</t>
  </si>
  <si>
    <t>Se cuenta con la información sobre servidores con expectativas de movilidad</t>
  </si>
  <si>
    <t>Se cuenta con la información sobre servidores con expectativas de movilidad de manera digital</t>
  </si>
  <si>
    <t>Se cuenta con la información sobre servidores con expectativas de movilidad de manera digital y se pueden generar reportes confiables de manera inmediata</t>
  </si>
  <si>
    <t>Llevar registros de todas las actividades de bienestar y capacitación realizadas, y contar con información sistematizada sobre número de asistentes y servidores que participaron en las actividades, incluyendo familiares.
Registros organizados de las actividades en información sistematizada</t>
  </si>
  <si>
    <t>No se llevan registros de las actividades ni de los asistentes a las actividades de bienestar y capacitación</t>
  </si>
  <si>
    <t>Se hace el registro de asitencia por forms</t>
  </si>
  <si>
    <t>Se llevan registros incompletos o parciales de las actividades de bienestar y capacitación</t>
  </si>
  <si>
    <t>Se llevan los registros de las actividades y asistentes a las actividades de bienestar y capacitación</t>
  </si>
  <si>
    <t>Se llevan los registros de las actividades y asistentes a las actividades de bienestar y capacitación y se encuentran sistematizados</t>
  </si>
  <si>
    <t>Se llevan los registros de las actividades y asistentes a las actividades de bienestar y capacitación, se encuentran sistematizados y pueden generar cualquier reporte requerido con esta información</t>
  </si>
  <si>
    <t>Adopción mediante acto administrativo del sistema de evaluación del desempeño y los acuerdos de gestión
Sistema de evaluación de desempeño y de acuerdos de gestión adoptados mediante acto administrativo</t>
  </si>
  <si>
    <t>No se ha revisado ni analizado la adopción del sistema de evaluación de desempeño y de las directrices de acuerdos de gestión</t>
  </si>
  <si>
    <t>Se alinea en el EDL APP</t>
  </si>
  <si>
    <t>Se ha contemplado la adopción del sistema de evaluación del desempeño pero no se ha ejecutado</t>
  </si>
  <si>
    <t>Se ha revisado y analizado la adopción del sistema de evaluación de desempeño y de las directrices de acuerdos de gestión y se han preparado los actos administrativos</t>
  </si>
  <si>
    <t>El sistema de evaluación de desempeño y los acuerdos de gestión fueron adoptados mediante acto administrativo</t>
  </si>
  <si>
    <t>Se ha revisado la eficacia del sistema de evaluación del desempeño y de los acuerdos de gestión a partir del plan de acción de la entidad y del manual de funciones y competencias.</t>
  </si>
  <si>
    <t>Se ha facilitado el proceso de acuerdos de gestión implementando la normatividad vigente y haciendo las capacitaciones correspondientes
Acuerdos de gestión concertados y evaluados</t>
  </si>
  <si>
    <t>No se ha implementado la normatividad vigente sobre acuerdos de gestión</t>
  </si>
  <si>
    <t>Generar accion en PIC</t>
  </si>
  <si>
    <t>Se han iniciado la sensibilización y la capacitación a los gerentes públicos sobre acuerdos de gestión</t>
  </si>
  <si>
    <t>Se han adoptado y suministrado a los gerentes públicos los instrumentos adoptados para la suscripción de los acuerdos de gestión</t>
  </si>
  <si>
    <t>Se ha registrado la información de la evaluación de los acuerdos de gestión</t>
  </si>
  <si>
    <t>Se han implementado mejoras en las competencias de los gerentes públicos como resultado de los acuerdos de gestión</t>
  </si>
  <si>
    <t>Llevar a cabo las labores de evaluación de desempeño de conformidad con la normatividad vigente y llevar los registros correspondientes, en sus respectivas fases.
Registro de evaluaciones de desempeño</t>
  </si>
  <si>
    <t>No se realiza la evaluación de desempeño en la entidad</t>
  </si>
  <si>
    <t>Se realizan algunas fases del proceso de evaluación de desempeño en la entidad</t>
  </si>
  <si>
    <t>Se ha realizado en su totalidad el proceso de evaluación del desempeño, con todas sus fases</t>
  </si>
  <si>
    <t>Se cuenta con información confiable y en tiempo real de las calificaciones de desempeño de todos los servidores evaluados</t>
  </si>
  <si>
    <t>Se cuenta con información confiable y en tiempo real de las calificaciones de desempeño de todos los servidores evaluados y se ha elaborado un análisis de los resultados obtenidos como insumo para la mejora</t>
  </si>
  <si>
    <t>Establecer y hacer seguimiento a los planes de mejoramiento individual teniendo en cuenta:
No. de Planes de mejoramiento establecidos sobre total de servidores</t>
  </si>
  <si>
    <t>No se han establecido y hecho seguimiento a los planes de mejoramiento individual de los servidores públicos</t>
  </si>
  <si>
    <t>No hay planes de mejoramiento individual formulados</t>
  </si>
  <si>
    <t>Se han establecido y hecho seguimiento a los planes de mejoramiento individual de menos del 40% de los servidores públicos</t>
  </si>
  <si>
    <t>Se han establecido y hecho seguimiento a los planes de mejoramiento individual de menos del 60% de los servidores públicos</t>
  </si>
  <si>
    <t>Se han establecido y hecho seguimiento a los planes de mejoramiento individual de menos del 80% de los servidores públicos</t>
  </si>
  <si>
    <t>Se han establecido y hecho seguimiento a los planes de mejoramiento individual de todos los servidores públicos</t>
  </si>
  <si>
    <t>Evaluación del desempeño
Incluido</t>
  </si>
  <si>
    <t>No se han realizado planes de mejoramiento individual en la entidad</t>
  </si>
  <si>
    <t>Se elaboran planes de mejoramiento individual pero no han tenido en cuenta como insumo la evaluación del desempeño</t>
  </si>
  <si>
    <t>Los planes de mejoramiento individual han tenido en cuenta como insumo la evaluación del desempeño</t>
  </si>
  <si>
    <t>Los planes de mejoramiento individual han tenido en cuenta como insumo la evaluación del desempeño y se han registrado actividades en respuesta a ese insumo</t>
  </si>
  <si>
    <t>Los planes de mejoramiento individual han tenido en cuenta como insumo la evaluación del desempeño, se han registrado actividades en respuesta a ese insumo y se han revisado para verificar la mejora</t>
  </si>
  <si>
    <t>Diagnóstico de necesidades de capacitación realizada por Talento Humano
Incluido</t>
  </si>
  <si>
    <t>Se elaboran planes de mejoramiento individual pero no han tenido en cuenta como insumo un diagnóstico de necesidades de capacitación</t>
  </si>
  <si>
    <t>Los planes de mejoramiento individual han tenido en cuenta como insumo un diagnóstico de necesidades de capacitación</t>
  </si>
  <si>
    <t>Los planes de mejoramiento individual han tenido en cuenta como insumo un diagnóstico de necesidades de capacitación y se han registrado actividades en respuesta a ese insumo</t>
  </si>
  <si>
    <t>Los planes de mejoramiento individual han tenido en cuenta como insumo un diagnóstico de necesidades de capacitación, se han registrado actividades en respuesta a ese insumo y se han revisado para verificar la mejora</t>
  </si>
  <si>
    <t>Establecer mecanismos de evaluación periódica del desempeño en torno al servicio al ciudadano diferentes a las obligatorias.
Mecanismos establecidos</t>
  </si>
  <si>
    <t>No se han analizado mecanismos alternativos de evaluación periódica del desempeño en torno al servicio al ciudadano</t>
  </si>
  <si>
    <t>Se incorporaron las competencias del Decreto 815 de 2017 en la EDL</t>
  </si>
  <si>
    <t>Se han analizado mecanismos alternativos de evaluación periódica del desempeño en torno al servicio al ciudadano</t>
  </si>
  <si>
    <t>Se ha determinado al menos un mecanismo viable de evaluación periódica del desempeño en torno al servicio al ciudadano</t>
  </si>
  <si>
    <t>Se han implementado mecanismos alternativos de evaluación periódica del desempeño en torno al servicio al ciudadano</t>
  </si>
  <si>
    <t>Se han implementado y evaluado mecanismos alternativos de evaluación periódica del desempeño en torno al servicio al ciudadano</t>
  </si>
  <si>
    <t>Elaborar el plan institucional de capacitación (Formulación del Programa Institucional de Aprendizaje) teniendo en cuenta los 4 ejes temáticos del Plan Nacional de Formación y Capacitación 2020- 2030 y alineado a las nuevas dinámicas de la industria 4.0., así como los siguientes elementos:
Plan de capacitación establecido mediante resolución</t>
  </si>
  <si>
    <t>No se elaboró el Plan Institucional de Capacitación (Formulación del Programa Institucional de Aprendizaje)</t>
  </si>
  <si>
    <t>Se formuló accion de mejora en PMI del informe al SCI</t>
  </si>
  <si>
    <t>Se elaboró el Plan Institucional de Capacitación (Formulación del Programa Institucional de Aprendizaje) pero no se ha expedido mediante acto administrativo</t>
  </si>
  <si>
    <t>Se elaboró el Plan Institucional de Capacitación (Formulación del Programa Institucional de Aprendizaje) mediante acto administrativo</t>
  </si>
  <si>
    <t>Se elaboró el Plan Institucional de Capacitación (Formulación del Programa Institucional de Aprendizaje) mediante acto administrativo y se ejecutaron el 100% de las actividades con la evidencia documentada correspondiente</t>
  </si>
  <si>
    <t>Se elaboró el Plan Institucional de Capacitación (Formulación del Programa Institucional de Aprendizaje) mediante acto administrativo, se ejecutaron el 100% de las actividades con la evidencia documentada correspondiente y se evaluó su eficacia</t>
  </si>
  <si>
    <t>Diagnóstico de necesidades de la entidad y de los gerentes públicos
Tenido en cuenta</t>
  </si>
  <si>
    <t>El PIC no se basó en un diagnóstico de necesidades de la entidad</t>
  </si>
  <si>
    <t>El PIC se basó en un diagnóstico parcial de necesidades de la entidad</t>
  </si>
  <si>
    <t>El PIC se basó en un diagnóstico de necesidades de la entidad que contó con la participación activa de los servidores públicos</t>
  </si>
  <si>
    <t>El PIC se basó en un diagnóstico completo de necesidades de la entidad y de los gerentes públicos</t>
  </si>
  <si>
    <t>Se puede elaborar la trazabilidad del PIC por cada actividad en respuesta a necesidades diagnosticadas</t>
  </si>
  <si>
    <t>Orientaciones de la alta dirección
Tenido en cuenta</t>
  </si>
  <si>
    <t>El PIC no incluyó orientaciones documentadas de la alta dirección</t>
  </si>
  <si>
    <t>El PIC incluyó orientaciones de la alta dirección</t>
  </si>
  <si>
    <t>El PIC incluyó orientaciones documentadas de la alta dirección</t>
  </si>
  <si>
    <t>El PIC incluyó orientaciones documentadas de la alta dirección, y se ejecutaron las acciones solicitadas</t>
  </si>
  <si>
    <t>El PIC incluyó orientaciones documentadas de la alta dirección, se ejecutaron las acciones solicitadas y se evaluó su eficacia</t>
  </si>
  <si>
    <t>Oferta del sector Función Pública
Tenido en cuenta</t>
  </si>
  <si>
    <t>El PIC no tuvo en cuenta la oferta del sector Función Pública</t>
  </si>
  <si>
    <t>El PIC tuvo en cuenta algunas propuestas del sector Función Pública</t>
  </si>
  <si>
    <t>El PIC tuvo en cuenta la oferta del sector Función Pública</t>
  </si>
  <si>
    <t>El PIC tuvo en cuenta la oferta del sector Función Pública y participó en actividades ofertadas</t>
  </si>
  <si>
    <t>El PIC tuvo en cuenta la oferta del sector Función Pública, participó en actividades ofertadas y se evaluó la eficacia de esas actividades</t>
  </si>
  <si>
    <t>Desglosándolo en las siguientes fases:</t>
  </si>
  <si>
    <t>Elaboración del diagnóstico de necesidades de aprendizaje organizacional, teniendo en cuenta las nuevas dinámicas de la industria 4.0. Incluida</t>
  </si>
  <si>
    <t>El PIC no incluyó esta fase</t>
  </si>
  <si>
    <t>El PIC planeó pero no ejecutó esta fase</t>
  </si>
  <si>
    <t>El PIC incluyó esta fase</t>
  </si>
  <si>
    <t>El PIC incluyó esta fase y fue documentada</t>
  </si>
  <si>
    <t>El PIC incluyó esta fase, que fue documentada, se evaluó y generó mejoras</t>
  </si>
  <si>
    <t>Formulación del componente de capacitación del Plan Estratégico de Talento Humano Incluida</t>
  </si>
  <si>
    <t>Diseño y aplicación de los programas de aprendizaje: inducción, entrenamiento y capacitación Incluida</t>
  </si>
  <si>
    <t>Seguimiento y evaluación de los programas de aprendizaje Incluida</t>
  </si>
  <si>
    <t>Incluyendo contenidos que impacten las tres dimensiones de las competencias (ser, hacer y saber) en cada uno de los siguientes ejes temáticos, de acuerdo con el Diagnóstico de Necesidades de Aprendizaje Organizacional:</t>
  </si>
  <si>
    <t>Gestión del Conocimiento y la Innovación Incluida</t>
  </si>
  <si>
    <t>No se elaboró un Plan de Capacitación</t>
  </si>
  <si>
    <t>El Plan de Capacitación no incluyó actividades para este eje temático</t>
  </si>
  <si>
    <t>Se incluyó el eje temático de Gestión del Conocimiento y la Innovación en el Plan de Capacitación</t>
  </si>
  <si>
    <t>Se incluyó el eje temático de Gestión del Conocimiento y la Innovación en el Plan de Capacitación, se realizaron actividades relacionadas con este eje y se evaluaron</t>
  </si>
  <si>
    <t>Se incluyó el eje temático de Gestión del Conocimiento y la Innovación en el Plan de Capacitación, se realizaron actividades relacionadas con este eje, se evaluaron y se revisó su eficacia</t>
  </si>
  <si>
    <t>Transformación digital Incluida</t>
  </si>
  <si>
    <t>Se incluyó el eje temático de Transformación Digital en el Plan de Capacitación</t>
  </si>
  <si>
    <t>Se incluyó el eje temático de Transformación Digital en el Plan de Capacitación, se realizaron actividades relacionadas con este eje y se evaluaron</t>
  </si>
  <si>
    <t>Se incluyó el eje temático de Transformación Digital en el Plan de Capacitación, se realizaron actividades relacionadas con este eje, se evaluaron y se revisó su eficacia</t>
  </si>
  <si>
    <t>Creación de Valor Público Incluida</t>
  </si>
  <si>
    <t>Se incluyó el eje temático de Creación de Valor Público en el Plan de Capacitación</t>
  </si>
  <si>
    <t>Se incluyó el eje temático de Creación de Valor Público en el Plan de Capacitación, se realizaron actividades relacionadas con este eje y se evaluaron</t>
  </si>
  <si>
    <t>Se incluyó el eje temático de Creación de Valor Público en el Plan de Capacitación, se realizaron actividades relacionadas con este eje, se evaluaron y se revisó su eficacia</t>
  </si>
  <si>
    <t>Probidad y Ética de lo Público Incluida</t>
  </si>
  <si>
    <t>El Plan Institucional de Capacitación no incluyó estos temas</t>
  </si>
  <si>
    <t>El Plan Institucional de Capacitación incluyó estos temas pero no ejecutó las actividades</t>
  </si>
  <si>
    <t>El Plan Institucional de Capacitación incluyó estos temas y ejecutó las actividades correspondientes</t>
  </si>
  <si>
    <t>El Plan Institucional de Capacitación incluyó estos temas, ejecutó las actividades correspondientes y las evaluó</t>
  </si>
  <si>
    <t>El Plan Institucional de Capacitación incluyó estos temas, ejecutó las actividades correspondientes, las evaluó y se implementaron mejoras</t>
  </si>
  <si>
    <t>Desarrollar el programa de bilingüismo en la entidad Proporción de servidores en Bilingüismo sobre el total de servidores</t>
  </si>
  <si>
    <t>La entidad no conoce el programa de Bilingüismo</t>
  </si>
  <si>
    <t>La entidad conoce el programa de Bilingüismo pero no lo ha divulgado a sus servidores</t>
  </si>
  <si>
    <t>Se ha divulgado el programa de Bilingüismo en la entidad</t>
  </si>
  <si>
    <t>Hay un diagnóstico documentado de personas interesadas en el programa de Bilingüismo en la entidad</t>
  </si>
  <si>
    <t>Hay al menos un 20% de las personas interesadas, participando en el programa de Bilingüismo</t>
  </si>
  <si>
    <t>Elaborar el plan de bienestar e incentivos, teniendo en cuenta los lineamientos y ejes temáticos del Programa Nacional de Bienestar 2020 - 2022 y los siguientes elementos: Plan de bienestar e incentivos elaborado</t>
  </si>
  <si>
    <t>No se elaboró Plan de Bienestar e Incentivos en la entidad</t>
  </si>
  <si>
    <t>Se consideraron aspectos a incluir en el Plan de Bienestar e incentivos, pero no se elaboró</t>
  </si>
  <si>
    <t>Se elaboró el Plan de Bienestar e Incentivos</t>
  </si>
  <si>
    <t>Se elaboró el Plan de Bienestar e Incentivos y se realizaron todas las actividades en él incluidas</t>
  </si>
  <si>
    <t>Se elaboró el Plan de Bienestar e Incentivos, se realizaron todas las actividades en él incluidas y se evaluaron e implementaron mejoras</t>
  </si>
  <si>
    <t>Incentivos para los gerentes públicos Tenido en cuenta</t>
  </si>
  <si>
    <t>El Plan de Bienestar e Incentivos no tuvo en cuenta este tema</t>
  </si>
  <si>
    <t>Se incluyeron incentivos para los gerentes públicos en el Plan de Bienestar e Incentivos</t>
  </si>
  <si>
    <t>Se incluyeron incentivos para los gerentes públicos en el Plan de Bienestar e Incentivos y se articularon con los acuerdos de gestión</t>
  </si>
  <si>
    <t>Se incluyeron incentivos para los gerentes públicos en el Plan de Bienestar e Incentivos, se articularon con los acuerdos de gestión y se mejoraron para la vigencia siguiente</t>
  </si>
  <si>
    <t>Equipos de trabajo (pecuniarios) Tenido en cuenta</t>
  </si>
  <si>
    <t>Se incluyeron incentivos para los equipos de trabajo en el Plan de Bienestar e Incentivos</t>
  </si>
  <si>
    <t>Se incluyeron incentivos para los equipos de trabajo en el Plan de Bienestar e Incentivos y se otorgaron</t>
  </si>
  <si>
    <t>Se incluyeron incentivos para los equipos de trabajo en el Plan de Bienestar e Incentivos, se otorgaron y los resultados se implementaron en la entidad</t>
  </si>
  <si>
    <t>Incentivos no pecuniarios Tenido en cuenta</t>
  </si>
  <si>
    <t>Se incluyeron incentivos no pecuniarios en el Plan de Bienestar e Incentivos</t>
  </si>
  <si>
    <t>Se incluyeron incentivos no pecuniarios en el Plan de Bienestar e Incentivos y se otorgaron</t>
  </si>
  <si>
    <t>Se incluyeron incentivos no pecuniarios en el Plan de Bienestar e Incentivos, se otorgaron y se publicó el mecanismo de selección para toda la Entidad</t>
  </si>
  <si>
    <t>Criterios del área de Talento Humano Tenido en cuenta</t>
  </si>
  <si>
    <t>Se tuvieron en cuenta criterios del área de Talento Humano en el Plan de Bienestar e Incentivos</t>
  </si>
  <si>
    <t>Se tuvieron en cuenta criterios del área de Talento Humano en el Plan de Bienestar e Incentivos y estos criterios están documentados</t>
  </si>
  <si>
    <t>Se tuvieron en cuenta criterios del área de Talento Humano en el Plan de Bienestar e Incentivos, están documentados y fueron divulgados a toda la Entidad</t>
  </si>
  <si>
    <t>Decisiones de la alta dirección Tenido en cuenta</t>
  </si>
  <si>
    <t>Se tuvieron en cuenta decisiones de la alta dirección en el Plan de Bienestar e Incentivos</t>
  </si>
  <si>
    <t>Se tuvieron en cuenta decisiones de la alta dirección en el Plan de Bienestar e Incentivos y estas decisiones están documentados</t>
  </si>
  <si>
    <t>Se tuvieron en cuenta decisiones de la alta dirección en el Plan de Bienestar e Incentivos, están documentadas y se han incorporado en cada vigencia</t>
  </si>
  <si>
    <t>Diagnóstico de necesidades con base en un instrumento de recolección de información aplicado a los servidores públicos de la entidad Tenido en cuenta</t>
  </si>
  <si>
    <t>Se elaboró un diagnóstico de necesidades como insumo para el Plan de Bienestar e Incentivos</t>
  </si>
  <si>
    <t>Se elaboró un diagnóstico de necesidades como insumo para el Plan de Bienestar e Incentivos y fue respondido por al menos el 30% de los servidores de la Entidad</t>
  </si>
  <si>
    <t>Se elaboró un diagnóstico de necesidades como insumo para el Plan de Bienestar e Incentivos y fue respondido por al menos el 50% de los servidores de la Entidad</t>
  </si>
  <si>
    <t>Incluyendo los siguientes temas:</t>
  </si>
  <si>
    <t>Deportivos, recreativos y vacacionales Incluido</t>
  </si>
  <si>
    <t>El Plan de Bienestar e Incentivos no incluyó este tema</t>
  </si>
  <si>
    <t>Se incluyeron actividades deportivas, recreativas y vacacionales en el plan de bienestar e incentivos</t>
  </si>
  <si>
    <t>Se incluyeron actividades deportivas, recreativas y vacacionales en el plan de bienestar e incentivos, se realizaron las actividades y se evaluaron</t>
  </si>
  <si>
    <t>Se incluyeron actividades deportivas, recreativas y vacacionales en el plan de bienestar e incentivos, se realizaron las actividades, se evaluaron y se incorporaron mejoras</t>
  </si>
  <si>
    <t>Artísticos y culturales Incluido</t>
  </si>
  <si>
    <t>Se incluyeron actividades artísticas y culturales en el plan de bienestar e incentivos</t>
  </si>
  <si>
    <t>Se incluyeron actividades artísticas y culturales en el plan de bienestar e incentivos, se realizaron las actividades y se evaluaron</t>
  </si>
  <si>
    <t>Se incluyeron actividades artísticas y culturales en el plan de bienestar e incentivos, se realizaron las actividades, se evaluaron y se incorporaron mejoras</t>
  </si>
  <si>
    <t>Promoción y prevención de la salud Incluido</t>
  </si>
  <si>
    <t>Se incluyeron actividades de promoción y prevención de la salud en el plan de bienestar e incentivos</t>
  </si>
  <si>
    <t>Se incluyeron actividades de promoción y prevención de la salud en el plan de bienestar e incentivos, se realizaron las actividades y se evaluaron</t>
  </si>
  <si>
    <t>Se incluyeron actividades de promoción y prevención de la salud en el plan de bienestar e incentivos, se realizaron las actividades, se evaluaron y se incorporaron mejoras</t>
  </si>
  <si>
    <t>Educación en artes y artesanías Incluido</t>
  </si>
  <si>
    <t>Se incluyeron actividades de educación en artes y artesanías en el plan de bienestar e incentivos</t>
  </si>
  <si>
    <t>Se incluyeron actividades de educación en artes y artesanías en el plan de bienestar e incentivos, se realizaron las actividades y se evaluaron</t>
  </si>
  <si>
    <t>Se incluyeron actividades de educación en artes y artesanías en el plan de bienestar e incentivos, se realizaron las actividades, se evaluaron y se incorporaron mejoras</t>
  </si>
  <si>
    <t>Promoción de programas de vivienda Incluido</t>
  </si>
  <si>
    <t>Se incluyeron actividades de promoción de programas de vivienda en el plan de bienestar e incentivos</t>
  </si>
  <si>
    <t>Se incluyeron actividades de promoción de programas de vivienda en el plan de bienestar e incentivos, se realizaron las actividades y se evaluaron</t>
  </si>
  <si>
    <t>Se incluyeron actividades de promoción de programas de vivienda en el plan de bienestar e incentivos, se realizaron las actividades, se evaluaron y se incorporaron mejoras</t>
  </si>
  <si>
    <t>Cambio organizacional Incluido</t>
  </si>
  <si>
    <t>Se incluyeron actividades relacionadas con cambio organizacional en el plan de bienestar e incentivos</t>
  </si>
  <si>
    <t>Se incluyeron actividades relacionadas con cambio organizacional en el plan de bienestar e incentivos, se realizaron las actividades y se evaluaron</t>
  </si>
  <si>
    <t>Se incluyeron actividades relacionadas con cambio organizacional en el plan de bienestar e incentivos, se realizaron las actividades, se evaluaron y se incorporaron mejoras</t>
  </si>
  <si>
    <t>Adaptación laboral Incluido</t>
  </si>
  <si>
    <t>Se incluyeron actividades relacionadas con adaptación laboral en el plan de bienestar e incentivos</t>
  </si>
  <si>
    <t>Se incluyeron actividades relacionadas con adaptación laboral en el plan de bienestar e incentivos, se realizaron las actividades y se evaluaron</t>
  </si>
  <si>
    <t>Se incluyeron actividades relacionadas con adaptación laboral en el plan de bienestar e incentivos, se realizaron las actividades, se evaluaron y se incorporaron mejoras</t>
  </si>
  <si>
    <t>Preparación a los pre pensionados para el retiro del servicio Incluido</t>
  </si>
  <si>
    <t>Se incluyeron actividades de preparación a los pre pensionados en el plan de bienestar e incentivos</t>
  </si>
  <si>
    <t>Se incluyeron actividades de preparación a los pre pensionados en el plan de bienestar e incentivos, se realizaron las actividades y se evaluaron</t>
  </si>
  <si>
    <t>Se incluyeron actividades de preparación a los pre pensionados en el plan de bienestar e incentivos, se realizaron las actividades, se evaluaron y se incorporaron mejoras</t>
  </si>
  <si>
    <t>Cultura organizacional Incluido</t>
  </si>
  <si>
    <t>Se incluyeron actividades relacionadas con cultura organizacional en el plan de bienestar e incentivos</t>
  </si>
  <si>
    <t>Se incluyeron actividades relacionadas con cultura organizacional en el plan de bienestar e incentivos, se realizaron las actividades y se evaluaron</t>
  </si>
  <si>
    <t>Se incluyeron actividades relacionadas con cultura organizacional en el plan de bienestar e incentivos, se realizaron las actividades, se evaluaron y se incorporaron mejoras</t>
  </si>
  <si>
    <t>Programas de incentivos Incluido</t>
  </si>
  <si>
    <t>Se incluyó el Programa de Incentivos en el plan de bienestar e incentivos</t>
  </si>
  <si>
    <t>Se incluyó el Programa de Incentivos en el plan de bienestar e incentivos, se realizaron las actividades y se evaluaron</t>
  </si>
  <si>
    <t>Se incluyó el Programa de Incentivos en el plan de bienestar e incentivos, se realizaron las actividades, se evaluaron y se incorporaron mejoras</t>
  </si>
  <si>
    <t>Trabajo en equipo
Incluido</t>
  </si>
  <si>
    <t>Se incluyeron actividades relacionadas con trabajo en equipo en el plan de bienestar e incentivos</t>
  </si>
  <si>
    <t>Se incluyeron actividades relacionadas con trabajo en equipo en el plan de bienestar e incentivos, se realizaron las actividades y se evaluaron</t>
  </si>
  <si>
    <t>Se incluyeron actividades relacionadas con trabajo en equipo en el plan de bienestar e incentivos, se realizaron las actividades, se evaluaron y se incorporaron mejoras</t>
  </si>
  <si>
    <t>Educación formal (primaria, secundaria y media, superior) Incluido</t>
  </si>
  <si>
    <t>Se incluyeron programas de Educación formal en el plan de bienestar e incentivos</t>
  </si>
  <si>
    <t>Se incluyeron programas de Educación formal en el plan de bienestar e incentivos, se realizaron las actividades y se evaluaron</t>
  </si>
  <si>
    <t>Se incluyeron programas de Educación formal en el plan de bienestar e incentivos, se realizaron las actividades, se evaluaron y se hizo multiplicación de la capacitación</t>
  </si>
  <si>
    <t>Desarrollar el programa de entorno laboral saludable en la entidad. Proporción de servidores impactados por el programa sobre el total de servidores</t>
  </si>
  <si>
    <t>No se ha desarrollado el programa de entorno laboral saludable en la entidad</t>
  </si>
  <si>
    <t>La entidad conoce el programa de entorno laboral saludable pero no lo ha divulgado a sus servidores</t>
  </si>
  <si>
    <t>La entidad se ha capacitado en el programa de entorno laboral saludable</t>
  </si>
  <si>
    <t>Se implementó el programa de entorno laboral saludable</t>
  </si>
  <si>
    <t>Se implementó el programa de entorno laboral saludable, se evaluó y se incorporaron mejoras</t>
  </si>
  <si>
    <t>Promoción del uso de la bicicleta por parte de los servidores públicos de la entidad. Medidas adoptadas para la promoción del uso de la bicicleta</t>
  </si>
  <si>
    <t>La entidad no cuenta con medidas para incentivar el uso de la bicicleta</t>
  </si>
  <si>
    <t>La entidad promueve el uso de la bicicleta con estrategias comunicativas a través de medios internos de comunicación</t>
  </si>
  <si>
    <t>La entidad cuenta con un acto administrativo que adopte incentivos para el uso de la bicicleta estableciendo las condiciones en que validará los días que los servidores públicos llegan a trabajar en bicicleta y las condiciones para recibir el día libre remunerado.</t>
  </si>
  <si>
    <t xml:space="preserve">Se ha otorgado el incentivo por el uso de la bicicleta en la entidad y se lleva registro. </t>
  </si>
  <si>
    <t>Se han otorgado incentivos por el uso de la bicicleta en la entidad, se lleva registro, hay un diagnóstico documentado sobre la implementación de la medida y se reporta periódicamente al Ministerio de Transporte.</t>
  </si>
  <si>
    <t>Día del Servidor Público:
Programar actividades de capacitación y jornadas de reflexión institucional dirigidas a fortalecer el sentido de pertenencia, la eficiencia, la adecuada prestación del servicio, los valores y la ética del servicio en lo público y el buen gobierno. Así mismo, adelantar actividades que exalten la labor del servidor público. Porcentaje de servidores participantes en actividades relacionadas con el Día del Servidor Público</t>
  </si>
  <si>
    <t>No se adelantan actividades en el marco del Día del Servidor Público</t>
  </si>
  <si>
    <t>Se celebra el día y se da un detalle</t>
  </si>
  <si>
    <t>Se realizan actividades en el marco del Día del Servidor Público que involucran la participación de entre el 1% y el 25% de los servidores</t>
  </si>
  <si>
    <t>Se realizan actividades en el marco del Día del Servidor Público que involucran la participación de entre el 26% y el 50% de los servidores</t>
  </si>
  <si>
    <t>Se realizan actividades en el marco del Día del Servidor Público que involucran la participación de entre el 51% y el 75% de los servidores</t>
  </si>
  <si>
    <t>Se realizan actividades en el marco del Día del Servidor Público que involucran la participación de entre el 76% y el 100% de los servidores</t>
  </si>
  <si>
    <t xml:space="preserve">Implementación de la estrategia salas amigas de La familia lactante del entorno laboral en entidades públicas Cumplimiento de la Ley 1823 de 2017; articulo 238 del Código Sustantivo del Trabajo </t>
  </si>
  <si>
    <t>La entidad no conoce la estrategia Salas Amigas de La Familia Lactante del Entorno Laboral</t>
  </si>
  <si>
    <t>Esta cumple y se cuenta con informe de evaluación</t>
  </si>
  <si>
    <t>La entidad conoce la estrategia Salas Amigas de La Familia Lactante del Entorno Laboral pero no la ha divulgado a sus servidoras</t>
  </si>
  <si>
    <t>La Sala Amiga de La Familia Lactante del Entorno Laboral de la entidad cumple con los requisitos generales establecidos en la Resolución 2423 de 2018 emitida por el Ministerio de Salud y Protección Social.</t>
  </si>
  <si>
    <t>La Sala Amiga de La Familia Lactante del Entorno Laboral de la entidad cumple con los requisitos generales y específicos establecidos en la Resolución 2423 de 2018 emitida por el Ministerio de Salud y Protección Social.</t>
  </si>
  <si>
    <t>La Sala Amiga de La Familia Lactante del Entorno Laboral de la entidad se encuentra inscrita ante la secretaria de salud o entidad que haga sus veces, quien verificó el cumplimiento de los requisitos generales y específicos.</t>
  </si>
  <si>
    <t>Desarrollar el programa de Estado Joven en la entidad. Proporción de pasantes en Estado Joven sobre el total de servidores</t>
  </si>
  <si>
    <t>No se ha implementado el programa de Estado Joven en la entidad</t>
  </si>
  <si>
    <t>La entidad conoce el programa Estado Joven pero no lo ha divulgado a sus servidores</t>
  </si>
  <si>
    <t>La entidad se ha capacitado en el programa Estado Joven</t>
  </si>
  <si>
    <t>Se implementó el programa de Estado Joven en la entidad</t>
  </si>
  <si>
    <t>Se implementó el programa de Estado Joven en la entidad y se midió el impacto logrado</t>
  </si>
  <si>
    <t>Divulgar y participar del programa Servimos en la entidad Alcance de la divulgación de Servimos y porcentaje de beneficios implementados con los servidores</t>
  </si>
  <si>
    <t>No se ha desarrollado el programa Servimos en la entidad</t>
  </si>
  <si>
    <t>La entidad conoce el programa Servimos pero no lo ha divulgado a sus servidores</t>
  </si>
  <si>
    <t>La entidad se ha capacitado en el programa Servimos</t>
  </si>
  <si>
    <t>Se ha realizado la divulgación del programa Servimos y se ha logrado hasta un 5 % de servidores que usan las alianzas</t>
  </si>
  <si>
    <t>Se ha realizado la divulgación del programa Servimos y se ha logrado que más de un 5% de servidores usen las alianzas</t>
  </si>
  <si>
    <t>Desarrollar la estrategia de teletrabajo en la entidad Proporción de servidores en teletrabajo sobre el total de servidores</t>
  </si>
  <si>
    <t>No se ha implementado la estrategia de Teletrabajo</t>
  </si>
  <si>
    <t>Se cuenta con programa de teletrabajo adoptado por Resolucion</t>
  </si>
  <si>
    <t>La entidad conoce la estrategia de Teletrabajo pero no lo ha divulgado a sus servidores</t>
  </si>
  <si>
    <t>La entidad se ha capacitado en la estrategia de Teletrabajo</t>
  </si>
  <si>
    <t>La entidad cuenta con el acto administrativo mediante el cual se adoptó el teletrabajo</t>
  </si>
  <si>
    <t>La entidad implementa la entrategia de Teletrabajo reflejada en una política interna y se ha adoptado mediante un acto administrativo, de acuerdo con lo establecido en el Decreto 1227 de 2022.</t>
  </si>
  <si>
    <t>Desarrollar el proceso de dotación de vestido y calzado de labor en la entidad Dotaciones gestionadas y entregadas a todo el personal que la requiere por norma en los plazos estipuladas</t>
  </si>
  <si>
    <t>No se ha desarrollado el proceso de dotación de vestido y calzado de labor en la entidad</t>
  </si>
  <si>
    <t>Gestionar lo pertinente para adelantar el tramite de contratación</t>
  </si>
  <si>
    <t>Se ha entregado dotación de manera parcial a algunos servidores</t>
  </si>
  <si>
    <t>Se ha entregado la dotación completa a todos los servidores que lo requieren</t>
  </si>
  <si>
    <t>Se ha entregado la dotación completa, gestionada a través de Colombia compra eficiente, a todos los servidores que lo requieren</t>
  </si>
  <si>
    <t>Se ha entregado la dotación completa, gestionada a través de Colombia compra eficiente, a todos los servidores que lo requieren, en los plazos estipulados</t>
  </si>
  <si>
    <t>Desarrollar el programa de horarios flexibles en la entidad. Proporción de servidores con horario flexible sobre el total de servidores</t>
  </si>
  <si>
    <t>No se ha implementado el programa de horarios flexibles en la entidad</t>
  </si>
  <si>
    <t>Se cuenta con dos horarios en la entidad en el marco de horarios flexibles</t>
  </si>
  <si>
    <t>La entidad conoce el programa de Horarios Flexibles pero no lo ha divulgado a sus servidores</t>
  </si>
  <si>
    <t xml:space="preserve">La entidad se ha capacitado en el programa de Horarios Flexibles </t>
  </si>
  <si>
    <t>Se implementó el programa de horarios flexibles en la entidad</t>
  </si>
  <si>
    <t>Se implementó el programa de horarios flexibles en la entidad y se midió el impacto logrado</t>
  </si>
  <si>
    <t>Tramitar las situaciones administrativas y llevar registros estadísticos de su incidencia. Registro de situaciones administrativas, clasificadas, con incidencia</t>
  </si>
  <si>
    <t>Se tramitan las situaciones administrativas pero no hay registros de su incidencia</t>
  </si>
  <si>
    <t>SE ABORDA DESDE LA PREGUNTA DEL AUTODIAGNÓSTICO FILA 356</t>
  </si>
  <si>
    <t>Se tramitan las situaciones administrativas y se llevan registros diarios de su incidencia</t>
  </si>
  <si>
    <t>Se analizan los registros de situaciones administrativas y se elabora un informe con recomendaciones para la alta dirección</t>
  </si>
  <si>
    <t>Es posible obtener reportes confiables y oportunos sobre las situaciones administrativas en la entidad</t>
  </si>
  <si>
    <t>Se implementan acciones de mejora para optimizar el trámite de las situaciones administrativas en la entidad</t>
  </si>
  <si>
    <t>Realizar las elecciones de los representantes de los empleados ante la comisión de personal y conformar la comisión Realización de elecciones de los representantes de los empleados ante la Comisión de Personal y conformación de la Comisión</t>
  </si>
  <si>
    <t>La entidad no ha conformado la Comisión de Personal</t>
  </si>
  <si>
    <t>Se cuenta con la Comision de personal mediante la resolución 864 de 2023</t>
  </si>
  <si>
    <t>La entidad conformó la Comisión de Personal pero no ha realizado elecciones de los representantes de los empleados</t>
  </si>
  <si>
    <t>La entidad conformó la Comisión de Personal y ha realizado elecciones de los representantes de los empleados</t>
  </si>
  <si>
    <t>La entidad conformó la Comisión de Personal y ha realizado elecciones de los representantes de los empleados en los plazos estipulados</t>
  </si>
  <si>
    <t>La entidad conformó la Comisión de Personal, ha realizado elecciones de los representantes de los empleados en los plazos estipulados, y envía los informes de sus actividades a la CNSC periódicamente</t>
  </si>
  <si>
    <t>Tramitar la nómina y llevar los registros estadísticos correspondientes. Evidencia de nómina tramitada y registros estadísticos</t>
  </si>
  <si>
    <t>Se tramita la nómina en la entidad</t>
  </si>
  <si>
    <t>Se cumple con el pago y liquidación de la nomina</t>
  </si>
  <si>
    <t>Se tramita la nómina de manera oportuna</t>
  </si>
  <si>
    <t>Se tramita la nómina oportunamente pero no hay registros que permitan consultar rápidamente las variables de nómina</t>
  </si>
  <si>
    <t>Se tramita la nómina oportunamente y se llevan registros de todas las variables</t>
  </si>
  <si>
    <t>Se tramita la nómina oportunamente, se llevan registros de todas las variables y se hacen análisis periódicos para tomar decisiones</t>
  </si>
  <si>
    <t>Realizar mediciones de clima laboral (cada dos años máximo), y la correspondiente intervención de mejoramiento que permita corregir: Evidencia de mediciones periódicas de clima, y estrategia de intervención</t>
  </si>
  <si>
    <t>No se han realizado mediciones de clima organizacional en la entidad</t>
  </si>
  <si>
    <t>La medición de clima laboral se realiza cada dos años</t>
  </si>
  <si>
    <t>Se han realizado mediciones de clima organizacional en plazos mayores a los establecidos</t>
  </si>
  <si>
    <t>Se han realizado mediciones de clima organizacional oportunamente pero no se han realizado acciones de mejora</t>
  </si>
  <si>
    <t>Se han realizado oportunamente las mediciones de clima pero no se han realizado intervenciones suficientes para el mejoramiento</t>
  </si>
  <si>
    <t>Se han realizado oportunamente las mediciones de clima y se han hecho intervenciones que han producido un impacto</t>
  </si>
  <si>
    <t>El conocimiento de la orientación organizacional Incluida</t>
  </si>
  <si>
    <t xml:space="preserve">No se han realizado oportunamente mediciones de clima </t>
  </si>
  <si>
    <t>Esta incluido dentro del programa</t>
  </si>
  <si>
    <t>Se ha considerado realizar medición de clima laboral</t>
  </si>
  <si>
    <t>Se realizó medición de clima laboral pero no se incluyó este aspecto</t>
  </si>
  <si>
    <t>Se incluyó este aspecto en la medición de clima</t>
  </si>
  <si>
    <t>Se intervino este aspecto y se produjo un mejoramiento</t>
  </si>
  <si>
    <t>El estilo de dirección Incluida</t>
  </si>
  <si>
    <t>La comunicación e integración Incluida</t>
  </si>
  <si>
    <t>El trabajo en equipo Incluida</t>
  </si>
  <si>
    <t>La capacidad profesional Incluida</t>
  </si>
  <si>
    <t>El ambiente físico Incluida</t>
  </si>
  <si>
    <t xml:space="preserve">Establecer las prioridades en las situaciones que atenten o lesionen la moralidad, incluyendo actividades pedagógicas e  informativas sobre temas asociados con la integridad, los deberes y las  responsabilidades en la función pública, generando un cambio cultural Acciones pedagógicas e informativas y uso de la infraestructura de integridad institucional (códigos, comités, canales de denuncia y seguimiento)  </t>
  </si>
  <si>
    <t>No se ha considerado analizar las situaciones que impacten la moralidad</t>
  </si>
  <si>
    <t>Se generan acciones a traves del programa de integridad</t>
  </si>
  <si>
    <t>Se han empezado a detectar y documentar las situaciones de riesgo para la moralidad y la ética en la entidad</t>
  </si>
  <si>
    <t>Se han analizado las situaciones de riesgo para la moralidad y la ética en la entidad</t>
  </si>
  <si>
    <t>Se han emprendido acciones pedagógicas e informativas sobre los temas asociados con la integridad, los deberes y las responsabilidades</t>
  </si>
  <si>
    <t>Se ha generado un cambio cultural orientado a garantizar la moralidad, la ética y la responsabilidad en el ejercicio de la función pública</t>
  </si>
  <si>
    <t>Promover y mantener la participación de los servidores en la evaluación de la gestión (estratégica y operativa) para la identificación de oportunidades de mejora y el aporte de ideas innovadoras Acciones para promover y mantener la participación de los servidores en la evaluación de la gestión y en la identificación de oportunidades de mejora e ideas innovadoras</t>
  </si>
  <si>
    <t>No se han realizado acciones para promover y mantener la participación de los servidores en la evaluación de la gestión ni en la identificación de oportunidades de mejora e ideas innovadoras</t>
  </si>
  <si>
    <t>Se han realizado acciones para promover y mantener la participación de los servidores en la evaluación de la gestión y en la identificación de oportunidades de mejora e ideas innovadoras</t>
  </si>
  <si>
    <t>Se realizan periódicamente acciones para promover y mantener la participación de los servidores en la evaluación de la gestión y en la identificación de oportunidades de mejora e ideas innovadoras</t>
  </si>
  <si>
    <t>Se realizan periódicamente acciones para promover y mantener la participación de los servidores en la evaluación de la gestión y en la identificación de oportunidades de mejora e ideas innovadoras, y las ideas resultantes se han implementado</t>
  </si>
  <si>
    <t>Se realizan periódicamente acciones para promover y mantener la participación de los servidores en la evaluación de la gestión y en la identificación de oportunidades de mejora e ideas innovadoras, y las ideas resultantes se han implementado y han dado resultados efectivos</t>
  </si>
  <si>
    <t>Ruta de atención para la garantía de derechos y prevención del acoso laboral y sexual Ley 1010 de 2006</t>
  </si>
  <si>
    <t>La entidad no cuenta con una ruta de atención de casos de acoso laboral o sexual</t>
  </si>
  <si>
    <t>La entidad implementa algunas acciones para la prevención de situaciones de abuso laboral o sexual</t>
  </si>
  <si>
    <t>La entidad cuenta con un protocolo para atender casos de abuso laboral y sexual y lo ha divulgado entre las diferentes personas vinculadas</t>
  </si>
  <si>
    <t>La entidad ha implementado el protocolo que incluye rutas de atención para el manejo de conflictos asociadas al acoso laboral y sexual y desarrolla acciones de prevención del acoso laboral y sexual</t>
  </si>
  <si>
    <t>La entidad mide la eficacia del protocolo respecto a las acciones de prevención de casos de acoso laboral y sexual</t>
  </si>
  <si>
    <t>Alistamiento e implementación de ajustes razonables entorno al cumplimiento Decreto 2011 de 2017, vinculación de personas con discapacidad en el sector público. Implementación de la normatividad vigente sobre discapacidad</t>
  </si>
  <si>
    <t>No se tiene contemplado implementar ajustes razonables en la entidad</t>
  </si>
  <si>
    <t>SE ABORDA DESDE LA PREGUNTA FURAG GTH230</t>
  </si>
  <si>
    <t>La entidad cuenta con un diagnóstico de accesibilidad y análisis de puestos de trabajo, con recomendaciones para la implementación de ajustes razonables de acuerdo a los servidores públicos vinculados, en especial aquellos con discapacidad.</t>
  </si>
  <si>
    <t>La entidad incorporó las recomendaciones generadas en el diagnóstico de accesibilidad y análisis de puestos de trabajo al Sistema de Gestión de Seguridad y Salud en el Trabajo.</t>
  </si>
  <si>
    <t>La entidad implementó las recomendaciones generadas en el diagnóstico de accesibilidad y análisis de puestos de trabajo.</t>
  </si>
  <si>
    <t>La entidad implementó las recomendaciones generadas en el diagnóstico de accesibilidad y análisis de puestos de trabajo y se midió su impacto.</t>
  </si>
  <si>
    <t>Implementación de estándares mínimos del Sistema de Gestión de Seguridad y Salud en el Trabajo SG – SST Resolución 312 de 2019 del Ministerio del Trabajo</t>
  </si>
  <si>
    <t>La valoración en este ítem corresponderá al porcentaje de cumplimiento de los estándares mínimos del Sistema de Gestión de Seguridad y Salud en el Trabajo SG – SST</t>
  </si>
  <si>
    <t>Se cuenta con un PT del SGSST y se cumple con los estandares en lo formulado</t>
  </si>
  <si>
    <t>Cuenta con Programas de Promoción y Prevención de la salud teniendo en cuenta los factores de riesgo establecidos por la entidad. Resolución 312 de 2019 del Ministerio del Trabajo</t>
  </si>
  <si>
    <t>No se tienen establecidos los Programas de Promoción y Prevención.</t>
  </si>
  <si>
    <t>Se establecen los programas de promoción y prevención e identifican los factores de riesgo.</t>
  </si>
  <si>
    <t>Se establece el diagnóstico de los Programas de Promoción y Prevención al interior de la entidad de acuerdo a los factores de riesgo establecidos.</t>
  </si>
  <si>
    <t>Se realiza intervención a la población trabajadora de acuerdo a los factores de riesgo identificados en los programas de Promoción y Prevención.</t>
  </si>
  <si>
    <t>Se realiza el análisis de resultados y se observa el impacto de la intervención dentro de los programas de Promoción y Prevención.</t>
  </si>
  <si>
    <t>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 Resolución 2646 de 2008 del Ministerio de la Protección Social.</t>
  </si>
  <si>
    <t>No se tienen establecidas las disposiciones de los factores de riesgo psicosocial.</t>
  </si>
  <si>
    <t>Gestionar el analisis y medicion del Riesgo psicosocial en el programa de clima laboral</t>
  </si>
  <si>
    <t>Se identifican los factores de riesgo psicosocial</t>
  </si>
  <si>
    <t>Se evalúan los factores de riesgo psicosocial</t>
  </si>
  <si>
    <t>Se realiza intervención a los factores de riesgo psicosocial</t>
  </si>
  <si>
    <t>Se realiza el análisis de resultados y se observa el impacto de la intervención</t>
  </si>
  <si>
    <t>Implementar el Código de Integridad, en articulación con la identificación de los valores y principios institucionales; avanzar en su divulgación e interiorización por parte de los todos los servidores y garantizar su cumplimiento en el ejercicio de sus funciones Código de integridad implementado, interiorización de los servidores y cumplimiento en sus funciones</t>
  </si>
  <si>
    <t>No se ha implementado el Código de Integridad ni se han identificado los valores y principios institucionales</t>
  </si>
  <si>
    <t>Se cuenta con el programa de integridad y se gestionan sus actividades</t>
  </si>
  <si>
    <t>Se han realizado ejercicios de identificación de los valores y principios institucionales</t>
  </si>
  <si>
    <t>Se ha iniciado la implementación del Código de Integridad y se han generado espacios participativos para la identificación de los valores y principios institucionales</t>
  </si>
  <si>
    <t>Se ha implementado el Código de Integridad, se han generado espacios participativos para la identificación de los valores institucionales, y se han divulgado e interiorizado en los servidores de la entidad</t>
  </si>
  <si>
    <t>Se implementó el Código de Integridad, se han generado espacios participativos para la identificación de los valores institucionales, se han divulgado e interiorizado en los servidores de la entidad y se garantiza su cumplimiento en el ejercicio de sus funciones</t>
  </si>
  <si>
    <t>Proporción de contratistas con relación a los servidores de planta Porcentaje de contratistas con relación a los servidores de planta</t>
  </si>
  <si>
    <t>Los contratistas representan proporcionalmente mas del 30% de los funcionarios de planta</t>
  </si>
  <si>
    <t>El porcentaje de contratistas es de 111.7% con 181 contratistas activos al 31 de agosto. No oobstante el porcentaje de contratistas es necesario para garantizar la prestación de los servicios institucionales, por lo que seria necesario realizar un estudio tecnico que permita la ampliación de la planta de personal.</t>
  </si>
  <si>
    <t xml:space="preserve">Se requieren los contratistas para el cumplimiento de las funciones actualmente se encuentra en proceso de evaluacion la ampliacion de la planta de personal </t>
  </si>
  <si>
    <t>Los contratistas representan proporcionalmente menos del 30% de los funcionarios de planta</t>
  </si>
  <si>
    <t>Los contratistas representan proporcionalmente menos del 25% de los funcionarios de planta</t>
  </si>
  <si>
    <t>Los contratistas representan proporcionalmente menos del 20% de los funcionarios de planta</t>
  </si>
  <si>
    <t>Los contratistas representan proporcionalmente menos del 10% de los funcionarios de planta</t>
  </si>
  <si>
    <t>Negociar las condiciones de trabajo con sindicatos y asociaciones legalmente constituidas en el marco de la normatividad vigente. Registro de negociaciones colectivas e implementación de los acuerdos derivados</t>
  </si>
  <si>
    <t>No se ha negociado con los sindicatos en los plazos estipulados en la normatividad vigente y no se tiene comunicación con ellos.</t>
  </si>
  <si>
    <t>Se cuenta con Acuerdos sindicales y se hace el seguimiento</t>
  </si>
  <si>
    <t>Se ha negociado con los sindicatos pero no en los plazos estipulados por la normatividad vigente (Decreto único sector trabajo 1072 de 2015)</t>
  </si>
  <si>
    <t>Se ha negociado con los sindicatos sin llegar a acuerdos concretos o cronogramas de trabajo.</t>
  </si>
  <si>
    <t>Se ha negociado con los sindicatos en los plazos estipulados por la normatividad vigente, llegando a acuerdos y socializando los mismos dentro de la entidad.</t>
  </si>
  <si>
    <t>Se han socializado e implementado oportunamente los acuerdos concertados con los sindicatos, de acuerdo a un cronograma de trabajo estipulado conjuntamente.</t>
  </si>
  <si>
    <t>Implementar mecanismos para evaluar y desarrollar competencias directivas y gerenciales como liderazgo, planeación, toma de decisiones, dirección y desarrollo de personal y conocimiento del entorno, entre otros. Mecanismos implementados para evaluar competencias de los gerentes públicos</t>
  </si>
  <si>
    <t>No se ha considerado implementar mecanismos para evaluar y desarrollar competencias directivas</t>
  </si>
  <si>
    <t>Generar acciones asociadas a traves del PIC</t>
  </si>
  <si>
    <t>Se han analizado diferentes alternativas de mecanismos para evaluar competencias de los gerentes públicos</t>
  </si>
  <si>
    <t>Se ha implementado al menos una alternativa de mecanismo para evaluar competencias de los gerentes públicos</t>
  </si>
  <si>
    <t>Existen al menos dos mecanismos para evaluar competencias de los gerentes públicos</t>
  </si>
  <si>
    <t>Existen al menos dos mecanismos para evaluar competencias de los gerentes públicos que se utilizan para los procesos de selección</t>
  </si>
  <si>
    <t>Promover la rendición de cuentas por parte de los gerentes (o directivos) públicos. Estrategias implementadas para promover la rendición de cuentas de gerentes o directivos públicos</t>
  </si>
  <si>
    <t>No se ha considerado implementar mecanismos para promover la rendición de cuentas por parte de los gerentes (o directivos) públicos.</t>
  </si>
  <si>
    <t>Generar procesos de rendicion de cuentas del proceso de talento humano</t>
  </si>
  <si>
    <t>Se han analizado diferentes alternativas de mecanismos para promover la rendición de cuentas por parte de los gerentes (o directivos) públicos.</t>
  </si>
  <si>
    <t>Se ha implementado al menos una alternativa de mecanismo para promover la rendición de cuentas por parte de los gerentes públicos</t>
  </si>
  <si>
    <t>Existen al menos dos mecanismos para promover la rendición de cuentas por parte de los gerentes públicos</t>
  </si>
  <si>
    <t>Existen al menos dos mecanismos para promover la rendición de cuentas por parte de los gerentes públicos y se mide su eficacia</t>
  </si>
  <si>
    <t>Propiciar mecanismos que faciliten la gestión de los conflictos por parte de los gerentes, de manera que tomen decisiones de forma objetiva y se eviten connotaciones negativas para la gestión. Estrategias implementadas para facilitar la gestión de conflictos por parte de los  gerentes o directivos públicos</t>
  </si>
  <si>
    <t>No se ha considerado implementar mecanismos para facilitar la gestión de los conflictos por parte de los gerentes</t>
  </si>
  <si>
    <t>Se cuenta con Comité de Convivencia Laboral</t>
  </si>
  <si>
    <t>Se han analizado diferentes alternativas de mecanismos facilitar la gestión de los conflictos por parte de los gerentes</t>
  </si>
  <si>
    <t>Se ha implementado al menos una alternativa de mecanismo para facilitar la gestión de los conflictos por parte de los gerentes públicos</t>
  </si>
  <si>
    <t>Existen al menos dos mecanismos para facilitar la gestión de los conflictos por parte de los gerentes públicos</t>
  </si>
  <si>
    <t>Existen al menos dos mecanismos para facilitar la gestión de los conflictos por parte de los gerentes públicos y se evalúa su eficacia</t>
  </si>
  <si>
    <t xml:space="preserve">Desarrollar procesos de reclutamiento que garanticen una amplia concurrencia de candidatos idóneos para el acceso a los empleos gerenciales (o directivos). Estrategias implementadas para garantizar amplia concurrencia de candidatos en los procesos de selección de gerentes </t>
  </si>
  <si>
    <t>No se ha considerado implementar mecanismos para desarrollar procesos de reclutamiento que garanticen una amplia concurrencia de candidatos idóneos para el acceso a los empleos gerenciales (o directivos)</t>
  </si>
  <si>
    <t>SE ABORDA DESDE LA PREGUNTA FURAG GTH214F</t>
  </si>
  <si>
    <t>Se han analizado diferentes alternativas de mecanismos para desarrollar procesos de reclutamiento para el acceso a los empleos gerenciales (o directivos)</t>
  </si>
  <si>
    <t>Se ha implementado al menos una alternativa de reclutamiento de candidatos a gerentes públicos</t>
  </si>
  <si>
    <t>Existen al menos dos mecanismos de reclutamiento de candidatos a gerentes públicos</t>
  </si>
  <si>
    <t>Existen al menos dos mecanismos de reclutamiento de candidatos a gerentes públicos y se evalúa su eficacia</t>
  </si>
  <si>
    <t>Implementar mecanismos o instrumentos para intervenir el desempeño de gerentes (o directivos) inferior a lo esperado (igual o inferior a 75%), mediante un plan de mejoramiento y alineado a las nuevas dinámicas de la industria 4.0. Estrategias implementadas para gestionar el bajo desempeño de gerentes públicos</t>
  </si>
  <si>
    <t>No se ha considerado Implementar mecanismos o instrumentos para intervenir el desempeño de gerentes (o directivos) inferior a lo esperado</t>
  </si>
  <si>
    <t>A la fecha no se ha presentado y en dado caso se dará cumplimiento a la normativa vigente</t>
  </si>
  <si>
    <t xml:space="preserve">Se han analizado diferentes alternativas de mecanismos para Implementar mecanismos o instrumentos para intervenir el desempeño de gerentes (o directivos) inferior a lo esperado </t>
  </si>
  <si>
    <t>Existe al menos una estrategia para gestionar el desempeño inferior a lo esperado en los gerentes públicos</t>
  </si>
  <si>
    <t>Existen al menos dos estrategias para gestionar el desempeño inferior a lo esperado en los gerentes públicos</t>
  </si>
  <si>
    <t>Existen al menos dos estrategias para gestionar el desempeño inferior a lo esperado en los gerentes públicos y se evalúa su eficacia</t>
  </si>
  <si>
    <t>Brindar oportunidades para que los servidores públicos de carrera desempeñen cargos gerenciales (o directivos). Porcentaje de servidores de carrera encargados o comisionados en empleos gerenciales</t>
  </si>
  <si>
    <t>No se ha considerado brindar oportunidades para que los servidores públicos de carrera desempeñen cargos gerenciales (o directivos)</t>
  </si>
  <si>
    <t>Se han ocupado cargos gerenciales con personal de planta</t>
  </si>
  <si>
    <t>Se ha analizado la posibilidad de brindar oportunidades para que los servidores públicos de carrera desempeñen cargos gerenciales (o directivos)</t>
  </si>
  <si>
    <t>Al menos un 1% de los funcionarios de carrera han tenido la oportunidad de desempeñar un empleo de LNR en encargo o comisión</t>
  </si>
  <si>
    <t>Al menos un 2% de los funcionarios de carrera han tenido la oportunidad de desempeñar un empleo de LNR en encargo o comisión</t>
  </si>
  <si>
    <t>Al menos un 3% de los funcionarios de carrera han tenido la oportunidad de desempeñar un empleo de LNR en encargo o comisión</t>
  </si>
  <si>
    <t>Contar con cifras de retiro de servidores y su correspondiente análisis por modalidad de retiro. Cifras sobre retiro de servidores clasificadas y analizadas</t>
  </si>
  <si>
    <t>No se cuenta con estadísticas de retiro</t>
  </si>
  <si>
    <t>Se cuenta con estadisticas de retiro</t>
  </si>
  <si>
    <t>Se ha analizado la posibilidad de recolectar estadísticas de retiro</t>
  </si>
  <si>
    <t>Se han establecido mecanismos para recolectar estadísticas de retiro</t>
  </si>
  <si>
    <t>Se cuenta con estadísticas de retiro</t>
  </si>
  <si>
    <t>Se cuenta con estadísticas de retiro y análisis de las cifras</t>
  </si>
  <si>
    <t>Realizar entrevistas de retiro para identificar las razones por las que los servidores se retiran de la entidad. Registros de entrevistas de retiro y análisis agrupado</t>
  </si>
  <si>
    <t>No se realizan entrevistas de retiro</t>
  </si>
  <si>
    <t>Se tiene estipulada dentro del procedimiento pero es discrecional del servidor en retiro el aplicarla</t>
  </si>
  <si>
    <t>Se han establecido metodologías para realizar estadísticas de retiro</t>
  </si>
  <si>
    <t>Se hacen entrevistas de retiro aleatorias a algunos ex servidores</t>
  </si>
  <si>
    <t>Se realizan entrevistas de retiro pero no hay un documento de análisis de causas de retiro</t>
  </si>
  <si>
    <t>Se llevan registros de entrevistas de retiro y existe un documento de análisis de causas de retiro que genera insumos para la provisión del talento humano</t>
  </si>
  <si>
    <t>Elaborar un informe acerca de las razones de retiro que genere insumos para el plan estratégico del talento humano. Informe consolidado de razones de retiro</t>
  </si>
  <si>
    <t>No existe informe consolidado de las razones de retiro de los servidores públicos</t>
  </si>
  <si>
    <t>Incorporar dentro del PAVPR</t>
  </si>
  <si>
    <t>Se han analizado metodologías para realizar informes de retiro de los servidores públicos</t>
  </si>
  <si>
    <t>Se realizan informes de las razones de retiro de los servidores públicos</t>
  </si>
  <si>
    <t>Hay un informe de las razones de retiro pero su análisis no genera insumos para el plan de previsión</t>
  </si>
  <si>
    <t>El informe de las razones de retiro genera insumos aplicados al plan de previsión</t>
  </si>
  <si>
    <t>Contar con programas de reconocimiento de la trayectoria laboral  y agradecimiento por el servicio prestado a las personas que se desvinculan Programas de reconocimiento de la trayectoria laboral  y agradecimiento por el servicio prestado a las personas que se desvinculan</t>
  </si>
  <si>
    <t>La entidad no realiza programas de reconocimiento de la trayectoria laboral  y agradecimiento por el servicio prestado a las personas que se desvinculan</t>
  </si>
  <si>
    <t>Se cuenta con el plan de bienstar Social e incentivos</t>
  </si>
  <si>
    <t>La entidad ha analizado la viabilidad de implementar programas de reconocimiento de la trayectoria laboral  y agradecimiento por el servicio prestado a las personas que se desvinculan</t>
  </si>
  <si>
    <t>La entidad realiza algunas actividades de reconocimiento de la trayectoria laboral  y agradecimiento por el servicio prestado a las personas que se desvinculan</t>
  </si>
  <si>
    <t>La entidad realiza actividades de reconocimiento de la trayectoria laboral  y agradecimiento por el servicio prestado a la totalidad de las personas que se desvinculan</t>
  </si>
  <si>
    <t>La entidad realiza actividades de reconocimiento de la trayectoria laboral  y agradecimiento por el servicio prestado a la totalidad de las personas que se desvinculan y evalúa el impacto de estas actividades</t>
  </si>
  <si>
    <t>Brindar apoyo socio laboral y emocional a las personas que se desvinculan por pensión, por reestructuración o por finalización del nombramiento en provisionalidad, de manera que se les facilite enfrentar el cambio, mediante un Plan de Desvinculación Asistida Programas de desvinculación asistida</t>
  </si>
  <si>
    <t>La entidad no cuenta con programas de desvinculación asistida</t>
  </si>
  <si>
    <t>La entidad ha analizado la viabilidad de implementar programas de desvinculación asistida</t>
  </si>
  <si>
    <t>La entidad realiza algunas actividades de desvinculación asistida</t>
  </si>
  <si>
    <t>La entidad realiza actividades de programas de desvinculación asistida a la totalidad de las personas que se desvinculan por pensión, por reestructuración o por finalización del nombramiento provisional</t>
  </si>
  <si>
    <t>La entidad realiza actividades de programas de desvinculación asistida a la totalidad de las personas que se desvinculan por pensión, por reestructuración o por finalización del nombramiento provisional  y evalúa el impacto de estas actividades</t>
  </si>
  <si>
    <t xml:space="preserve">Contar con mecanismos para transferir el conocimiento de los servidores que se retiran de la Entidad a quienes continúan vinculados Mecanismos implementados para gestionar el conocimiento que dejan los servidores que se desvinculan </t>
  </si>
  <si>
    <t>La entidad no cuenta con mecanismos para gestionar el conocimiento que dejan los servidores que se desvinculan</t>
  </si>
  <si>
    <t>SE ABORDA DESDE LA PREGUNTA FURAG GTH235B</t>
  </si>
  <si>
    <t>La entidad ha analizado la viabilidad de implementar mecanismos para gestionar el conocimiento que dejan los servidores que se desvinculan</t>
  </si>
  <si>
    <t>La entidad ha implementado algunos mecanismos para gestionar el conocimiento que dejan los servidores que se desvinculan</t>
  </si>
  <si>
    <t>La entidad ha implementado mecanismos para gestionar el conocimiento que dejan los servidores que se desvinculan con la totalidad de las personas que se retiran</t>
  </si>
  <si>
    <t>La entidad ha implementado mecanismos para gestionar el conocimiento que dejan los servidores que se desvinculan con la totalidad de las personas que se retiran, y evalúa el impacto de la implementación de esos mecanismos</t>
  </si>
  <si>
    <t>INT200</t>
  </si>
  <si>
    <t>Para gestionar el cumplimiento de la política de integridad pública desde la planeación institucional, la entidad durante la vigencia evaluada:</t>
  </si>
  <si>
    <t>INT200A</t>
  </si>
  <si>
    <t>Elaboró un autodiagnóstico del estado de los elementos de la política previo al desarrollo de la estrategia anual</t>
  </si>
  <si>
    <t>Se hizo la aplicación de una encuesta diagnostico cuyos resultados fueron socializados, igualmente se gestiono la matriz de autodiagnostico</t>
  </si>
  <si>
    <t>INT200B</t>
  </si>
  <si>
    <t>Formuló o actualizó su estrategia anual de integridad pública y cronograma de trabajo</t>
  </si>
  <si>
    <t>Se formuló el Programa de integridad 2024-2028</t>
  </si>
  <si>
    <t>INT200C</t>
  </si>
  <si>
    <t>Articuló en su estrategia las acciones asociadas al Código de Integridad del Servicio Público Colombiano</t>
  </si>
  <si>
    <t>El programa se fundamentea en cinco rutas los cuales incluyen estrategias asociadas al Codigo de integridad</t>
  </si>
  <si>
    <t>INT200D</t>
  </si>
  <si>
    <t>Articuló en su estrategia las acciones asociadas a la gestión de conflictos de intereses</t>
  </si>
  <si>
    <t>El programa se fundamentea en cinco rutas los cuales incluye una ruta de acciones preventivas que incorporan temas de Conflictos de interes</t>
  </si>
  <si>
    <t>INT200E</t>
  </si>
  <si>
    <t>Articuló en su estrategia las acciones asociadas al desarrollo de la cultura de integridad pública</t>
  </si>
  <si>
    <t>El programa se fundamentea en cinco rutas los cuales incluye una ruta de acciones preventivas que incorporan acciones para el fortalecimiento de la cultura de la integridad</t>
  </si>
  <si>
    <t>INT200H</t>
  </si>
  <si>
    <t>Incluyó la estrategia anual de integridad en la planeación institucional</t>
  </si>
  <si>
    <t>Se incluye en la medicion y seguimiento del PAI</t>
  </si>
  <si>
    <t>INT200I</t>
  </si>
  <si>
    <t>Designó un área o grupo de trabajo encargado de implementar la estrategia anual de integridad pública</t>
  </si>
  <si>
    <t>Se cuenta con un equipo de gestores de integridad, ratificado a traves de la Resolución 110 del 29 de febrero de 2024</t>
  </si>
  <si>
    <t>INT200J</t>
  </si>
  <si>
    <t>Evaluó e hizo seguimiento a la implementación de la estrategia anual de integridad pública definida o actualizada</t>
  </si>
  <si>
    <t>Se realizó el diagnostico y fue socializado en enero de 2024</t>
  </si>
  <si>
    <t>INT200K</t>
  </si>
  <si>
    <t>Estableció indicadores para el seguimiento y evaluación de la implementación de la estrategia de integridad pública</t>
  </si>
  <si>
    <t>El programa de integridad se evalua a traves de unos indices de gestión formulados.</t>
  </si>
  <si>
    <t>INT200O</t>
  </si>
  <si>
    <t>No desarrolló ninguna acción</t>
  </si>
  <si>
    <t>INT201</t>
  </si>
  <si>
    <t>¿Qué fuentes de información o instrumentos tuvo en cuenta la entidad para evaluar la política de integridad pública?</t>
  </si>
  <si>
    <t>INT201A</t>
  </si>
  <si>
    <t>Herramienta de autodiagnóstico</t>
  </si>
  <si>
    <t>INT201B</t>
  </si>
  <si>
    <t>Resultados de la medición del Índice de Desempeño Institucional en la política de integridad pública (FURAG) u otras mediciones como encuesta sobre Ambiente y Desempeño Institucional (EDI - EDID), ITA (Procuraduría General de la Nación)</t>
  </si>
  <si>
    <t>En el programa se tuvo en cuenta los resultados de FURAG, las encuestas diagnostico internas, objetivos de desarrollo sostenible, lineamientos del DAFP, resultados de Senda de integridad e ITA</t>
  </si>
  <si>
    <t>INT201C</t>
  </si>
  <si>
    <t>Encuestas internas sobre la apropiación del Código de Integridad del Servicio Público Colombiano, el desarrollo de la cultura de integridad pública y la gestión de conflictos de intereses</t>
  </si>
  <si>
    <t>INT201D</t>
  </si>
  <si>
    <t>Informes internos sobre gestión de riesgos; financieros; de control interno; planeación, entre otros</t>
  </si>
  <si>
    <t>Se tienen riesgos de corrupción identificados en el mapa de riesgos de entidad y se cuenta con un indice de medición del programa de integridad que valida la estadistica  denuncias de corrupción</t>
  </si>
  <si>
    <t>INT201E</t>
  </si>
  <si>
    <t>Reporte de cumplimiento de la Ley 2013 de 2019 (Aplicativo por la Integridad Pública) y del Decreto 830 de 2021</t>
  </si>
  <si>
    <t>Se hace seguimiento a las Declaraciones de Bienes y Rentas y Conflictos de interes a traves de SIDEAP, frente a SIGEP, se solicita la presentación de la Declaracion de Bienes y Rentas y Conflictos de interes y aporte a la Historia laboral</t>
  </si>
  <si>
    <t>INT201F</t>
  </si>
  <si>
    <t>Información consolidada sobre Peticiones, Quejas, Reclamos, Sugerencias, Denuncias (PQRSD)</t>
  </si>
  <si>
    <t>Se cuenta con el buzon de integridad , a traves del cual se atienden denuncias por corrupción y cualquier otro tipo de PQRSD asociado a integridad. No obstante, a la fecha no se han recibido quejas al momento. Desde PMI se contará con una acción de mejora para determinar la ruta de atención de denuncias de corrupción recibidas por el buzon de integridad.</t>
  </si>
  <si>
    <t>INT201G</t>
  </si>
  <si>
    <t>Otros informes o estudios (Encuesta de percepción del Desempeño Institucional del Departamento Nacional de Estadística - DANE, lineamientos internacionales -OCDE, Naciones Unidas, entre otros)</t>
  </si>
  <si>
    <t>Se incorporo en la formulación del Programa de Integridad los objetivos de desarrollo sostenible, lineamientos del DAFP y resultados de diagnosticos</t>
  </si>
  <si>
    <t>INT201H</t>
  </si>
  <si>
    <t>INT202</t>
  </si>
  <si>
    <t>Para mejorar la apropiación de los valores del Código de Integridad del Servicio Público Colombiano, la entidad:</t>
  </si>
  <si>
    <t>INT202A</t>
  </si>
  <si>
    <t>Incorporó en el proceso de inducción el curso Integridad, Transparencia y Lucha contra la Corrupción dispuesto por Función Pública</t>
  </si>
  <si>
    <t>Si, está incluido en el marco del PIC</t>
  </si>
  <si>
    <t>INT202B</t>
  </si>
  <si>
    <t>Incluyó capacitaciones sobre Integridad Pública en el Plan Institucional de Capacitación PIC</t>
  </si>
  <si>
    <t>INT202C</t>
  </si>
  <si>
    <t>Desarrolló actividades de difusión y sensibilización con sus servidores y contratistas</t>
  </si>
  <si>
    <t>INT202D</t>
  </si>
  <si>
    <t>Desarrolló las actividades propuestas en la caja de herramientas dispuesta por Función Pública a  los servidores y contratistas</t>
  </si>
  <si>
    <t>Se cuenta con la Metodologia de intervención de Comités primarios</t>
  </si>
  <si>
    <t>INT202E</t>
  </si>
  <si>
    <t>Evaluó en sus servidores y contratistas el nivel de apropiación de los valores definidos en el código de integridad</t>
  </si>
  <si>
    <t>Se realizan ejercicios ludico pedagogicos para validar los niveles de apropiación del conocimiento.</t>
  </si>
  <si>
    <t>INT202F</t>
  </si>
  <si>
    <t>INT202J</t>
  </si>
  <si>
    <t>No ejecutó acciones</t>
  </si>
  <si>
    <t>INT203</t>
  </si>
  <si>
    <t>Para la gestión preventiva de conflicto de interés, la entidad definió una estrategia o acciones específicas para:</t>
  </si>
  <si>
    <t>INT203A</t>
  </si>
  <si>
    <t>Implementar un protocolo o procedimiento interno sobre el manejo y declaración de conflictos de interés</t>
  </si>
  <si>
    <t>Se cuenta con una Politica de conflictos de interes y una estrategia para su implementación.</t>
  </si>
  <si>
    <t>INT203B</t>
  </si>
  <si>
    <t>Capacitar a sus servidores y contratistas en la identificación, declaración y gestión de posibles conflictos de interés</t>
  </si>
  <si>
    <t>INT203C</t>
  </si>
  <si>
    <t>Identificar sus servidores y contratistas obligados a cumplir con las disposiciones de la Ley 2013 de 2019</t>
  </si>
  <si>
    <t>Se hace seguimiento a las Declaraciones de Bienes y Rentas y Conflictos de interes a traves de SIDEAP, frente a SIGEP, se solicita la presentación y aporte a la Historia laboral</t>
  </si>
  <si>
    <t>INT203D</t>
  </si>
  <si>
    <t>Identificar sus servidores  como Personas Expuestas Políticamente – PEP  (Decreto 830 de 2021)</t>
  </si>
  <si>
    <t>INT203E</t>
  </si>
  <si>
    <t>Hacer seguimiento y control al cumplimiento de la Ley 2013 de 2019 en el Aplicativo por la Integridad Pública</t>
  </si>
  <si>
    <t>INT203F</t>
  </si>
  <si>
    <t>Gestionar de acuerdo con el procedimiento interno las recusaciones y posibles conflictos de interés informados por los servidores o contratistas de la entidad</t>
  </si>
  <si>
    <t>INT203H</t>
  </si>
  <si>
    <t>INT206</t>
  </si>
  <si>
    <t>En los procesos de contratación con personas jurídicas, la entidad incorpora elementos de integridad pública como:</t>
  </si>
  <si>
    <t>INT206A</t>
  </si>
  <si>
    <t>Revisión de constitución de las personas jurídicas para la verificación de posibles conflictos de intereses de sus socios, junta directiva y representante legal</t>
  </si>
  <si>
    <t>INT206B</t>
  </si>
  <si>
    <t>Verificación de estados financieros con notas de las personas jurídicas para identificar posibles riesgos de corrupción</t>
  </si>
  <si>
    <t>En el Codigo de integridad se incorporo la validación de SARLAFT, por lo que en el proceso de vinculación de personal se está consultando dentro de los antecedentes sarlaft</t>
  </si>
  <si>
    <t>INT206C</t>
  </si>
  <si>
    <t>Verificación de antecedentes fiscales y disciplinarios de las personas jurídicas para identificar posibles conflictos de intereses e idoneidad</t>
  </si>
  <si>
    <t>Se hace la verificación de antecedentes en el momento de contratar</t>
  </si>
  <si>
    <t>INT206D</t>
  </si>
  <si>
    <t>INT206E</t>
  </si>
  <si>
    <t>No aplica porque no ha adelantado procesos de contratación con personas jurídicas</t>
  </si>
  <si>
    <t>INT207</t>
  </si>
  <si>
    <t>Para gestionar la mejora continua de la política de integridad pública, la entidad:</t>
  </si>
  <si>
    <t>INT207A</t>
  </si>
  <si>
    <t>Promovió una cultura de gestión del conocimiento, preservación de la memoria y aprendizaje institucional</t>
  </si>
  <si>
    <t>INT207B</t>
  </si>
  <si>
    <t>Identificó y documentó sus experiencias que generaron valor y sirven como referente de buenas prácticas</t>
  </si>
  <si>
    <t>Se documento la metodologia de Comites primarios , la cual se ampliara a grupos de interes y a proveedores y aliados</t>
  </si>
  <si>
    <t>INT207C</t>
  </si>
  <si>
    <t>Difundió los resultados de la documentación y sistematización de las buenas prácticas con sus grupos de valor y usuarios interesados</t>
  </si>
  <si>
    <t>Socializar con Gestión del conocimiento y la innovación como buena practica institucional para formentar una cultura de integridad</t>
  </si>
  <si>
    <t>INT207D</t>
  </si>
  <si>
    <t>Identificó y documentó lecciones aprendidas internas y externas (OCDE, Naciones Unidas, otras entidades u organismos, sector privado, etc.) que lleven a mejorar los procesos, procedimientos y actividades de gestión</t>
  </si>
  <si>
    <t>Se documento a traves de los informes asociados al Codigo de integridad</t>
  </si>
  <si>
    <t>INT207E</t>
  </si>
  <si>
    <t>Implementó acciones de mejora institucional como resultado de la documentación y sistematización de lecciones aprendidas</t>
  </si>
  <si>
    <t xml:space="preserve">No se encontraron </t>
  </si>
  <si>
    <t>INT207F</t>
  </si>
  <si>
    <t>Implementó espacios internos de construcción, co-creación e implementación de lineamientos para la gestión adecuada de conflictos de intereses, y el fortalecimiento de los valores del servicio público</t>
  </si>
  <si>
    <t>INT207H</t>
  </si>
  <si>
    <t>INT208</t>
  </si>
  <si>
    <t>¿Cuáles de las siguientes acciones adelantó la entidad para evaluar los instrumentos y acciones implementadas para la gestión de conflictos de interés?</t>
  </si>
  <si>
    <t>INT208A</t>
  </si>
  <si>
    <t>De acuerdo con el protocolo o procedimiento se definieron las instancias internas (área, grupo trabajo, comité institucional) para el seguimiento y trazabilidad de las situaciones manifestadas como conflictos de interés</t>
  </si>
  <si>
    <t>INT208B</t>
  </si>
  <si>
    <t>Realizó jornadas de capacitación para divulgar información sobre conflictos de intereses y su respectivo trámite (identificación, canales, implicaciones, etc.)</t>
  </si>
  <si>
    <t>INT208C</t>
  </si>
  <si>
    <t>Creó y/o actualizó y difundió los canales de consulta y orientación para el manejo de conflictos de intereses y su declaración</t>
  </si>
  <si>
    <t>INT208D</t>
  </si>
  <si>
    <t>Creó y/o actualizó y difundió canales internos y externos adecuados para la declaración de conflictos de intereses e impedimentos y recusaciones por parte tanto de servidores y contratistas de la entidad, como de la ciudadanía</t>
  </si>
  <si>
    <t>Si, está incluido en el marco del PIC, se socializo la herramienta SIDEAP y SIGEP</t>
  </si>
  <si>
    <t>INT208E</t>
  </si>
  <si>
    <t>Estableció los medios y mecanismos para la declaración y gestión de conflictos de intereses, impedimentos y recusaciones</t>
  </si>
  <si>
    <t>INT208F</t>
  </si>
  <si>
    <t>Llevó a cabo el seguimiento y control a la gestión de conflictos de intereses, impedimentos y recusaciones</t>
  </si>
  <si>
    <t>INT208G</t>
  </si>
  <si>
    <t>Revisó las denuncias sobre hechos de corrupción asociados a conflictos de intereses recibidas a través del canal de PQRSD y de los canales internos dispuestos por la entidad con el fin de redireccionarlas según el procedimiento adoptado</t>
  </si>
  <si>
    <t>INT208H</t>
  </si>
  <si>
    <t>Implementó mecanismos preventivos frente a potenciales conflictos de intereses</t>
  </si>
  <si>
    <t>Se genera capacitación en temas de conflictos de interes, impedimentos y recusaciones para ue los jefes inmediatos y supervisores actuen en atención a la Politica y la Estrategia de Conflictos de interes</t>
  </si>
  <si>
    <t>INT208I</t>
  </si>
  <si>
    <t>Se utilizaron los análisis de las declaraciones de conflictos de intereses, impedimentos y recusaciones como insumo para mejorar el protocolo o procedimiento establecido</t>
  </si>
  <si>
    <t>Se cuenta con una Politica de conflictos de interes y una estrategia para su implementación. Se realizará la revisión en respuesta a normativa en la vigencia 2025, si aplica.</t>
  </si>
  <si>
    <t>INT212</t>
  </si>
  <si>
    <t>Como producto de los avances en la implementación de la política de integridad pública, la entidad:</t>
  </si>
  <si>
    <t>INT212A</t>
  </si>
  <si>
    <t>Documentó sus buenas prácticas y lecciones aprendidas sobre integridad pública</t>
  </si>
  <si>
    <t>Se cuenta con informes de seguimiento trimestrales</t>
  </si>
  <si>
    <t>INT212B</t>
  </si>
  <si>
    <t>Incorporó buenas prácticas y lecciones aprendidas del sector público o privado</t>
  </si>
  <si>
    <t>Se cuenta con la referencia de actividades interinstitucionales en el sector habitat y se hace uso de la caja de herramientas del DAFP</t>
  </si>
  <si>
    <t>INT212C</t>
  </si>
  <si>
    <t>INT213</t>
  </si>
  <si>
    <t>De los servidores y contratistas obligados se verifica el registro de información en el aplicativo por la integridad en cuanto a:</t>
  </si>
  <si>
    <t>INT213A</t>
  </si>
  <si>
    <t>Registro para el ingreso y cuenta con las evidencias:</t>
  </si>
  <si>
    <t>INT213B</t>
  </si>
  <si>
    <t>Registro periódico  y cuenta con las evidencias:</t>
  </si>
  <si>
    <t>INT213C</t>
  </si>
  <si>
    <t>Registro para el retiro y cuenta con las evidencias:</t>
  </si>
  <si>
    <t>INT213D</t>
  </si>
  <si>
    <t>Antes, durante y al término de la prestación del servicio (para los contratistas) y cuenta con las evidencias:</t>
  </si>
  <si>
    <t>INT213E</t>
  </si>
  <si>
    <t>INT214</t>
  </si>
  <si>
    <t>Para avanzar en la identificación de posibles situaciones que afectan la integridad pública, la entidad:</t>
  </si>
  <si>
    <t>INT214A</t>
  </si>
  <si>
    <t>Dispuso canales internos de denuncia</t>
  </si>
  <si>
    <t>Se cuenta con el aplicativo de SIDEAP</t>
  </si>
  <si>
    <t>INT214B</t>
  </si>
  <si>
    <t>Dispuso canales externos de denuncia</t>
  </si>
  <si>
    <t>INT214C</t>
  </si>
  <si>
    <t>Estableció e implementó un procedimiento para el procesamiento de las denuncias recibidas (internas y externas)</t>
  </si>
  <si>
    <t>Se cuenta con los canales de denuncia definidos en el Manual de atención al ciudadano</t>
  </si>
  <si>
    <t>INT214D</t>
  </si>
  <si>
    <t>Difundió el procedimiento para las denuncias entre sus servidores y contratistas</t>
  </si>
  <si>
    <t>INT214E</t>
  </si>
  <si>
    <t>Difundió el procedimiento para las denuncias entre la ciudadanía y grupos de valor</t>
  </si>
  <si>
    <t>INT214F</t>
  </si>
  <si>
    <t>Incluyó dentro de sus procesos de capacitación institucional escenarios para mejorar el conocimiento sobre el régimen disciplinario en lo relacionado con la obligación de denunciar irregularidades</t>
  </si>
  <si>
    <t>Si, esta incluido dentro del PIC</t>
  </si>
  <si>
    <t>INT214G</t>
  </si>
  <si>
    <t>Realizó seguimiento a las denuncias internas y externas</t>
  </si>
  <si>
    <t>Se cuenta con el indice de denuncias de corrupción, no obstante se dejara determinada la ruta de atencion desde PMI</t>
  </si>
  <si>
    <t>INT214H</t>
  </si>
  <si>
    <t>No se ha implementado ningún mecanismo</t>
  </si>
  <si>
    <t>INT215</t>
  </si>
  <si>
    <t>¿La entidad cuenta con un comité de convivencia laboral atendiendo lo establecido en la Ley 1010 de 2006 y las Resoluciones 652 y 1356 de 2012 del Ministerio de Trabajo?</t>
  </si>
  <si>
    <t>INT215A</t>
  </si>
  <si>
    <t>Se cuenta con el CCL</t>
  </si>
  <si>
    <t>INT215B</t>
  </si>
  <si>
    <t>No se ha conformado</t>
  </si>
  <si>
    <t>INT216</t>
  </si>
  <si>
    <t>En desarrollo de las funciones del comité de convivencia laboral la entidad:</t>
  </si>
  <si>
    <t>INT216A</t>
  </si>
  <si>
    <t>Cuenta con un procedimiento interno confidencial y conciliatorio que permite su operación efectiva</t>
  </si>
  <si>
    <t xml:space="preserve">Diseñar un procedimiento interno, confidencial y conciliatorio que permite la operación efectiva del Comité de Convivencia Laboral. </t>
  </si>
  <si>
    <t>INT216B</t>
  </si>
  <si>
    <t>Adelanta de forma confidencial los casos específicos en los que se formulan quejas o reclamos, que pueden tipificar conductas o circunstancias de acoso laboral</t>
  </si>
  <si>
    <t>Se reaiza conforme a la normativa vigente</t>
  </si>
  <si>
    <t>INT216C</t>
  </si>
  <si>
    <t>Adelanta los procesos correspondientes con las partes involucradas</t>
  </si>
  <si>
    <t>INT216D</t>
  </si>
  <si>
    <t>Formula planes de mejora concertados entre las partes, para construir, renovar y promover la convivencia laboral</t>
  </si>
  <si>
    <t>INT216E</t>
  </si>
  <si>
    <t>Ejecuta el seguimiento correspondiente a los planes de mejora suscritos en cada caso particular</t>
  </si>
  <si>
    <t>INT217</t>
  </si>
  <si>
    <t>De acuerdo con los procesos que adelanta el comité de convivencia laboral, el responsable:</t>
  </si>
  <si>
    <t>INT217A</t>
  </si>
  <si>
    <t xml:space="preserve">Informó a la Alta Dirección sobre las estadísticas de las quejas y el seguimiento de los casos </t>
  </si>
  <si>
    <t>INT217B</t>
  </si>
  <si>
    <t>Hizo seguimiento a las recomendaciones entregadas al área gestión humana y a la Alta Dirección</t>
  </si>
  <si>
    <t>INT217C</t>
  </si>
  <si>
    <t>Hizo seguimiento a las posibles intervenciones a partir de las recomendaciones entregadas</t>
  </si>
  <si>
    <t>INT217D</t>
  </si>
  <si>
    <t>Articuló con la administradora de riesgos laborales acciones de asesoría y asistencia técnica para la intervención de factores psicosociales</t>
  </si>
  <si>
    <t>INT217E</t>
  </si>
  <si>
    <t>Remitió a la Procuraduría General de la Nación aquellos casos en donde no se llegó a un acuerdo o se incumplieron los compromisos pactados</t>
  </si>
  <si>
    <t>INT217F</t>
  </si>
  <si>
    <t>INT217G</t>
  </si>
  <si>
    <t>No se han recibido casos para tratamiento del comité</t>
  </si>
  <si>
    <t>AUTODIAGNOSTICO</t>
  </si>
  <si>
    <t>Realizar el diagnóstico del estado actual de la entidad en temas de integridad</t>
  </si>
  <si>
    <t>A partir de los resultados de FURAG, identificar y documentar las debilidades y fortalezas de la  implementación del Código de Integridad.</t>
  </si>
  <si>
    <t>En el programa se tuvo en cuenta los resultados de FURAG, las encuestas diagnostico internas, objetivos de desarrollo sostenible, lineamientos del DAFP, resultados de Senda de integridad e ITA, Se abordo con la pregunta INT201</t>
  </si>
  <si>
    <t>Dianosticar, a través de encuestas, entrevistas o grupos de intercambio, si los servidores de la entidad han apropiado los valores del código de integridad.</t>
  </si>
  <si>
    <t>Diagnosticar si las estrategias de comunicación que empleó la entidad para promover el Código de Integridad son idóneas.</t>
  </si>
  <si>
    <t>Socializar los resultados  obtenidos en el periodo anterior sobre la implementación del Código de Integridad.</t>
  </si>
  <si>
    <r>
      <t xml:space="preserve">Plan de mejora en la implementación del Código de Integridad. 
</t>
    </r>
    <r>
      <rPr>
        <b/>
        <sz val="11"/>
        <rFont val="Arial"/>
        <family val="2"/>
      </rPr>
      <t xml:space="preserve"> Paso 1.Generar espacios de retroalimentación que permitan recolectar ideas que ayuden a mejorar la implementación del Código de Integridad.  
</t>
    </r>
  </si>
  <si>
    <t>Determinar el alcance de las estrategias de implementación del Código de Integridad, para establecer actividades concretas que mejoren la apropiación y/o adaptación al Código.</t>
  </si>
  <si>
    <t>En el programa se tuvo en cuenta los resultados de FURAG, las encuestas diagnostico internas, objetivos de desarrollo sostenible, lineamientos del DAFP, resultados de Senda de integridad e ITA, Se abordo con la pregunta INT202</t>
  </si>
  <si>
    <t>Establecer mecanismos de retroalimentación con los servidores públicos, tales como grupos de intercambio, encuestas, correo electrónico, entre otras,  que corroboren la confidencialidad de los servidores y ayuden a mejorar las ideas de implementación y gestión.</t>
  </si>
  <si>
    <r>
      <t xml:space="preserve">Plan de mejora en la  implementación del Código de Integridad.  
 </t>
    </r>
    <r>
      <rPr>
        <b/>
        <sz val="11"/>
        <rFont val="Arial"/>
        <family val="2"/>
      </rPr>
      <t>Paso 2. Fomentar los mecanismos de sensibilización, inducción, reinducción y afianzamiento de los contenidos del Código de Integridad.</t>
    </r>
  </si>
  <si>
    <t>Definir los  canales  y las metodologías que se emplearán  para desarrollar  las actividades de implementación del Código de Integridad.</t>
  </si>
  <si>
    <t xml:space="preserve">Definir las estrategias para la inducción o reinducción de los servidores públicos con el propósito de afianzar las temáticas del Código de integridad. </t>
  </si>
  <si>
    <t>Definir el presupuesto asociado a las actividades que se implementarán en la entidad para promover el Código de Integridad</t>
  </si>
  <si>
    <t>Se logro dejar una actividad definida en el marco del contrato de bienestar , como apoyo a la gestión de una actividad, se cuenta con el equipo de gestores de integridad</t>
  </si>
  <si>
    <t>Establecer el  cronograma de ejecución de las actividades de implementación del Código de Integridad.</t>
  </si>
  <si>
    <t>Se cuenta con  un cronograma claro de actividades que respalda el Programa de integridad</t>
  </si>
  <si>
    <t>Definir los roles y responsabilidades del Grupo de Trabajo de integridad en cabeza del Grupo de Gestión Humana</t>
  </si>
  <si>
    <t>Se cuenta con el equipo de gestores de integridad</t>
  </si>
  <si>
    <t xml:space="preserve">Construir un mecanismo de recolección de información (Encuesta y/o grupos de intercambio)  en el cual la entidad pueda hacer seguimiento a las observaciones de los servidores públicos en el proceso de la implementación del Código de Integridad. </t>
  </si>
  <si>
    <t>Se cuenta con el buzon de integridad y el grupo de gestores de integridad</t>
  </si>
  <si>
    <t>Ejecutar el Plan de gestión del Código de integridad</t>
  </si>
  <si>
    <t xml:space="preserve">Preparar las actividades que se implementarán en el afianzamiento del Código de Integridad. </t>
  </si>
  <si>
    <t>Divulgar las actvidades del Código de integridad  por distintos canales, logrando la participación activa de los servidores públicos a ser parte de las buenas practicas.</t>
  </si>
  <si>
    <t>Implementar las actividades con los servidores públicos de la entidad, habilitando espacios presenciales y virtuales para dicho aprendizaje.</t>
  </si>
  <si>
    <t xml:space="preserve">Habilitar los canales presenciales y virtuales definidos en el plan para  consultar,  discutir y retroalimentar con los servidores públicos y grupos de intercambio sus recomendaciones u objeciones a la actividad que la entidad ejecutó para el desarrollo de su gestión. </t>
  </si>
  <si>
    <t>Se cuenta con  un cronograma claro de actividades que respalda el Programa de integridad, los canales van de acuerdo a la actividad a realizar</t>
  </si>
  <si>
    <t>Analizar la actividad  que se ejecutó, así como las recomendaciones u objeciones recibidas en el proceso de participación y realizar los ajustes a que haya lugar.</t>
  </si>
  <si>
    <t>Se gestionan las observaciones en las encuestas diagnostico para el levantamiento de información e implementación de acciones de mejora</t>
  </si>
  <si>
    <t>Socializar los resultados de la consolidación de las actividades del Código de Integridad.</t>
  </si>
  <si>
    <t>Se consolidan informes trimestrales y se publican en pagina web</t>
  </si>
  <si>
    <t>Evaluación de Resultados de la implementación del Código de Integridad</t>
  </si>
  <si>
    <t>Analizar los resultados obtenidos en la implementación de las acciones del Código de Integración:
1. Identificar el número de actividades en las que se involucró al servidor público con los temas del Código. 
2. Grupos de intercambio</t>
  </si>
  <si>
    <t xml:space="preserve">Documentar las buenas practicas de la entidad en materia de Integridad que permitan alimentar la próximo intervención del Código. </t>
  </si>
  <si>
    <t>SE ABORDA DESDE LA PREGUNTA FURAG INT207</t>
  </si>
  <si>
    <t>Diseño de la estrategia para la gestión de conflictos de intereses</t>
  </si>
  <si>
    <t xml:space="preserve">El Plan anual Institucional de la entidad para la vigencia actual establece acciones, productos o metas para la gestión de conflicto de intereses </t>
  </si>
  <si>
    <t>en el marco del seguimiento al Programa de integridad esta la ruta de acciones preventivas y se mide dentro del PAI</t>
  </si>
  <si>
    <t>En el componente de Gestión de Riesgos - Mapas de Riesgos de Corrupción del Plan Anticorrupción y Atención al Ciudadano - PAAC, se identificaron riesgos y controles frente a conflictos de intereses.</t>
  </si>
  <si>
    <t>Hay acciones definidas en el marco de PTEP</t>
  </si>
  <si>
    <t xml:space="preserve">En el componente de Iniciativas Adicionales del Plan Anticorrupción y Atención al Ciudadano - PAAC, se programaron actividades de pedagogía, gestión o seguimiento a los conflictos de intereses. </t>
  </si>
  <si>
    <t xml:space="preserve">El Plan Institucional de Capacitación para la vigencia actual contempla acciones de capacitación o sensibilización sobre integridad, ética de lo público o conflicto de intereses. </t>
  </si>
  <si>
    <t>Comité de Gestión y Desempeño</t>
  </si>
  <si>
    <t xml:space="preserve">La entidad cuenta con el grupo de trabajo para la implementación de la política de integridad pública (MIPG): código de integridad y la gestión de conflictos de intereses, designado por el Comité Institucional de Gestión y Desempeño </t>
  </si>
  <si>
    <t>Cuenta con un equipo de gestores de integridad</t>
  </si>
  <si>
    <t>Con que frecuencia hace seguimiento a la implementación de la estrategia de gestión de conflicto de intereses el Comité Institucional de Gestión y Desempeño</t>
  </si>
  <si>
    <t>Se realiza seguimiento mensualmente</t>
  </si>
  <si>
    <t xml:space="preserve">El Comité Institucional de Gestión y Desempeño ha definido las dependencias encargadas para implementar una gestión de conflictos de intereses en la entidad. </t>
  </si>
  <si>
    <t>La entidad tiene definida una dependencia para que servidores, contratistas, supervisores, coordinadores o jefes inmediatos tengan asesoría legal o técnica para la declaración de conflictos de intereses o decisión de impedimentos, recusaciones, inhabilidades o incompatibilidades.</t>
  </si>
  <si>
    <t>Procesos y procedimientos</t>
  </si>
  <si>
    <t>La entidad identificó las áreas con riesgo de posibles conflictos de intereses en los procesos o dependencias</t>
  </si>
  <si>
    <t xml:space="preserve">La entidad cuenta con un canal de comunicación interna (correo, buzón, intranet) para recibir declaraciones de impedimentos o recusaciones de impedimentos. </t>
  </si>
  <si>
    <t>Se gestionan a traves del SIDEAP</t>
  </si>
  <si>
    <t>El manual de contratación de la entidad establece orientaciones para que los contratistas realicen su declaración de conflictos de intereses</t>
  </si>
  <si>
    <t>La entidad estableció un procedimiento interno para el manejo y declaración de conflictos de intereses de conformidad con el artículo 12 de la Ley 1437 de 2011.</t>
  </si>
  <si>
    <t>Sensibilización y capacitación</t>
  </si>
  <si>
    <t>La entidad ha adelantado campañas de sensibilización sobre la importancia de declarar conflictos de intereses</t>
  </si>
  <si>
    <t>Se se han realizado en el marco del PIC</t>
  </si>
  <si>
    <t>La entidad ha realizado acciones de capacitación del trámite de los impedimentos y recusaciones de acuerdo al artículo 12 de la Ley 1437 de 2011</t>
  </si>
  <si>
    <t>Realización del Curso de integridad, transparencia y lucha contra la corrupción</t>
  </si>
  <si>
    <t xml:space="preserve">Cuál es el porcentaje de gerentes públicos que han terminado el curso de integridad, transparencia o lucha contra la corrupción. </t>
  </si>
  <si>
    <t>Promover la realización del curso de integridad, transparencia o lucha contra la corrupción del DAFP</t>
  </si>
  <si>
    <t>Cuál es el porcentaje de servidores que han terminado el curso de integridad, transparencia o lucha contra la corrupción</t>
  </si>
  <si>
    <t>45%, realizado principalmente en el año 2022</t>
  </si>
  <si>
    <t>Cuál es el porcentaje de contratistas que han terminado el curso de integridad, transparencia o lucha contra la corrupción</t>
  </si>
  <si>
    <t>Declaración de bienes, rentas y conflictos de intereses Ley 2013 de 2019</t>
  </si>
  <si>
    <t xml:space="preserve">Cuál es el porcentaje de servidores públicos de la entidad obligados por la Ley 2013 de 2019 que han publicado la declaración de bienes, rentas y conflicto de intereses. </t>
  </si>
  <si>
    <t>Se realizó el seguimiento y se dio cumplimiento a lo requerido , solamente 4 servidores publicos en situaciones adminsitrativas no presentaron a la entidad</t>
  </si>
  <si>
    <t>Cuál es el porcentaje de contratistas de la entidad obligados por la Ley 2013 de 2019 que han publicado la declaración de bienes, rentas y conflicto de intereses</t>
  </si>
  <si>
    <t>Registro de las declaraciones de conflictos de intereses</t>
  </si>
  <si>
    <t xml:space="preserve">La entidad tiene definida una dependencia encargada del registro de conflictos de intereses que han surtido tramite </t>
  </si>
  <si>
    <t xml:space="preserve">La Oficina o dependencia de control interno hace seguimiento a la publicación de la declaración de bienes, rentas y conflictos de intereses de los servidores públicos, incluyendo contratistas </t>
  </si>
  <si>
    <t>Se cuenta con una Politica de conflictos de interes y una estrategia para su implementación. La auditoria esta fijada en el marco del PASI</t>
  </si>
  <si>
    <t>FOR200</t>
  </si>
  <si>
    <t>La planta de personal de la entidad (o documento que contempla los empleos de la entidad):</t>
  </si>
  <si>
    <t>FOR200A</t>
  </si>
  <si>
    <t>Contó con la identificación clara del número de empleos, el nivel al que pertenece (directivo, asesor, profesional, asistencial u otro), su denominación, su código y grado salarial, con base en el Sistema de Nomenclatura y Clasificación de Empleos que le aplica</t>
  </si>
  <si>
    <t>Se cuenta con el manual de funciones el cual cuenta con todos los requisitos de este numeral</t>
  </si>
  <si>
    <t>FOR200B</t>
  </si>
  <si>
    <t>Estableció los empleos suficientes para cumplir con los planes y proyectos</t>
  </si>
  <si>
    <t>FOR200C</t>
  </si>
  <si>
    <t>Definió los perfiles de los empleos teniendo en cuenta la misión, los planes, programas y proyectos</t>
  </si>
  <si>
    <t>FOR200D</t>
  </si>
  <si>
    <t>Contempló los niveles jerárquicos ajustados a la estructura organizacional para una fácil asignación de responsabilidades</t>
  </si>
  <si>
    <t>FOR200E</t>
  </si>
  <si>
    <t>FOR201</t>
  </si>
  <si>
    <t>Los perfiles de los empleos definidos en el manual de funciones contemplaron:</t>
  </si>
  <si>
    <t>FOR201A</t>
  </si>
  <si>
    <t>La identificación del empleo de acuerdo con la planta de personal de la entidad (denominación, código y grado salarial)</t>
  </si>
  <si>
    <t>FOR201B</t>
  </si>
  <si>
    <t>Las profesiones, artes u oficios que responden al desempeño de las funciones del empleo</t>
  </si>
  <si>
    <t>FOR201C</t>
  </si>
  <si>
    <t>La experiencia relacionada para el cumplimiento del objeto y al cumplimiento de las funciones esenciales del empleo</t>
  </si>
  <si>
    <t>FOR201D</t>
  </si>
  <si>
    <t>Los conocimientos básicos esenciales requeridos para el desempeño de las funciones del empleo</t>
  </si>
  <si>
    <t>FOR201E</t>
  </si>
  <si>
    <t>FOR202</t>
  </si>
  <si>
    <t>¿El manual específico de funciones y competencias laborales está actualizado conforme a la planta de personal, requerimientos y necesidades de la entidad y normatividad legal vigente en la materia?</t>
  </si>
  <si>
    <t>FOR202A</t>
  </si>
  <si>
    <t>Se cuenta con el manual de funciones actualizado a la espera de la aprobación de la ampliación de la planta por parte de la CNSC</t>
  </si>
  <si>
    <t>FOR202B</t>
  </si>
  <si>
    <t>Está en proceso de ajuste y cuenta con las evidencias:</t>
  </si>
  <si>
    <t>FOR202C</t>
  </si>
  <si>
    <t>FOR204</t>
  </si>
  <si>
    <t>¿Cuáles son los tipos de estructura organizacional establecidos por la entidad?</t>
  </si>
  <si>
    <t>FOR204A</t>
  </si>
  <si>
    <t>Unidades de negocio</t>
  </si>
  <si>
    <t>FOR204B</t>
  </si>
  <si>
    <t>Territorial o geográfica</t>
  </si>
  <si>
    <t>FOR204C</t>
  </si>
  <si>
    <t>Matricial o por proyectos</t>
  </si>
  <si>
    <t>FOR204D</t>
  </si>
  <si>
    <t>Funcional o jerárquica</t>
  </si>
  <si>
    <t>Se cuanta con estructura organica funcional</t>
  </si>
  <si>
    <t>FOR205</t>
  </si>
  <si>
    <t>¿Cuáles son los tipos de planta de personal establecidos por la entidad?</t>
  </si>
  <si>
    <t>FOR205A</t>
  </si>
  <si>
    <t>Planta de personal temporal</t>
  </si>
  <si>
    <t>FOR205B</t>
  </si>
  <si>
    <t>Planta de personal global</t>
  </si>
  <si>
    <t>Se cuenta con planta global</t>
  </si>
  <si>
    <t>FOR205C</t>
  </si>
  <si>
    <t>Planta de personal estructural</t>
  </si>
  <si>
    <t>FOR206</t>
  </si>
  <si>
    <t>¿Cuáles son las fuentes de financiación de la planta de personal de la entidad?</t>
  </si>
  <si>
    <t>FOR206A</t>
  </si>
  <si>
    <t>Planta de personal estructural o global por presupuesto de gasto de funcionamiento</t>
  </si>
  <si>
    <t>Se cuenta con gasto de funcionamiento</t>
  </si>
  <si>
    <t>FOR206B</t>
  </si>
  <si>
    <t>Planta de personal temporal por presupuesto de inversión</t>
  </si>
  <si>
    <t>FOR206C</t>
  </si>
  <si>
    <t>Planta de personal temporal por presupuesto de gasto de funcionamiento</t>
  </si>
  <si>
    <t>FOR206D</t>
  </si>
  <si>
    <t>Planta de personal financiada con recursos de organismos de cooperación</t>
  </si>
  <si>
    <t>FOR206E</t>
  </si>
  <si>
    <t>Planta de personal financiada con recursos de regalías</t>
  </si>
  <si>
    <t>FOR207</t>
  </si>
  <si>
    <t>La estructura organizacional de la entidad ha facilitado:</t>
  </si>
  <si>
    <t>FOR207A</t>
  </si>
  <si>
    <t>El trabajo por procesos</t>
  </si>
  <si>
    <t>Se cuenta con un sistema de organización por procesos</t>
  </si>
  <si>
    <t>FOR207B</t>
  </si>
  <si>
    <t>La eficiencia en la gestión institucional</t>
  </si>
  <si>
    <t>Se mide a traves de indicadores</t>
  </si>
  <si>
    <t>FOR207C</t>
  </si>
  <si>
    <t>El flujo de la información interna</t>
  </si>
  <si>
    <t>Se cuenta con procedimientos que permiten la trazabilidad y el sistema de gestión documental permite la trazabilidad de los procesos de respuesta a solicitudes internas y externas</t>
  </si>
  <si>
    <t>FOR207D</t>
  </si>
  <si>
    <t>Claridad en la asignación de responsabilidades</t>
  </si>
  <si>
    <t>Se cuenta con procedimientos en donde se establecen las responsabilidades, asi mismo estas están documentadas en el manual de funciones</t>
  </si>
  <si>
    <t>FOR207E</t>
  </si>
  <si>
    <t>FOR208</t>
  </si>
  <si>
    <t>¿La entidad diseñó e implementó su modelo de operación por procesos?</t>
  </si>
  <si>
    <t>FOR208A</t>
  </si>
  <si>
    <t>FOR208B</t>
  </si>
  <si>
    <t>FOR208C</t>
  </si>
  <si>
    <t>FOR209</t>
  </si>
  <si>
    <t>El estado actual de implementación del modelo de operación por procesos de la entidad es:</t>
  </si>
  <si>
    <t>FOR209A</t>
  </si>
  <si>
    <t>Implementado, formalizado y en actualización</t>
  </si>
  <si>
    <t>Se cuenta implementado y adoptado mediante resolución 757 de 2023</t>
  </si>
  <si>
    <t>FOR209B</t>
  </si>
  <si>
    <t>En implementación y formalizado</t>
  </si>
  <si>
    <t>FOR209C</t>
  </si>
  <si>
    <t>En implementación, pero sin formalizar</t>
  </si>
  <si>
    <t>FOR209D</t>
  </si>
  <si>
    <t>En diseño inicial sin implementar</t>
  </si>
  <si>
    <t>FOR209E</t>
  </si>
  <si>
    <t>No implementado</t>
  </si>
  <si>
    <t>FOR211</t>
  </si>
  <si>
    <t>Respecto a los procesos establecidos para la ejecución de las funciones de la entidad:</t>
  </si>
  <si>
    <t>FOR211A</t>
  </si>
  <si>
    <t>Se les han elaborado y/o actualizado las  caracterizaciones</t>
  </si>
  <si>
    <t>Se cuentan con las caracterizaciones de los procesos actualizadas</t>
  </si>
  <si>
    <t>FOR211B</t>
  </si>
  <si>
    <t>Se les han definido y/o actualizado procedimientos para su ejecución</t>
  </si>
  <si>
    <t xml:space="preserve">Se cuenta con el manual de proceso y procedimientos vigente </t>
  </si>
  <si>
    <t>FOR211C</t>
  </si>
  <si>
    <t>Se les han construido indicadores (eficacia, eficiencia o efectividad) acorde con sus características</t>
  </si>
  <si>
    <t>Se cuenta con indicadores de gestión por procesos actualizados y en seguimiento</t>
  </si>
  <si>
    <t>FOR211D</t>
  </si>
  <si>
    <t>Se les han identificado y valorado sus riesgos</t>
  </si>
  <si>
    <t>Se cuenta con el mapa y plan de manejo de riesgos por proceso actualizado y en seguimiento</t>
  </si>
  <si>
    <t>FOR211E</t>
  </si>
  <si>
    <t>Se les han establecido controles</t>
  </si>
  <si>
    <t>Se cuenta con conltroles en los procedimientos y en el mapa y plan de manejo de riesgos</t>
  </si>
  <si>
    <t>FOR211F</t>
  </si>
  <si>
    <t>Se tiene clara la cadena de valor o interrelación entre los procesos</t>
  </si>
  <si>
    <t>Se cuentan con las caracterizaciones de los procesos actualizadas y el mapa de procesos</t>
  </si>
  <si>
    <t>FOR211G</t>
  </si>
  <si>
    <t>FOR212</t>
  </si>
  <si>
    <t>En la estructura para la caracterización de los procesos se definió:</t>
  </si>
  <si>
    <t>FOR212A</t>
  </si>
  <si>
    <t>Un responsable o líder con autoridad y responsabilidad</t>
  </si>
  <si>
    <t>Se cuenta con las caracterizaciones actualizadas las cuales contienen los items definidos en este numeral</t>
  </si>
  <si>
    <t>FOR212B</t>
  </si>
  <si>
    <t>Objetivo (tiene que cumplir con las características de ser: específico, medible, alcanzable y relevante)</t>
  </si>
  <si>
    <t>FOR212C</t>
  </si>
  <si>
    <t>Alcance que delimita claramente su actuar e interrelación con otros procesos</t>
  </si>
  <si>
    <t>FOR212D</t>
  </si>
  <si>
    <t>Actividades clave del proceso secuenciales con entradas y salidas claramente identificadas</t>
  </si>
  <si>
    <t>FOR212E</t>
  </si>
  <si>
    <t>Se relacionan las normas, procedimientos, indicadores y riesgos</t>
  </si>
  <si>
    <t>Estos ítems hacen parte del mapa de procesos</t>
  </si>
  <si>
    <t>FOR213</t>
  </si>
  <si>
    <t>Teniendo en cuenta la clasificación de los procesos, la entidad contó con:</t>
  </si>
  <si>
    <t>FOR213A</t>
  </si>
  <si>
    <t>Procesos para el direccionamiento estratégico (procesos estratégicos)</t>
  </si>
  <si>
    <t>Se cuenta con procesos estrategicos de apoyo misionales y de evaluacion y mejora</t>
  </si>
  <si>
    <t>FOR213B</t>
  </si>
  <si>
    <t>Procesos para operar la misionalidad (procesos misionales)</t>
  </si>
  <si>
    <t>FOR213C</t>
  </si>
  <si>
    <t>Procesos para operar la parte administrativa, financiera y de personal (procesos de apoyo)</t>
  </si>
  <si>
    <t>FOR213D</t>
  </si>
  <si>
    <t>Procesos para operar las acciones de seguimiento y evaluación (Procesos de Evaluación y/o Mejora)</t>
  </si>
  <si>
    <t>FOR213E</t>
  </si>
  <si>
    <t>Otros. ¿Cuáles?:</t>
  </si>
  <si>
    <t>FOR214</t>
  </si>
  <si>
    <t>Para los procedimientos establecidos a los procesos:</t>
  </si>
  <si>
    <t>FOR214A</t>
  </si>
  <si>
    <t>Se tiene definido un responsable, acorde con el proceso al cual se vinculan</t>
  </si>
  <si>
    <t>Los porcedimientos de la UAESP cuentan con todos los items definidos en este numeral y tiene un formato para su documentación DES-FM-16 Procedimiento, los cuales se actualizan de acuerdo a la necesidad definida por el proceso</t>
  </si>
  <si>
    <t>FOR214B</t>
  </si>
  <si>
    <t>Cuentan con objetivo y alcance</t>
  </si>
  <si>
    <t>FOR214C</t>
  </si>
  <si>
    <t>Se describen las actividades en forma secuencial</t>
  </si>
  <si>
    <t>FOR214D</t>
  </si>
  <si>
    <t>Se desarrollan a través de una estructura (formato) con diagramas de flujo, acompañado con una parte descriptiva</t>
  </si>
  <si>
    <t>FOR214E</t>
  </si>
  <si>
    <t>A partir de su estructura (formato) es posible establecer los puntos de control</t>
  </si>
  <si>
    <t>FOR214F</t>
  </si>
  <si>
    <t>Se definen los documentos relacionados o de apoyo para su desarrollo (manuales internos, links a sistemas de información, resoluciones internas u otros necesarios para su correcta ejecución)</t>
  </si>
  <si>
    <t>FOR214G</t>
  </si>
  <si>
    <t>Se revisan periódicamente para identificar posibles mejoras</t>
  </si>
  <si>
    <t>FOR215</t>
  </si>
  <si>
    <t>¿Se han racionalizado los procesos y procedimientos durante los últimos 5 años?</t>
  </si>
  <si>
    <t>FOR215A</t>
  </si>
  <si>
    <t>Se realiza racionalización y se documenta en el SUIT</t>
  </si>
  <si>
    <t>FOR215B</t>
  </si>
  <si>
    <t>FOR215C</t>
  </si>
  <si>
    <t>FOR216</t>
  </si>
  <si>
    <t>La entidad ha mejorado su modelo de operación por procesos a partir de:</t>
  </si>
  <si>
    <t>FOR216A</t>
  </si>
  <si>
    <t>Sugerencias, quejas, peticiones, reclamos o denuncias por parte de la ciudadanía</t>
  </si>
  <si>
    <t>En la UAESP se realizan las actualizaciones teniendo en cuenta los items de este numeral los cuales están contemplados en el formato de solicitud DES-FM-17 Solicitud de modificación, eliminación, traslado o creación de documentos</t>
  </si>
  <si>
    <t>FOR216B</t>
  </si>
  <si>
    <t>Recomendaciones y/o sugerencias por parte de los servidores</t>
  </si>
  <si>
    <t>FOR216C</t>
  </si>
  <si>
    <t>Resultados de los espacios de participación y/o rendición de cuentas con ciudadanos</t>
  </si>
  <si>
    <t>FOR216D</t>
  </si>
  <si>
    <t>Análisis de las necesidades y prioridades en la prestación del servicio</t>
  </si>
  <si>
    <t>FOR216E</t>
  </si>
  <si>
    <t>Seguimiento a los indicadores y resultados de la gestión institucional</t>
  </si>
  <si>
    <t>FOR216F</t>
  </si>
  <si>
    <t>Cambios en requisitos legales (normatividad aplicable a la entidad que es actualizada o modificada)</t>
  </si>
  <si>
    <t>FOR216G</t>
  </si>
  <si>
    <t>Implementación y monitoreo de los controles a los riesgos</t>
  </si>
  <si>
    <t>FOR216H</t>
  </si>
  <si>
    <t>FOR216I</t>
  </si>
  <si>
    <t>FOR217</t>
  </si>
  <si>
    <t>¿La entidad ha efectuado procesos de Rediseño Institucional?</t>
  </si>
  <si>
    <t>FOR217A</t>
  </si>
  <si>
    <t>Sí, y está implementado. Indique la fecha de cuándo se hizo y el alcance del mismo:</t>
  </si>
  <si>
    <t>El último rediseño se realizó en el 2021 con la creación de la oficina de control interno disciplinario</t>
  </si>
  <si>
    <t>FOR217B</t>
  </si>
  <si>
    <t>Está en desarrollo o proceso de planeación para su realización</t>
  </si>
  <si>
    <t>FOR217C</t>
  </si>
  <si>
    <t>No se ha efectuado ni se tiene proyectado la realización del mismo</t>
  </si>
  <si>
    <t>FOR217D</t>
  </si>
  <si>
    <t>No aplica por el tiempo de creación de la entidad</t>
  </si>
  <si>
    <t>FOR218</t>
  </si>
  <si>
    <t>¿Se ha reducido la contratación de prestación de servicios para el desarrollo de actividades de carácter permanente o recurrente en la entidad?</t>
  </si>
  <si>
    <t>FOR218A</t>
  </si>
  <si>
    <t>SÍ y cuenta con las evidencias. Indique en que porcentaje se disminuyó para la vigencia evaluada:</t>
  </si>
  <si>
    <t>Se hace revisión y ajuste de objetos contractuales y de actividades para evitar la contratacion recurrente</t>
  </si>
  <si>
    <t>FOR218B</t>
  </si>
  <si>
    <t>No se ha reducido. Indique las razones:</t>
  </si>
  <si>
    <t>GDI200</t>
  </si>
  <si>
    <t>¿En cuál de las siguientes instancias /dependencias de la entidad se toman decisiones sobre la implementación de la Política de Gobierno Digital?:</t>
  </si>
  <si>
    <t>GDI200A</t>
  </si>
  <si>
    <t>Comité de Gestión y Desempeño Institucional</t>
  </si>
  <si>
    <t>En el Comité se aprueba Planes, políticas y proyectos de la entidad</t>
  </si>
  <si>
    <t>GDI200B</t>
  </si>
  <si>
    <t>Oficina de Tecnologías de Información</t>
  </si>
  <si>
    <t>Mesa Técnica de Gobierno de Digital, se implementa las actividades aprobadas en el Comité institucional</t>
  </si>
  <si>
    <t>GDI200C</t>
  </si>
  <si>
    <t>Oficina de Planeación</t>
  </si>
  <si>
    <t>Aprobaciones de presupuesto</t>
  </si>
  <si>
    <t>GDI200D</t>
  </si>
  <si>
    <t>Otras. Indique cuáles:</t>
  </si>
  <si>
    <t>GDI200E</t>
  </si>
  <si>
    <t>GDI201</t>
  </si>
  <si>
    <t>¿Qué medios digitales utilizó la entidad para interactuar con sus grupos de valor e interés (ciudadanía, sociedad civil, academia, sector privado y sector público) durante la vigencia evaluada?:</t>
  </si>
  <si>
    <t>GDI201A</t>
  </si>
  <si>
    <t>Sede electrónica</t>
  </si>
  <si>
    <t>Se aborda desde la hoja de participación</t>
  </si>
  <si>
    <t>GDI201B</t>
  </si>
  <si>
    <t>Redes sociales (Facebook, Instagram, X, Youtube, Telegram)</t>
  </si>
  <si>
    <t>GDI201C</t>
  </si>
  <si>
    <t>Espacios virtuales de participación como juntas de acción comunal, cabildos, consejos, foros, talleres, mesas informativas, mesas consultivas, mesas resolutivas o de decisión</t>
  </si>
  <si>
    <t>GDI201D</t>
  </si>
  <si>
    <t>Otros medios digitales. Especifique cuáles:</t>
  </si>
  <si>
    <t>GDI201E</t>
  </si>
  <si>
    <t>La entidad no utilizó medios digitales para interactuar con sus grupos de interés (ciudadanía, sociedad civil, academia, sector privado y sector público)</t>
  </si>
  <si>
    <t>GDI202</t>
  </si>
  <si>
    <t>¿Cuáles de los siguientes grupos de valor e interés participaron en la toma de decisiones sobre la implementación de la Política de Gobierno Digital en la entidad?</t>
  </si>
  <si>
    <t>GDI202A</t>
  </si>
  <si>
    <t>Academia</t>
  </si>
  <si>
    <t>GDI202B</t>
  </si>
  <si>
    <t>Sector privado</t>
  </si>
  <si>
    <t>Se elaboran encuestas a los grupos de interés para evaluar los servicios de la entidad</t>
  </si>
  <si>
    <t>GDI202C</t>
  </si>
  <si>
    <t>Sociedad civil</t>
  </si>
  <si>
    <t>GDI202D</t>
  </si>
  <si>
    <t>Ciudadanía</t>
  </si>
  <si>
    <t>GDI202E</t>
  </si>
  <si>
    <t>Los demás grupos de interés identificados en la entidad</t>
  </si>
  <si>
    <t>GDI202F</t>
  </si>
  <si>
    <t>GDI203</t>
  </si>
  <si>
    <t>Con respecto a los ejercicios de participación realizados por la entidad con sus grupos de valor e interés (ciudadanía, sociedad civil, academia, sector privado y sector público) indique:</t>
  </si>
  <si>
    <t>GDI203A</t>
  </si>
  <si>
    <t>¿Cuántos ejercicios de consulta o toma de decisiones realizó la entidad con sus grupos de interés?</t>
  </si>
  <si>
    <t>Con respecto a los ejercicios de participación realizados por la entidad con sus grupos de valor e interés (ciudadanía, sociedad civil, academia, sector privado y sector público) durante la vigencia 2023 indique:</t>
  </si>
  <si>
    <t>GDI203B</t>
  </si>
  <si>
    <t>¿Cuántos de los ejercicios de consulta o toma de decisiones se realizaron usando medios digitales?</t>
  </si>
  <si>
    <t>GDI204</t>
  </si>
  <si>
    <t>La participación de los grupos de valor o de interés en la toma de decisiones sobre la implementación de la Política de Gobierno Digital, le ha permitido a la entidad:</t>
  </si>
  <si>
    <t>GDI204A</t>
  </si>
  <si>
    <t>Generar alianzas para resolver problemas de interés común. Especifique cuales:</t>
  </si>
  <si>
    <t>Formular proyecto con alianzas con Entidades para resolución de problemas</t>
  </si>
  <si>
    <t>Se esta haciendo con el apoyo de el proceso de Gestion del conocimiento y la innovación (Sergio Cajias)</t>
  </si>
  <si>
    <t>GDI204B</t>
  </si>
  <si>
    <t>Informar a sus grupos de interés sobre el manejo y uso de los recursos de la entidad</t>
  </si>
  <si>
    <t>Realizar consulta ciudadana para la formulación del PETI</t>
  </si>
  <si>
    <t>GDI204C</t>
  </si>
  <si>
    <t>Generar confianza en los grupos de interés (ciudadanía, sociedad civil, academia, sector privado y sector público) sobre la gestión de la entidad</t>
  </si>
  <si>
    <t>Se identificará una vez se haga la consulta ciudadana</t>
  </si>
  <si>
    <t>GDI204D</t>
  </si>
  <si>
    <t>Ser eficaz en la resolución de problemáticas internas de la entidad</t>
  </si>
  <si>
    <t>GDI204E</t>
  </si>
  <si>
    <t>Ser eficiente en la gestión a partir de la retroalimentación de los grupos de interés</t>
  </si>
  <si>
    <t>GDI204F</t>
  </si>
  <si>
    <t>Satisfacer necesidades de los grupos de interés a través de los trámites y servicios que les ofrece</t>
  </si>
  <si>
    <t>GDI204G</t>
  </si>
  <si>
    <t>Desarrollar proyectos, programas e iniciativas que buscan impactar positivamente la vida de las personas</t>
  </si>
  <si>
    <t>GDI204H</t>
  </si>
  <si>
    <t>Otras. ¿Cuáles?:</t>
  </si>
  <si>
    <t>GDI204I</t>
  </si>
  <si>
    <t>GDI205</t>
  </si>
  <si>
    <t>¿La entidad implementó en sus proyectos un enfoque experimental que le permita generar soluciones novedosas y creativas haciendo uso de TIC, con la participación de los grupos de interés (ciudadanía, academia, sector privado, sector público)?</t>
  </si>
  <si>
    <t>GDI205A</t>
  </si>
  <si>
    <t>Sí, y esos proyectos con enfoque experimental están incluidos en el Plan de Acción Anual de la entidad</t>
  </si>
  <si>
    <t>Crear encuestas a grupos de interes para apartir de ellas identificar posibles proyectos experimentales.</t>
  </si>
  <si>
    <t>GDI205B</t>
  </si>
  <si>
    <t>Sí, pero esos proyectos con enfoque experimental no se han integrado al Plan de Acción Anual de la entidad</t>
  </si>
  <si>
    <t>GDI205C</t>
  </si>
  <si>
    <t>No se ha adoptado un enfoque experimental en los proyectos de la entidad</t>
  </si>
  <si>
    <t>GDI206</t>
  </si>
  <si>
    <t>Durante la vigencia  ¿Qué actividades de innovación basadas en el enfoque experimental llevó a cabo la entidad haciendo uso de las TIC?</t>
  </si>
  <si>
    <t>GDI206A</t>
  </si>
  <si>
    <t>Identificación de los beneficiarios de las soluciones novedosas y creativas generadas mediante el uso de las TIC y metodologías de innovación. Indique el número de beneficiarios:</t>
  </si>
  <si>
    <t>Servidores de la UAESP y ciudadanía</t>
  </si>
  <si>
    <t>Se desarrollaron aplicativos como SIRA, ODOO, NFU y ACOVE</t>
  </si>
  <si>
    <t>Durante la vigencia 2023, ¿Qué actividades de innovación basadas en el enfoque experimental llevó a cabo la entidad haciendo uso de las TIC?</t>
  </si>
  <si>
    <t>GDI206B</t>
  </si>
  <si>
    <t>Formulación y prueba de hipótesis, validación y ensayos de alternativas de solución (prototipos), antes de su implementación como “solución final”</t>
  </si>
  <si>
    <t>Hace parte del proceso para el desarrollo</t>
  </si>
  <si>
    <t>GDI206C</t>
  </si>
  <si>
    <t>Participación en actividades externas a la entidad con enfoque experimental, por ejemplo: espacios de cocreación, capacitaciones, redes de conocimiento</t>
  </si>
  <si>
    <t>Presentar informe de espacios en las que participa la UAESP</t>
  </si>
  <si>
    <t>GDI206D</t>
  </si>
  <si>
    <t>Desarrollo de soluciones novedosas y creativas que hacen uso de las TIC y de metodologías de innovación</t>
  </si>
  <si>
    <t>GDI206E</t>
  </si>
  <si>
    <t>Desarrollo de prototipos o productos mínimos viables</t>
  </si>
  <si>
    <t>GDI206F</t>
  </si>
  <si>
    <t>No se realizaron actividades de innovación pública digital</t>
  </si>
  <si>
    <t>GDI207</t>
  </si>
  <si>
    <t>¿Qué beneficios obtuvo la entidad al aplicar el enfoque experimental en sus iniciativas o proyectos que hacen uso de las TIC?</t>
  </si>
  <si>
    <t>GDI207A</t>
  </si>
  <si>
    <t>Optimización de tiempo o recursos (infraestructura física, tecnológica, talento humano y presupuesto) en la ejecución de procesos, trámites, servicios o proyectos de la entidad</t>
  </si>
  <si>
    <t>Hace parte de los resultados de la implementación de los aplicativos desarrollados</t>
  </si>
  <si>
    <t>GDI207B</t>
  </si>
  <si>
    <t>Fortalecimiento de capacidades de los servidores o procesos de la entidad</t>
  </si>
  <si>
    <t>GDI207C</t>
  </si>
  <si>
    <t>Establecimiento de alianzas con grupos de interés (ciudadanía, sociedad civil, academia, sector privado y sector público)</t>
  </si>
  <si>
    <t>Para validación en el 2025, dependiendo de los resultados del talento TECH</t>
  </si>
  <si>
    <t>PLANEACION</t>
  </si>
  <si>
    <t>GDI207D</t>
  </si>
  <si>
    <t>Mayor satisfacción de los usuarios de los trámites o servicios de la entidad</t>
  </si>
  <si>
    <t xml:space="preserve">SI, Se implementaron encuestas de satisfacción a los grupo de interes </t>
  </si>
  <si>
    <t>GDI207E</t>
  </si>
  <si>
    <t>Las mediciones adelantadas por la entidad evidencian que el enfoque experimental no ha generado beneficios</t>
  </si>
  <si>
    <t>GDI207F</t>
  </si>
  <si>
    <t>No se hacen mediciones de los beneficios de la aplicación del enfoque experimental</t>
  </si>
  <si>
    <t>GDI208</t>
  </si>
  <si>
    <t>¿Qué tipo de acciones de innovación pública digital se llevaron a cabo a través de alianzas con otros actores o de laboratorios propios de innovación?</t>
  </si>
  <si>
    <t>GDI208A</t>
  </si>
  <si>
    <t>Identificación de problemáticas y retos públicos</t>
  </si>
  <si>
    <t>Actualmente se esta participando en la convocatoria de reto abierto Bogota TECH</t>
  </si>
  <si>
    <t>GDI208B</t>
  </si>
  <si>
    <t>Generación de proyectos, iniciativas o 
metas compartidas de fortalecimiento institucional</t>
  </si>
  <si>
    <t>GDI208C</t>
  </si>
  <si>
    <t>Producción y generación de datos e información</t>
  </si>
  <si>
    <t>GDI208D</t>
  </si>
  <si>
    <t>Investigaciones o desarrollos tecnológicos o de innovación</t>
  </si>
  <si>
    <t>GDI208E</t>
  </si>
  <si>
    <t>Gestión de recursos o sponsor</t>
  </si>
  <si>
    <t>GDI208F</t>
  </si>
  <si>
    <t>Obtención de apoyo técnico</t>
  </si>
  <si>
    <t>GDI208G</t>
  </si>
  <si>
    <t>Participación en redes de conocimiento o en comunidades de práctica</t>
  </si>
  <si>
    <t>GDI208H</t>
  </si>
  <si>
    <t>Participación en conferencias o eventos de innovación</t>
  </si>
  <si>
    <t>GDI208I</t>
  </si>
  <si>
    <t>La entidad no cuenta con alianzas con otros actores para experimentar en el desarrollo de soluciones a retos públicos a través del uso de las TIC</t>
  </si>
  <si>
    <t>GDI209</t>
  </si>
  <si>
    <t>¿Qué beneficios obtuvo la entidad a través de las alianzas con otros actores o laboratorios de innovación para experimentar en el desarrollo de soluciones a retos públicos a través del uso de las TIC?</t>
  </si>
  <si>
    <t>GDI209A</t>
  </si>
  <si>
    <t>Financiación de los proyectos o iniciativas de la entidad</t>
  </si>
  <si>
    <t>GDI209B</t>
  </si>
  <si>
    <t>Aprovechamiento de espacios que incentivan la innovación pública digital, sin comprometer los recursos de la entidad. (Bootcamps, pilotos, hackatones, etc)</t>
  </si>
  <si>
    <t>GDI209C</t>
  </si>
  <si>
    <t>Fortalecimiento de las capacidades en los servidores públicos de la entidad. (Como cursos, diplomados, certificaciones, etc)</t>
  </si>
  <si>
    <t>GDI209D</t>
  </si>
  <si>
    <t>Apoyo técnico para abordar los proyectos o iniciativas de la entidad o desarrollo colaborativo para la solución de retos públicos</t>
  </si>
  <si>
    <t>GDI209E</t>
  </si>
  <si>
    <t>Identificación de actores relevantes en el ecosistema de la innovación pública digital</t>
  </si>
  <si>
    <t>GDI209F</t>
  </si>
  <si>
    <t>No se identificaron beneficios</t>
  </si>
  <si>
    <t>GDI210</t>
  </si>
  <si>
    <t>¿Cuáles de las siguientes tecnologías emergentes de la cuarta revolución industrial utilizó la entidad para desarrollar procesos de innovación pública digital?</t>
  </si>
  <si>
    <t>GDI210A</t>
  </si>
  <si>
    <t>Tecnologías de desintermediación, DLT (Distributed Ledger Technology) como cadena de bloques (Blockchain) o contratos inteligentes, entre otros</t>
  </si>
  <si>
    <t>Identificar cuales son las tecnologias emergentes que aplican para la UAESP</t>
  </si>
  <si>
    <t>GDI210B</t>
  </si>
  <si>
    <t>Análisis masivo de datos (Big data)</t>
  </si>
  <si>
    <t>GDI210C</t>
  </si>
  <si>
    <t>Inteligencia Artificial (AI)</t>
  </si>
  <si>
    <t>GDI210D</t>
  </si>
  <si>
    <t>Internet de las Cosas (IoT)</t>
  </si>
  <si>
    <t>Si, sensores en los contenedores de basura en suba</t>
  </si>
  <si>
    <t>Se encuentra en el PETI</t>
  </si>
  <si>
    <t>GDI210E</t>
  </si>
  <si>
    <t>Robótica y similares</t>
  </si>
  <si>
    <t>GDI210F</t>
  </si>
  <si>
    <t>Realidad aumentada o realidad virtual</t>
  </si>
  <si>
    <t>GDI210G</t>
  </si>
  <si>
    <t>Automatización robótica de procesos</t>
  </si>
  <si>
    <t>GDI210H</t>
  </si>
  <si>
    <t>GDI210I</t>
  </si>
  <si>
    <t>No se usan tecnologías emergentes para la innovación pública digital</t>
  </si>
  <si>
    <t>GDI211</t>
  </si>
  <si>
    <t>¿La entidad adquirió bienes o servicios de base tecnológica para dar respuesta a desafíos públicos con enfoque en innovación pública digital?</t>
  </si>
  <si>
    <t>GDI211A</t>
  </si>
  <si>
    <t>Si. Ingrese las evidencias:</t>
  </si>
  <si>
    <t>Identificar el concepto de innovación pública digital y a partir de esto determinar para que retos aplicaría.</t>
  </si>
  <si>
    <t>No se han identificado necesidades de innovación tecnológica para la vigencia</t>
  </si>
  <si>
    <t>GDI211B</t>
  </si>
  <si>
    <t>GDI212</t>
  </si>
  <si>
    <t xml:space="preserve">¿Cuál fue el esquema preponderante para adquirir bienes y servicios de base tecnológica? </t>
  </si>
  <si>
    <t>GDI212A</t>
  </si>
  <si>
    <t>Compra Pública PreComercial (Ciencia, tecnología e innovación)</t>
  </si>
  <si>
    <t>GDI212B</t>
  </si>
  <si>
    <t>Compra Pública para la Innovación. (Decreto 442 del 2022)</t>
  </si>
  <si>
    <t>GDI212C</t>
  </si>
  <si>
    <t>Compra Pública para incentivar la Innovación (convocatorias de laboratorios de innovación)</t>
  </si>
  <si>
    <t>GDI212D</t>
  </si>
  <si>
    <t>SI, Colombia compra eficiente</t>
  </si>
  <si>
    <t>GDI213</t>
  </si>
  <si>
    <t>En relación con las iniciativas de innovación pública digital, ¿qué barreras encuentra actualmente la entidad para implementarlas?</t>
  </si>
  <si>
    <t>GDI213A</t>
  </si>
  <si>
    <t>Falta de capital humano (conocimientos específicos alrededor de la innovación pública digital)</t>
  </si>
  <si>
    <t>Se inicia el proceso de activación del laboratorio de innovación para participación de los procesos y se cuenta con la mesa técnica</t>
  </si>
  <si>
    <t>GDI213B</t>
  </si>
  <si>
    <t>Falta de apoyo de las personas que hacen parte del nivel decisorio</t>
  </si>
  <si>
    <t>GDI213C</t>
  </si>
  <si>
    <t>Barreras normativas</t>
  </si>
  <si>
    <t>No se han identificado barreras normativas</t>
  </si>
  <si>
    <t>GDI213D</t>
  </si>
  <si>
    <t>Falta de recursos financieros</t>
  </si>
  <si>
    <t>GDI213E</t>
  </si>
  <si>
    <t>Falta de una cultura de la innovación</t>
  </si>
  <si>
    <t>GDI213F</t>
  </si>
  <si>
    <t>GDI214</t>
  </si>
  <si>
    <t>¿Cuáles de los siguientes modelos del Marco de Referencia de Arquitectura Empresarial (MRAE) implementó la entidad durante la vigencia?:</t>
  </si>
  <si>
    <t>GDI214A</t>
  </si>
  <si>
    <t>Modelo de Arquitectura Empresarial (MAE)</t>
  </si>
  <si>
    <t>Hay que construir la arquitectura empresarial basado en las últimas indicaciones de MINTIC (v3) y se proyecta para el 2025</t>
  </si>
  <si>
    <t>¿Cuáles de los siguientes modelos del Marco de Referencia de Arquitectura Empresarial (MRAE) implementó la entidad durante la vigencia 2023?:</t>
  </si>
  <si>
    <t>GDI214B</t>
  </si>
  <si>
    <t>Modelo de Gestión y Gobierno de TI (MGGTI)</t>
  </si>
  <si>
    <t>GDI214C</t>
  </si>
  <si>
    <t>Modelo de Gestión de Proyectos de TI (MGPTI)</t>
  </si>
  <si>
    <t>GDI214D</t>
  </si>
  <si>
    <t>GDI215</t>
  </si>
  <si>
    <t>Con respecto al Plan Estratégico de Tecnologías de la Información (PETI), la entidad:</t>
  </si>
  <si>
    <t>GDI215A</t>
  </si>
  <si>
    <t>Lo formuló, se aprobó y se integró al Plan de Acción Anual del 2024</t>
  </si>
  <si>
    <t>Esta publicada en la página web de la entidad</t>
  </si>
  <si>
    <t>GDI215B</t>
  </si>
  <si>
    <t xml:space="preserve">Elaboró un tablero de control con indicadores para hacer seguimiento a su implementación durante la vigencia </t>
  </si>
  <si>
    <t>Se evalúa en el PAI</t>
  </si>
  <si>
    <t>GDI215C</t>
  </si>
  <si>
    <t xml:space="preserve">Implementó la hoja de ruta definida en el PETI de la vigencia </t>
  </si>
  <si>
    <t>Esta dentro del documento del PETI</t>
  </si>
  <si>
    <t>GDI215D</t>
  </si>
  <si>
    <t xml:space="preserve">Lo actualizó y publicó en la sede electrónica de la entidad el PETI de la vigencia </t>
  </si>
  <si>
    <t>GDI215E</t>
  </si>
  <si>
    <t xml:space="preserve">No se formuló el PETI de la vigencia </t>
  </si>
  <si>
    <t>GDI216</t>
  </si>
  <si>
    <t>Respecto a los ejercicios de Arquitectura Empresarial realizados por la entidad durante la vigencia :</t>
  </si>
  <si>
    <t>GDI216A</t>
  </si>
  <si>
    <t>Integró el proceso de Arquitectura Empresarial al Sistema de Gestión de Calidad de la Entidad</t>
  </si>
  <si>
    <t>Respecto a los ejercicios de Arquitectura Empresarial realizados por la entidad durante la vigencia 2023:</t>
  </si>
  <si>
    <t>GDI216B</t>
  </si>
  <si>
    <t xml:space="preserve">Ejecutó el proceso de Arquitectura Empresarial en la Entidad durante la vigencia </t>
  </si>
  <si>
    <t>GDI216C</t>
  </si>
  <si>
    <t>Estableció indicadores de seguimiento a la ejecución del proceso de Arquitectura Empresarial</t>
  </si>
  <si>
    <t>GDI216D</t>
  </si>
  <si>
    <t>Asignó los roles necesarios para implementar el proceso de Arquitectura Empresarial en la Entidad</t>
  </si>
  <si>
    <t>GDI216E</t>
  </si>
  <si>
    <t>Definió y utilizó un repositorio para almacenar los productos generados en el proceso de Arquitectura Empresarial</t>
  </si>
  <si>
    <t>GDI216F</t>
  </si>
  <si>
    <t>Desarrolló una hoja de ruta de Arquitectura Empresarial y hace seguimiento a su implementación</t>
  </si>
  <si>
    <t>GDI216G</t>
  </si>
  <si>
    <t>La entidad no ha realizado ejercicios de Arquitectura Empresarial</t>
  </si>
  <si>
    <t>GDI217</t>
  </si>
  <si>
    <t>Con respecto a la gestión de proyectos con componentes de TI durante la vigencia, la entidad:</t>
  </si>
  <si>
    <t>GDI217A</t>
  </si>
  <si>
    <t>Integró el proceso de Gestión de Proyectos de TI al Sistema de Gestión de Calidad de la Entidad</t>
  </si>
  <si>
    <t>Si, procesos y procedimientos. En los desarrollos se tiene un cronograma de actividades para llevar seguimiento de los proyectos a desarrollar y actualizar</t>
  </si>
  <si>
    <t>Con respecto a la gestión de proyectos con componentes de TI durante la vigencia 2023, la entidad:</t>
  </si>
  <si>
    <t>GDI217B</t>
  </si>
  <si>
    <t>Estableció los planes de comunicaciones para la gestión de cada proyecto con componentes de TI</t>
  </si>
  <si>
    <t>Si, cada vez que se hace un desarrollo o actualización se comunica una ventana de mantenimiento. Así mismo se contemplan socalizaciones en el plan institucional de capacitación PIC 2021-2024,</t>
  </si>
  <si>
    <t>GDI217C</t>
  </si>
  <si>
    <t>Determinó el alcance y se priorizaron las actividades de cada proyecto</t>
  </si>
  <si>
    <t>En los desarrollos se tiene un cronograma de actividades para llevar seguimiento de los proyectos a desarrollar y actualizar</t>
  </si>
  <si>
    <t>GDI217D</t>
  </si>
  <si>
    <t>Realizó seguimiento a su ejecución a través de indicadores de eficiencia y eficacia</t>
  </si>
  <si>
    <t>Revisar indicadores de eficiencia y eficacia (Manual de desarrollo seguro)</t>
  </si>
  <si>
    <t>GDI217E</t>
  </si>
  <si>
    <t>Realizó análisis y tratamiento de riesgos</t>
  </si>
  <si>
    <t>Implementar el análisis y riesgos de nuevos proyectos antes de salir a producción</t>
  </si>
  <si>
    <t>GDI217F</t>
  </si>
  <si>
    <t>Estableció la metodología para gestión de proyectos con componentes de TI</t>
  </si>
  <si>
    <t>Revisar la metodología</t>
  </si>
  <si>
    <t>GDI217G</t>
  </si>
  <si>
    <t>Documentó las lecciones aprendidas de los proyectos gestionados</t>
  </si>
  <si>
    <t>Implementar la documentación de lecciones aprendidas de los proyectos gestionados. Verificando que la metodología incluya el concepto de lecciones aprendidas y de requerirse se actualizará</t>
  </si>
  <si>
    <t>GDI217H</t>
  </si>
  <si>
    <t>Ninguna de los anteriores</t>
  </si>
  <si>
    <t>GDI218</t>
  </si>
  <si>
    <t>Con respecto a la gestión y gobierno de TI durante la vigencia, la entidad:</t>
  </si>
  <si>
    <t>GDI218A</t>
  </si>
  <si>
    <t>Definió un catálogo de servicios de TI</t>
  </si>
  <si>
    <t>Actualizar el catalogo de servicios</t>
  </si>
  <si>
    <t>Con respecto a la gestión y gobierno de TI durante la vigencia 2023, la entidad:</t>
  </si>
  <si>
    <t>GDI218B</t>
  </si>
  <si>
    <t>Definió un proceso de gestión y gobierno de TI, formalizado a través del Sistema Integrado de Gestión de Calidad de la entidad</t>
  </si>
  <si>
    <t>Documento de caracterización Gestión de las Tecnologías y de la información</t>
  </si>
  <si>
    <t>GDI218C</t>
  </si>
  <si>
    <t>Hizo seguimiento a los procesos asociados a la gestión y gobierno de TI mediante indicadores de eficiencia y eficacia</t>
  </si>
  <si>
    <t>Realizar el análisis de pertinencia para la formulación de indicadores</t>
  </si>
  <si>
    <t>GDI218D</t>
  </si>
  <si>
    <t>Desarrolló e implementó una estrategia de uso y apropiación de tecnologías actuales y emergentes, por ejemplo: blockchain (cadena de bloques), inteligencia artificial, internet de las cosas (IoT), automatización robótica de procesos</t>
  </si>
  <si>
    <t>Actividad que se esta formulando a través del PETI</t>
  </si>
  <si>
    <t>GDI218E</t>
  </si>
  <si>
    <t>Consolidó el conocimiento y las lecciones aprendidas del área de TI</t>
  </si>
  <si>
    <t>Actualizar el catálogo de Conocimiento</t>
  </si>
  <si>
    <t>GDI218F</t>
  </si>
  <si>
    <t>GDI219</t>
  </si>
  <si>
    <t>¿En qué fase del modelo de adopción de IPv6 se encuentra la entidad?</t>
  </si>
  <si>
    <t>GDI219A</t>
  </si>
  <si>
    <t>Fase 1: De planeación</t>
  </si>
  <si>
    <t>Se aborda desde la pregunta fila 393 a 402 del autodiagnóstico</t>
  </si>
  <si>
    <t>GDI219B</t>
  </si>
  <si>
    <t>Fase 2: De implementación de IPv6</t>
  </si>
  <si>
    <t>GDI219C</t>
  </si>
  <si>
    <t>Fase 3: De pruebas de funcionalidad</t>
  </si>
  <si>
    <t>GDI219D</t>
  </si>
  <si>
    <t>En la entidad no se ha desarrollado el modelo de adopción de IPV6</t>
  </si>
  <si>
    <t>GDI220</t>
  </si>
  <si>
    <t>¿Qué actividades de la fase 1 del modelo de adopción de IPv6 ya implementó la entidad?</t>
  </si>
  <si>
    <t>GDI220A</t>
  </si>
  <si>
    <t>Inventario de TI</t>
  </si>
  <si>
    <t>Se aborda desde la pregunta fila 387 del autodiagnóstico</t>
  </si>
  <si>
    <t>GDI220B</t>
  </si>
  <si>
    <t>Plan de diagnóstico</t>
  </si>
  <si>
    <t>Se aborda desde la pregunta fila 394 del autodiagnóstico</t>
  </si>
  <si>
    <t>GDI220C</t>
  </si>
  <si>
    <t>Plan de direccionamiento IPv6</t>
  </si>
  <si>
    <t>Se aborda desde la pregunta fila 396 del autodiagnóstico</t>
  </si>
  <si>
    <t>GDI220D</t>
  </si>
  <si>
    <t>Diseño detallado de red</t>
  </si>
  <si>
    <t xml:space="preserve">Realizar el diseño detallado de la red </t>
  </si>
  <si>
    <t>GDI220E</t>
  </si>
  <si>
    <t>Plan de contingencias para IPv6</t>
  </si>
  <si>
    <t>Se aborda desde la pregunta fila 397 del autodiagnóstico</t>
  </si>
  <si>
    <t>GDI221</t>
  </si>
  <si>
    <t>¿Qué actividades de las fases 2 y 3 del modelo de adopción de IPv6 ya implementó la entidad?</t>
  </si>
  <si>
    <t>GDI221A</t>
  </si>
  <si>
    <t>Documento de activación de políticas de seguridad para IPv6 (Fase 2)</t>
  </si>
  <si>
    <t>Se aborda desde la pregunta fila 400 del autodiagnóstico</t>
  </si>
  <si>
    <t>GDI221B</t>
  </si>
  <si>
    <t>Informe de pruebas piloto y de implementación de IPv6 (Fase 2 y 3)</t>
  </si>
  <si>
    <t>Se aborda desde la pregunta fila 398 y 399 del autodiagnóstico</t>
  </si>
  <si>
    <t>GDI221C</t>
  </si>
  <si>
    <t>Acta de cumplimiento a satisfacción sobre el funcionamiento e implementación de los elementos que fueron intervenidos con IPv6</t>
  </si>
  <si>
    <t>Se aborda desde la pregunta fila 402 del autodiagnóstico</t>
  </si>
  <si>
    <t>GDI222</t>
  </si>
  <si>
    <t>¿La entidad reportó en la herramienta de seguimiento habilitada por el Ministerio TIC (https://micrositios.mintic.gov.co/ipv6/control/app/login.php) el avance en la adopción de IPv6?</t>
  </si>
  <si>
    <t>GDI222A</t>
  </si>
  <si>
    <t>Se ingresó al link app.evoled.net/ipv6/index.php para reportar la implementación (se tiene una imagen del reporte)</t>
  </si>
  <si>
    <t>GDI222B</t>
  </si>
  <si>
    <t>GDI223</t>
  </si>
  <si>
    <t>¿La entidad está registrada en la Tienda Virtual del Estado Colombiano (TVEC)?</t>
  </si>
  <si>
    <t>GDI223A</t>
  </si>
  <si>
    <t>La adquisisción de créditos Azure se realiza Colombia Compra Eficiente</t>
  </si>
  <si>
    <t>GDI223B</t>
  </si>
  <si>
    <t>GDI223C</t>
  </si>
  <si>
    <t>GDI224</t>
  </si>
  <si>
    <t>Para la adquisición de productos, bienes y servicios de TI durante la vigencia, la entidad:</t>
  </si>
  <si>
    <t>GDI224A</t>
  </si>
  <si>
    <t>Utilizó los Acuerdos Marco de Precios (AMP)  o Instrumentos de Agregación de demanda (IAD) disponibles en la Tienda Virtual del Estado Colombiano (TVEC). Indique cuáles:</t>
  </si>
  <si>
    <t>Se realiza actualmente compras por el AMPI</t>
  </si>
  <si>
    <t>Para la adquisición de productos, bienes y servicios de TI durante la vigencia 2023, la entidad:</t>
  </si>
  <si>
    <t>GDI224B</t>
  </si>
  <si>
    <t>Utilizó las grandes superficies disponibles en la Tienda Virtual del Estado Colombiano (TVEC). Indique cuáles superficies y qué productos:</t>
  </si>
  <si>
    <t>GDI224C</t>
  </si>
  <si>
    <t>Utilizó otras modalidades de adquisición. Especifique cuáles:</t>
  </si>
  <si>
    <t>Selección abreviada subasta inversa y mínima cuantía a través del SECOP II</t>
  </si>
  <si>
    <t>Se utilizó para comprar los scanners</t>
  </si>
  <si>
    <t>GDI224D</t>
  </si>
  <si>
    <t>La entidad no adquirió productos, bienes o servicios de TI</t>
  </si>
  <si>
    <t>GDI225</t>
  </si>
  <si>
    <t>¿La entidad participó durante la vigencia en la generación de Acuerdos Marco de Precios?</t>
  </si>
  <si>
    <t>GDI225A</t>
  </si>
  <si>
    <t>Si. Indique cuáles:</t>
  </si>
  <si>
    <t>¿La entidad participó durante la vigencia 2023 en la generación de Acuerdos Marco de Precios?</t>
  </si>
  <si>
    <t>GDI225B</t>
  </si>
  <si>
    <t>GDI226</t>
  </si>
  <si>
    <t>Indique los grupos que fueron capacitados por la entidad en temáticas de la Política de Gobierno Digital durante la vigencia:</t>
  </si>
  <si>
    <t>GDI226A</t>
  </si>
  <si>
    <t xml:space="preserve">Servidores </t>
  </si>
  <si>
    <t>Se encuentra en el PIC aprobado en la vigencia 2024</t>
  </si>
  <si>
    <t>Indique los grupos que fueron capacitados por la entidad en temáticas de la Política de Gobierno Digital durante la vigencia 2023:</t>
  </si>
  <si>
    <t>GDI226B</t>
  </si>
  <si>
    <t>Contratistas</t>
  </si>
  <si>
    <t>GDI226C</t>
  </si>
  <si>
    <t>Grupos de valor e interés (ciudadanía, sector privado, sociedad civil, academia, otras entidades públicas)</t>
  </si>
  <si>
    <t>Realizar una mesa de trabajo para definir las acciones a tomar con comunicaciones, OTIC y OAP, para la socialización de  trámites y servicios y PQRS a los grupos de valor</t>
  </si>
  <si>
    <t>GDI226D</t>
  </si>
  <si>
    <t>La entidad no implementó estrategias de capacitación sobre la Política de Gobierno Digital</t>
  </si>
  <si>
    <t>GDI227</t>
  </si>
  <si>
    <t>Indique las estrategias que implementó la entidad durante la vigencia para capacitar a servidores y contratistas en la Política de Gobierno Digital:</t>
  </si>
  <si>
    <t>GDI227A</t>
  </si>
  <si>
    <t>Cursos dispuestos por el Ministerio de Tecnologías de la Información y las Comunicaciones</t>
  </si>
  <si>
    <t xml:space="preserve">Verificar los cursos dispuestos por el ministerio y enviar a los colaboradores de la UAESP para su participación </t>
  </si>
  <si>
    <t>Indique las estrategias que implementó la entidad durante la vigencia 2023 para capacitar a servidores y contratistas en la Política de Gobierno Digital:</t>
  </si>
  <si>
    <t>GDI227B</t>
  </si>
  <si>
    <t>Capacitaciones dispuestas en el Plan de Capacitaciones de la entidad</t>
  </si>
  <si>
    <t>GDI227C</t>
  </si>
  <si>
    <t>Otras estrategias. Indique cuáles:</t>
  </si>
  <si>
    <t>GDI228</t>
  </si>
  <si>
    <t>¿Cuáles de las siguientes temáticas de la Política de Gobierno Digital incluyó la entidad en sus estrategias de capacitación a servidores y contratistas durante la vigencia?</t>
  </si>
  <si>
    <t>GDI228A</t>
  </si>
  <si>
    <t>Gobernanza</t>
  </si>
  <si>
    <t>Se incluyó en el PIC</t>
  </si>
  <si>
    <t>¿Cuáles de las siguientes temáticas de la Política de Gobierno Digital incluyó la entidad en sus estrategias de capacitación a servidores y contratistas durante la vigencia 2023?</t>
  </si>
  <si>
    <t>GDI228B</t>
  </si>
  <si>
    <t>Innovación Pública Digital</t>
  </si>
  <si>
    <t>GDI228C</t>
  </si>
  <si>
    <t>Arquitectura de TI</t>
  </si>
  <si>
    <t>GDI228D</t>
  </si>
  <si>
    <t>Seguridad y Privacidad de la Información</t>
  </si>
  <si>
    <t>GDI228E</t>
  </si>
  <si>
    <t>Cultura y apropiación</t>
  </si>
  <si>
    <t>GDI228F</t>
  </si>
  <si>
    <t>Servicios Ciudadanos Digitales</t>
  </si>
  <si>
    <t>Se aborda desde la pregunta GDI226c</t>
  </si>
  <si>
    <t>GDI228G</t>
  </si>
  <si>
    <t>Decisiones basadas en datos</t>
  </si>
  <si>
    <t>GDI228H</t>
  </si>
  <si>
    <t>Estado Abierto</t>
  </si>
  <si>
    <t>GDI228I</t>
  </si>
  <si>
    <t>Servicios y Procesos Inteligentes</t>
  </si>
  <si>
    <t>Comunicación oficial a la SAF para incluir el tema en el PIC</t>
  </si>
  <si>
    <t>GDI228J</t>
  </si>
  <si>
    <t>Proyectos de Transformación Digital</t>
  </si>
  <si>
    <t>Incluir en la estrategia de capacitación para verificación en la vigencia 2025</t>
  </si>
  <si>
    <t>GDI228K</t>
  </si>
  <si>
    <t>Estrategias de Ciudades y Territorios Inteligentes</t>
  </si>
  <si>
    <t>Ya se realizó capacitación de estrategias de ciudades inteligentes</t>
  </si>
  <si>
    <t>GDI228L</t>
  </si>
  <si>
    <t>Otras temáticas de la Política de Gobierno Digital. Indique cuáles:</t>
  </si>
  <si>
    <t>GDI229</t>
  </si>
  <si>
    <t>Indique las estrategias que se implementaron durante la vigencia para capacitar a los grupos de valor e interés en el uso de los medios digitales dispuestos para acceder a la oferta institucional e interactuar con la entidad:</t>
  </si>
  <si>
    <t>GDI229A</t>
  </si>
  <si>
    <t>Cursos en línea dispuestos en la sede electrónica de la entidad</t>
  </si>
  <si>
    <t>En NASA se ha dispuesto a los servidores y contratistas cursos de formación y acttualización</t>
  </si>
  <si>
    <t>Indique las estrategias que se implementaron durante la vigencia 2023 para capacitar a los grupos de valor e interés en el uso de los medios digitales dispuestos para acceder a la oferta institucional e interactuar con la entidad:</t>
  </si>
  <si>
    <t>GDI229B</t>
  </si>
  <si>
    <t>Talleres o capacitaciones virtuales realizadas por la entidad</t>
  </si>
  <si>
    <t>GDI229C</t>
  </si>
  <si>
    <t>Talleres o capacitaciones presenciales realizadas por la entidad</t>
  </si>
  <si>
    <t>PIC, PIGA y Plan de participación ciudadana</t>
  </si>
  <si>
    <t>GDI229D</t>
  </si>
  <si>
    <t>Se va contratar personal para realizar capacitaciones en el Nodo Manzana del cuidado Mochuelo</t>
  </si>
  <si>
    <t>GDI230</t>
  </si>
  <si>
    <t>¿Cuáles de las siguientes temáticas abordó la entidad en las estrategias de capacitación a sus grupos de valor e interés durante la vigencia?</t>
  </si>
  <si>
    <t>GDI230A</t>
  </si>
  <si>
    <t>Acceso a información publicada en la sede electrónica de la entidad</t>
  </si>
  <si>
    <t>Se encuentra en la plataforma NASA</t>
  </si>
  <si>
    <t>¿Cuáles de las siguientes temáticas abordó la entidad en las estrategias de capacitación a sus grupos de valor e interés durante la vigencia 2023?</t>
  </si>
  <si>
    <t>GDI230B</t>
  </si>
  <si>
    <t>Uso de canales de atención virtual</t>
  </si>
  <si>
    <t>Se socializa en las capacitaciones de servicio al ciudadano</t>
  </si>
  <si>
    <t>GDI230C</t>
  </si>
  <si>
    <t>Gestión de PQRSD a través de la sede electrónica de la entidad</t>
  </si>
  <si>
    <t>GDI230D</t>
  </si>
  <si>
    <t>Acceso a trámites y servicios digitales dispuestos por la entidad a través de su sede electrónica</t>
  </si>
  <si>
    <t>GDI230E</t>
  </si>
  <si>
    <t>Participación en la gestión institucional a través de medios digitales</t>
  </si>
  <si>
    <t>Se encuentra en el PIC aprobado en la vigencia 2024 y rendición de cuentas</t>
  </si>
  <si>
    <t>GDI230F</t>
  </si>
  <si>
    <t>Otras temáticas. Indique cuáles:</t>
  </si>
  <si>
    <t>GDI231</t>
  </si>
  <si>
    <t>¿La entidad ha implementado el Modelo de Seguridad y Privacidad de la Información (MSPI)?</t>
  </si>
  <si>
    <t>GDI231A</t>
  </si>
  <si>
    <t>Si, autodiagnóstico del modelo remitido a la alta consejería distrital tic e informes de auditoría de la OCI</t>
  </si>
  <si>
    <t>GDI231B</t>
  </si>
  <si>
    <t>GDI232</t>
  </si>
  <si>
    <t>¿La entidad elaboró un diagnóstico de seguridad y privacidad de la información para la vigencia, construido a través de la herramienta de autodiagnóstico del Modelo de Seguridad y Privacidad de la Información (MSPI)?</t>
  </si>
  <si>
    <t>GDI232A</t>
  </si>
  <si>
    <t>Se elaboró y se aprobó por parte del Comité de Gestión y Desempeño Institucional</t>
  </si>
  <si>
    <t>¿La entidad elaboró un diagnóstico de seguridad y privacidad de la información para la vigencia 2023, construido a través de la herramienta de autodiagnóstico del Modelo de Seguridad y Privacidad de la Información (MSPI)?</t>
  </si>
  <si>
    <t>GDI232B</t>
  </si>
  <si>
    <t>Se elaboró, pero no se aprobó por parte del Comité de Gestión y Desempeño Institucional</t>
  </si>
  <si>
    <t>GDI232C</t>
  </si>
  <si>
    <t>GDI233</t>
  </si>
  <si>
    <t>La política de seguridad y privacidad de la información de la entidad:</t>
  </si>
  <si>
    <t>GDI233A</t>
  </si>
  <si>
    <t>Está formulada, aprobada, implementada y se actualiza mediante un proceso de mejora continua</t>
  </si>
  <si>
    <t>Si, aprobado por el CIGD. Acta No 2 del
22/03/2024</t>
  </si>
  <si>
    <t>GDI233B</t>
  </si>
  <si>
    <t>Está formulada, aprobada e implementada, pero no se actualiza mediante un proceso de mejora continua</t>
  </si>
  <si>
    <t>GDI233C</t>
  </si>
  <si>
    <t>Está formulada y aprobada por el Comité de Gestión y Desempeño Institucional, pero aún no ha sido implementada</t>
  </si>
  <si>
    <t>GDI233D</t>
  </si>
  <si>
    <t>Está formulada pero no ha sido aprobada por el Comité de Gestión y Desempeño Institucional</t>
  </si>
  <si>
    <t>GDI233E</t>
  </si>
  <si>
    <t>La entidad no cuenta con una política de seguridad y privacidad de la información</t>
  </si>
  <si>
    <t>GDI234</t>
  </si>
  <si>
    <t>Respecto de los procedimientos de seguridad y privacidad de la información, la entidad:</t>
  </si>
  <si>
    <t>GDI234A</t>
  </si>
  <si>
    <t>Los definió, aprobó, implementó, y se actualizaron mediante un proceso de mejora continua</t>
  </si>
  <si>
    <t>Actualmente se cuenta con varios procedimientos de seguridad y privacidad de la información</t>
  </si>
  <si>
    <t>GDI234B</t>
  </si>
  <si>
    <t>Los definió, aprobó e implementó, pero no se actualizaron mediante un proceso de mejora continua</t>
  </si>
  <si>
    <t>GDI234C</t>
  </si>
  <si>
    <t>Contó con procedimientos definidos y aprobados por el Comité de Gestión y Desempeño Institucional, pero no han sido implementados</t>
  </si>
  <si>
    <t>GDI234D</t>
  </si>
  <si>
    <t>Contó con procedimientos definidos y documentados, pero no han sido aprobados por el Comité de Gestión y Desempeño Institucional</t>
  </si>
  <si>
    <t>GDI234E</t>
  </si>
  <si>
    <t>No cuenta con procedimientos de seguridad y privacidad de la información o están en proceso de construcción</t>
  </si>
  <si>
    <t>GDI235</t>
  </si>
  <si>
    <t>Con respecto al inventario de activos de seguridad y privacidad de la información de la entidad:</t>
  </si>
  <si>
    <t>GDI235A</t>
  </si>
  <si>
    <t>El inventario estaba aprobado, clasificado y se actualiza mediante un proceso de mejora continua</t>
  </si>
  <si>
    <t>Se encuentra actualizada</t>
  </si>
  <si>
    <t>Debe actualizarce a tiempo</t>
  </si>
  <si>
    <t>GDI235B</t>
  </si>
  <si>
    <t>El inventario estaba aprobado y clasificado, pero no se actualiza mediante un proceso de mejora continua</t>
  </si>
  <si>
    <t>GDI235C</t>
  </si>
  <si>
    <t>Se contó con el inventario y estaba aprobado por el Comité de Gestión y Desempeño Institucional</t>
  </si>
  <si>
    <t>GDI235D</t>
  </si>
  <si>
    <t>Se contó con el inventario, pero no ha sido aprobado por el Comité de Gestión y Desempeño Institucional</t>
  </si>
  <si>
    <t>GDI235E</t>
  </si>
  <si>
    <t>No cuenta con el inventario de activos de seguridad y privacidad de la información o está en proceso de construcción</t>
  </si>
  <si>
    <t>GDI236</t>
  </si>
  <si>
    <t>Con respecto a los riesgos de seguridad y privacidad de la información de la entidad:</t>
  </si>
  <si>
    <t>GDI236A</t>
  </si>
  <si>
    <t>Los identificó, están aprobados, se implementó un proceso para valorarlos y se actualizan mediante un proceso de mejora continua</t>
  </si>
  <si>
    <t>Procedimiento DES-PC-07 Administración riesgos y oportunidades</t>
  </si>
  <si>
    <t>GDI236B</t>
  </si>
  <si>
    <t>Los identificó, están aprobados y se implementó un proceso para valorarlos, pero no se actualizan mediante un proceso de mejora continua</t>
  </si>
  <si>
    <t>GDI236C</t>
  </si>
  <si>
    <t>Los identificó y están aprobados por el Comité de Gestión y Desempeño Institucional, pero aún no se implementa un proceso para valorarlos</t>
  </si>
  <si>
    <t>GDI236D</t>
  </si>
  <si>
    <t>Los identificó, pero no han sido aprobados por el Comité de Gestión y Desempeño Institucional</t>
  </si>
  <si>
    <t>GDI236E</t>
  </si>
  <si>
    <t>No se han identificado los riesgos de seguridad y privacidad de la información</t>
  </si>
  <si>
    <t>GDI237</t>
  </si>
  <si>
    <t>¿La entidad implementó el plan de tratamiento de riesgos de seguridad de la información?</t>
  </si>
  <si>
    <t>GDI237A</t>
  </si>
  <si>
    <t>Se hace seguimiento atraves del PAI</t>
  </si>
  <si>
    <t>GDI237B</t>
  </si>
  <si>
    <t>Está en proceso de implementarlo. Ingrese las evidencias:</t>
  </si>
  <si>
    <t>GDI237C</t>
  </si>
  <si>
    <t>GDI238</t>
  </si>
  <si>
    <t>Con respecto al plan operacional de seguridad y privacidad de la información de la entidad:</t>
  </si>
  <si>
    <t>GDI238A</t>
  </si>
  <si>
    <t>El plan estaba aprobado, implementado y se actualiza mediante un proceso de mejora continua</t>
  </si>
  <si>
    <t>GDI238B</t>
  </si>
  <si>
    <t>El plan estaba aprobado y se implementó, pero no se actualiza mediante un proceso de mejora continua</t>
  </si>
  <si>
    <t>GDI238C</t>
  </si>
  <si>
    <t>Se contó con un plan y fue aprobado por el Comité de Gestión y Desempeño Institucional</t>
  </si>
  <si>
    <t>GDI238D</t>
  </si>
  <si>
    <t>Se contó con un plan, pero no ha sido aprobado</t>
  </si>
  <si>
    <t>GDI238E</t>
  </si>
  <si>
    <t>No se cuenta con un plan operacional de seguridad y privacidad de la información</t>
  </si>
  <si>
    <t>GDI239</t>
  </si>
  <si>
    <t>Con respecto a los indicadores de implementación del Modelo de Seguridad y Privacidad de la Información (MSPI), la entidad:</t>
  </si>
  <si>
    <t>GDI239A</t>
  </si>
  <si>
    <t>Los definió, aprobó, implementó y se actualizaron mediante un proceso de mejora continua</t>
  </si>
  <si>
    <t>Si, se mide en el autodiagnóstico que se remite ACDT e indicador de incidentes</t>
  </si>
  <si>
    <t>GDI239B</t>
  </si>
  <si>
    <t>GDI239C</t>
  </si>
  <si>
    <t>Los definió y aprobó el Comité de Gestión y Desempeño Institucional, pero no los implementó</t>
  </si>
  <si>
    <t>GDI239D</t>
  </si>
  <si>
    <t>Los definió, pero no han sido aprobados por el Comité de Gestión y Desempeño Institucional</t>
  </si>
  <si>
    <t>GDI239E</t>
  </si>
  <si>
    <t>No se han definido indicadores para medir la eficiencia y eficacia de la implementación del MSPI en la entidad</t>
  </si>
  <si>
    <t>GDI240</t>
  </si>
  <si>
    <t>Con respecto a las auditorías de seguridad de la información de la vigencia:</t>
  </si>
  <si>
    <t>GDI240A</t>
  </si>
  <si>
    <t>La entidad realizó auditorías internas, externas y de certificación o recertificación respecto al estándar ISO 27001</t>
  </si>
  <si>
    <t>Con respecto a las auditorías de seguridad de la información de la vigencia 2023:</t>
  </si>
  <si>
    <t>GDI240B</t>
  </si>
  <si>
    <t>La entidad realizó auditorías internas y externas, pero no de certificación o recertificación respecto al estándar ISO 27001</t>
  </si>
  <si>
    <t>GDI240C</t>
  </si>
  <si>
    <t>La entidad solo realizó auditorías internas</t>
  </si>
  <si>
    <t>Auditorias internas por parte del la OCI - PAA y autoevaluaciones de la OTIC</t>
  </si>
  <si>
    <t>GDI240D</t>
  </si>
  <si>
    <t>La entidad no priorizó este tema en su plan anual de auditorías (universo de unidades auditables)</t>
  </si>
  <si>
    <t>GDI240E</t>
  </si>
  <si>
    <t>La entidad no realizó auditorías</t>
  </si>
  <si>
    <t>GDI241</t>
  </si>
  <si>
    <t>Para vincularse al servicio de interoperabilidad, ¿la entidad dispuso de un servidor con las características establecidas en el anexo 2 del Decreto 620 de 2020?</t>
  </si>
  <si>
    <t>GDI241A</t>
  </si>
  <si>
    <t>Solicitar apoyo para conocimiento de la interoperabilidad</t>
  </si>
  <si>
    <t>GDI241B</t>
  </si>
  <si>
    <t>GDI242</t>
  </si>
  <si>
    <t>El servicio de interoperabilidad a través de la plataforma X-ROAD le ha permitido a la entidad:</t>
  </si>
  <si>
    <t>GDI242A</t>
  </si>
  <si>
    <t>Reducir los tiempos de respuesta de los trámites. Indique cuánto tiempo promedio por trámite para la vigencia:</t>
  </si>
  <si>
    <t>Informe de viabilidad de la implementación de la plantaforma X-ROAD</t>
  </si>
  <si>
    <t>GDI242B</t>
  </si>
  <si>
    <t>Reducir los costos de operación. Indique el monto en pesos para la vigencia :</t>
  </si>
  <si>
    <t>GDI242C</t>
  </si>
  <si>
    <t>Otros beneficios. Indique cuáles:</t>
  </si>
  <si>
    <t>GDI242D</t>
  </si>
  <si>
    <t>Según las mediciones adelantadas por la entidad, el servicio de Interoperabilidad no le ha generado beneficios. Ingrese las evidencias:</t>
  </si>
  <si>
    <t>GDI242E</t>
  </si>
  <si>
    <t>La entidad no ha desarrollado mediciones para evaluar los beneficios de utilizar el servicio de Interoperabilidad</t>
  </si>
  <si>
    <t>GDI243</t>
  </si>
  <si>
    <t>Indique el promedio mensual de transacciones proyectadas a realizar por la entidad en la vigencia 2024 a través de la plataforma de interoperabilidad X-ROAD:</t>
  </si>
  <si>
    <t xml:space="preserve">Depende del resultado del informe de la implementación de la plataforma del X-ROAD </t>
  </si>
  <si>
    <t>GDI244</t>
  </si>
  <si>
    <t>Para apoyar la toma de decisiones relacionadas con su misionalidad, la entidad:</t>
  </si>
  <si>
    <t>GDI244A</t>
  </si>
  <si>
    <t>Utilizó datos propios de la entidad. Especifique cuáles:</t>
  </si>
  <si>
    <t>Si, se toman decisiones de los diferentes resultados de planeación. Se tiene el informe de revisión por la Dirección como insumo para toma de decisiones y los informes de segunda linea de defensa</t>
  </si>
  <si>
    <t>GDI244B</t>
  </si>
  <si>
    <t>Utilizó datos externos a la entidad. Especifique cuáles:</t>
  </si>
  <si>
    <t>Si, datos generados por los operadores de aseo, cementerios y ENEL</t>
  </si>
  <si>
    <t>GDI244C</t>
  </si>
  <si>
    <t>La entidad no toma decisiones basadas en datos</t>
  </si>
  <si>
    <t>GDI245</t>
  </si>
  <si>
    <t>En cuáles de los siguientes niveles la entidad toma decisiones basadas en datos:</t>
  </si>
  <si>
    <t>GDI245A</t>
  </si>
  <si>
    <t>Estratégico: es el nivel en el que se definen las políticas, estrategias y prioridades para el desarrollo de la infraestructura de datos. Determina los objetivos a largo plazo y el modo en que las partes interesadas han de interactuar entre sí</t>
  </si>
  <si>
    <t>Si, en el PPD, proyectos de inversión, PEI, PAI</t>
  </si>
  <si>
    <t>GDI245B</t>
  </si>
  <si>
    <t>Táctico: es el nivel en el que se elaboran los planes, programas, iniciativas, proyectos, procesos y procedimientos para alcanzar los objetivos definidos por el nivel estratégico. Efectúa el control de la gestión realizada por el nivel operacional y soporta las decisiones que se toman y que afectan a las múltiples partes interesadas</t>
  </si>
  <si>
    <t>Si, manual de procesos y procedimientos</t>
  </si>
  <si>
    <t>GDI245C</t>
  </si>
  <si>
    <t>Operacional: es el nivel en el que se implementan y llevan a cabo los lineamientos, actividades y tareas definidas en los planes, iniciativas, proyectos y procedimientos acordados por el nivel táctico</t>
  </si>
  <si>
    <t>GDI246</t>
  </si>
  <si>
    <t>¿Cuáles de las siguientes fases del ciclo de vida del dato se gestionaron en la entidad durante la vigencia evaluada?</t>
  </si>
  <si>
    <t>GDI246A</t>
  </si>
  <si>
    <t>Creación</t>
  </si>
  <si>
    <t>Si, se da cumplimiento en la generación del dato</t>
  </si>
  <si>
    <t>GDI246B</t>
  </si>
  <si>
    <t>Procesamiento</t>
  </si>
  <si>
    <t>GDI246C</t>
  </si>
  <si>
    <t>Almacenamiento</t>
  </si>
  <si>
    <t>GDI246D</t>
  </si>
  <si>
    <t>Intercambio</t>
  </si>
  <si>
    <t>GDI246E</t>
  </si>
  <si>
    <t>Uso y análisis de datos</t>
  </si>
  <si>
    <t>GDI246F</t>
  </si>
  <si>
    <t>Archivo y preservación</t>
  </si>
  <si>
    <t>GDI246G</t>
  </si>
  <si>
    <t>La entidad no gestionó ninguna fase del ciclo de vida del dato</t>
  </si>
  <si>
    <t>GDI247</t>
  </si>
  <si>
    <t>¿Cuáles de las siguientes características cumplieron los conjuntos de datos utilizados por la entidad en el desarrollo o mantenimiento de soluciones basadas en datos?:</t>
  </si>
  <si>
    <t>GDI247A</t>
  </si>
  <si>
    <t>Consistencia: son coherentes con otros datos de su mismo contexto de uso y utilizan la misma codificación de variables y etiquetas</t>
  </si>
  <si>
    <t>Se realiza publicaciones en el micorsitio de estadistica de la UAESP y el observatorio Distrital del Hábitat.</t>
  </si>
  <si>
    <t>GDI247B</t>
  </si>
  <si>
    <t>Precisión: se presentan desde su fuente primaria, cuentan con atributos que son exactos o proporcionan discernimiento en un contexto de uso específico</t>
  </si>
  <si>
    <t>GDI247C</t>
  </si>
  <si>
    <t>Completitud: están diligenciados y tienen valores para todos los atributos esperados y están disponibles para su uso</t>
  </si>
  <si>
    <t>GDI247D</t>
  </si>
  <si>
    <t>Actualidad: representa la vigencia, disponibilidad y validez de los datos para ser usados cuando se necesitan</t>
  </si>
  <si>
    <t>GDI247E</t>
  </si>
  <si>
    <t>Coherencia cuando están libres de contradicción y son coherentes respecto a otros datos en el mismo contexto de uso</t>
  </si>
  <si>
    <t>GDI247F</t>
  </si>
  <si>
    <t>Unicidad: son únicos, no se encuentran duplicados y no generan confusión</t>
  </si>
  <si>
    <t>GDI247G</t>
  </si>
  <si>
    <t>GDI248</t>
  </si>
  <si>
    <t>Cuáles de las siguientes técnicas de análisis de datos implementó la entidad durante la vigencia evaluada:</t>
  </si>
  <si>
    <t>GDI248A</t>
  </si>
  <si>
    <t>Análisis descriptivo, es decir, utiliza técnicas estadísticas para describir una situación pasada o actual</t>
  </si>
  <si>
    <t>GDI248B</t>
  </si>
  <si>
    <t>Análisis de causalidad, es decir, hace uso de técnicas estadísticas de causalidad (causa y efecto), donde se analiza cómo un conjunto de variables puede afectar el comportamiento de otra variable</t>
  </si>
  <si>
    <t>GDI248C</t>
  </si>
  <si>
    <t>Análisis predictivo, es decir, realiza análisis estadísticos o de aprendizaje de máquina para predecir las tendencias o posibles comportamientos futuros de una variable</t>
  </si>
  <si>
    <t>GDI248D</t>
  </si>
  <si>
    <t>Análisis prescriptivo, es decir, incorpora algoritmos de optimización, análisis de decisión multicriterio y reglas de negocio, con el propósito de establecer cuál es la mejor acción (actual o futura) a tomar bajo un contexto especifico</t>
  </si>
  <si>
    <t>GDI248E</t>
  </si>
  <si>
    <t>GDI249</t>
  </si>
  <si>
    <t>Con respecto a la gestión de datos, la entidad:</t>
  </si>
  <si>
    <t>GDI249A</t>
  </si>
  <si>
    <t>Documentó e implementó un modelo de gobierno de datos</t>
  </si>
  <si>
    <t>GDI249B</t>
  </si>
  <si>
    <t>Contó con un inventario y diccionario de datos</t>
  </si>
  <si>
    <t>GDI249C</t>
  </si>
  <si>
    <t>Evaluó las capacidades y competencias de la entidad con relación al uso y explotación de datos</t>
  </si>
  <si>
    <t>GDI249D</t>
  </si>
  <si>
    <t>Evaluó la implementación de lineamientos en materia de datos</t>
  </si>
  <si>
    <t>GDI249E</t>
  </si>
  <si>
    <t>GDI250</t>
  </si>
  <si>
    <t>Para la gestión de datos maestros, la entidad:</t>
  </si>
  <si>
    <t>GDI250A</t>
  </si>
  <si>
    <t>Contó con un catálogo interno de datos maestros</t>
  </si>
  <si>
    <t>GDI250B</t>
  </si>
  <si>
    <t>Identificó cuáles de los datos maestros son datos de referencia</t>
  </si>
  <si>
    <t>GDI250C</t>
  </si>
  <si>
    <t>Contó con una plataforma para la gestión y distribución de datos maestros</t>
  </si>
  <si>
    <t>GDI250D</t>
  </si>
  <si>
    <t>Contó con un proceso para la gestión de datos maestros</t>
  </si>
  <si>
    <t>GDI250E</t>
  </si>
  <si>
    <t>GDI251</t>
  </si>
  <si>
    <t>¿Cuáles son las razones por las que la entidad no tomó decisiones basadas en datos?</t>
  </si>
  <si>
    <t>GDI251A</t>
  </si>
  <si>
    <t>La entidad considera que no requiere del uso de datos para tomar decisiones relacionadas con su misionalidad</t>
  </si>
  <si>
    <t>GDI251B</t>
  </si>
  <si>
    <t>La entidad no contó con el capital humano requerido</t>
  </si>
  <si>
    <t>GDI251C</t>
  </si>
  <si>
    <t>La entidad no contó con la infraestructura tecnológica requerida</t>
  </si>
  <si>
    <t>GDI251D</t>
  </si>
  <si>
    <t>La gestión y el gobierno de los datos son insuficientes para tener datos que permitan tomar decisiones</t>
  </si>
  <si>
    <t>GDI251E</t>
  </si>
  <si>
    <t>GDI252</t>
  </si>
  <si>
    <t>Señale los criterios de accesibilidad web, establecidos en el anexo 1 de la Resolución 1519 de 2020, que cumplió la entidad durante la vigencia evaluada en todas las secciones de su Sede Electrónica:</t>
  </si>
  <si>
    <t>GDI252A</t>
  </si>
  <si>
    <t>CC1. Alternativa texto para elementos no textuales</t>
  </si>
  <si>
    <t>Esta implentado en la página web</t>
  </si>
  <si>
    <t>GDI252B</t>
  </si>
  <si>
    <t>CC2. Complemento para videos o elementos multimedia</t>
  </si>
  <si>
    <t>GDI252C</t>
  </si>
  <si>
    <t>CC3. Guion para solo video y solo audio</t>
  </si>
  <si>
    <t>GDI252D</t>
  </si>
  <si>
    <t>CC4. Textos e imágenes ampliables y en tamaños adecuados</t>
  </si>
  <si>
    <t>GDI252E</t>
  </si>
  <si>
    <t>CC5.Contraste de color suficiente en textos e imágenes</t>
  </si>
  <si>
    <t>GDI252F</t>
  </si>
  <si>
    <t>CC6. Imágenes alternas al texto cuando sea posible</t>
  </si>
  <si>
    <t>GDI252G</t>
  </si>
  <si>
    <t>CC7. Identificación coherente</t>
  </si>
  <si>
    <t>GDI252H</t>
  </si>
  <si>
    <t>CC8. Todo documento y página organizado en secciones</t>
  </si>
  <si>
    <t>GDI252I</t>
  </si>
  <si>
    <t>CC9. Contenedores como tablas y listas usados correctamente</t>
  </si>
  <si>
    <t>GDI252J</t>
  </si>
  <si>
    <t>CC10. Permitir saltar bloques que se repiten</t>
  </si>
  <si>
    <t>Proyectado en la actualización de la Página web</t>
  </si>
  <si>
    <t>GDI252K</t>
  </si>
  <si>
    <t>CC11. Lenguaje de marcado bien utilizado</t>
  </si>
  <si>
    <t>GDI252L</t>
  </si>
  <si>
    <t>CC12. Permitir encontrar las páginas por múltiples vías</t>
  </si>
  <si>
    <t>GDI252M</t>
  </si>
  <si>
    <t>CC13. Navegación coherente</t>
  </si>
  <si>
    <t>GDI252N</t>
  </si>
  <si>
    <t>CC14. Orden adecuado de los contenidos si es significativo</t>
  </si>
  <si>
    <t>GDI252O</t>
  </si>
  <si>
    <t>CC15. Advertencias bien ubicadas</t>
  </si>
  <si>
    <t>GDI252P</t>
  </si>
  <si>
    <t>CC16. Orden adecuado de los elementos al navegar con tabulación</t>
  </si>
  <si>
    <t>GDI252Q</t>
  </si>
  <si>
    <t>CC17. Foco visible al navegar con tabulación</t>
  </si>
  <si>
    <t>GDI252R</t>
  </si>
  <si>
    <t>CC18. No utilizar audio automático</t>
  </si>
  <si>
    <t>GDI252S</t>
  </si>
  <si>
    <t>CC19. Permitir control de eventos temporizados</t>
  </si>
  <si>
    <t>GDI252T</t>
  </si>
  <si>
    <t>CC20. Permitir control de contenidos con movimiento y parpadeo</t>
  </si>
  <si>
    <t>GDI252U</t>
  </si>
  <si>
    <t>CC21. No generar actualización automática de páginas</t>
  </si>
  <si>
    <t>GDI252V</t>
  </si>
  <si>
    <t>CC22. No generar cambios automáticos al recibir el foco o entradas</t>
  </si>
  <si>
    <t>GDI252W</t>
  </si>
  <si>
    <t>CC23. Utilice textos adecuados en títulos, páginas y secciones</t>
  </si>
  <si>
    <t>GDI252X</t>
  </si>
  <si>
    <t>CC24. Utilice nombres e indicaciones claras en campos de formulario</t>
  </si>
  <si>
    <t>GDI252Y</t>
  </si>
  <si>
    <t>CC25. Utilice instrucciones expresas y claras</t>
  </si>
  <si>
    <t>GDI252Z</t>
  </si>
  <si>
    <t>CC26. Enlaces adecuados</t>
  </si>
  <si>
    <t>GDI252null</t>
  </si>
  <si>
    <t>CC27. Idioma</t>
  </si>
  <si>
    <t>CC28. Manejo del error</t>
  </si>
  <si>
    <t>CC29. Imágenes de texto</t>
  </si>
  <si>
    <t>CC30. Objetos programados</t>
  </si>
  <si>
    <t>CC31. Desde una letra hasta un elemento complejo utilizable</t>
  </si>
  <si>
    <t>CC32. Manejable por teclado</t>
  </si>
  <si>
    <t>GDI253</t>
  </si>
  <si>
    <t>¿La entidad generó o actualizó conjuntos de datos abiertos propios durante la vigencia evaluada?</t>
  </si>
  <si>
    <t>GDI253A</t>
  </si>
  <si>
    <t>El proceso esta funcionando correctamente</t>
  </si>
  <si>
    <t>GDI253B</t>
  </si>
  <si>
    <t>GDI253C</t>
  </si>
  <si>
    <t>No tienen conocimiento al respecto</t>
  </si>
  <si>
    <t>GDI254</t>
  </si>
  <si>
    <t>Con respecto a los requisitos sobre conjuntos de datos abiertos establecidos en el anexo 4 de la Resolución 1519 de 2020, la entidad:</t>
  </si>
  <si>
    <t>GDI254A</t>
  </si>
  <si>
    <t>Cargó el registro de activos de información y el análisis de criticidad a través de la herramienta dispuesta en el Portal de Datos Abiertos www.datos.gov.co</t>
  </si>
  <si>
    <t>Ya se encuentra publicado y controlado</t>
  </si>
  <si>
    <t>Aplica la publicación activos de información.  Conepto de criticidad de datos: https://www.datos.gov.co/stories/s/Preguntas-sobre-la-Resoluci-n-1519-de-2020-Datos-A/7v6x-5m6c/</t>
  </si>
  <si>
    <t>GDI254B</t>
  </si>
  <si>
    <t>Aprobó y publicó la licencia de datos abiertos, mediante la cual se determina el alcance, uso y aprovechamiento que los particulares o terceros interesados puedan efectuar sobre los mismos</t>
  </si>
  <si>
    <t>GDI254C</t>
  </si>
  <si>
    <t>GDI255</t>
  </si>
  <si>
    <t>¿La entidad cuenta con un portal propio de datos abiertos?</t>
  </si>
  <si>
    <t>GDI255A</t>
  </si>
  <si>
    <t>Si, y se encuentra federado al Portal de Datos Abiertos (www.datos.gov.co)</t>
  </si>
  <si>
    <t>GDI255B</t>
  </si>
  <si>
    <t>Si, pero no se encuentra federado al Portal de Datos Abiertos (www.datos.gov.co). Ingrese la URL del portal propio de datos abiertos:</t>
  </si>
  <si>
    <t>GDI255C</t>
  </si>
  <si>
    <t>Se publican en el portal de datos abiertos del distrito</t>
  </si>
  <si>
    <t>GDI256</t>
  </si>
  <si>
    <t>Con respecto a los datos abiertos de la entidad, indique:</t>
  </si>
  <si>
    <t>GDI256A</t>
  </si>
  <si>
    <t>¿Cuántos conjuntos de datos abiertos estratégicos (por ej. aquellos que contribuyen al logro de la misión institucional, de alto impacto social, más demandados) fueron identificados?</t>
  </si>
  <si>
    <t>Se encuentran publicados en datos Bogotá.</t>
  </si>
  <si>
    <t>GDI256B</t>
  </si>
  <si>
    <t>¿Cuántos de los conjuntos de datos abiertos estratégicos identificados fueron publicados en el catálogo de datos del Estado colombiano www.datos.gov.co?</t>
  </si>
  <si>
    <t>GDI256C</t>
  </si>
  <si>
    <t>¿Cuántos de los conjuntos de datos abiertos estratégicos fueron publicados, están actualizados y fueron difundidos?</t>
  </si>
  <si>
    <t>GDI256D</t>
  </si>
  <si>
    <t>¿Cuántos de los conjuntos de datos abiertos estratégicos de la entidad fueron utilizados en procesos de cocreación o consulta pública?</t>
  </si>
  <si>
    <t>Esta publicada en la encuesta y no se ha identificado la elaboración de algún tipo de aplicación o publicaciones periodísticas.</t>
  </si>
  <si>
    <t>GDI257</t>
  </si>
  <si>
    <t>Con respecto a los usuarios de los datos abiertos estratégicos de la entidad, indique:</t>
  </si>
  <si>
    <t>GDI257A</t>
  </si>
  <si>
    <t>Número total de usuarios de los datos abiertos de la entidad contactados:</t>
  </si>
  <si>
    <t>Las encuestas están publicadas</t>
  </si>
  <si>
    <t>GDI257B</t>
  </si>
  <si>
    <t>Número total de usuarios contactados y satisfechos con el uso de los datos abiertos de la entidad:</t>
  </si>
  <si>
    <t>GDI257C</t>
  </si>
  <si>
    <t>La entidad no mide la satisfacción de los usuarios con el uso de los datos abiertos</t>
  </si>
  <si>
    <t>GDI258</t>
  </si>
  <si>
    <t>Con respecto a las iniciativas dinamizadoras de la Política de Gobierno Digital, la entidad:</t>
  </si>
  <si>
    <t>GDI258A</t>
  </si>
  <si>
    <t>Formuló o ejecutó Proyectos de Transformación Digital durante la vigencia</t>
  </si>
  <si>
    <t>Realizar un estudio en cuanto al concepto de Transformación Digital</t>
  </si>
  <si>
    <t>GDI258B</t>
  </si>
  <si>
    <t>Formuló o ejecutó Estrategias de Ciudades y Territorios Inteligentes durante la vigencia. La definición de Estrategias, proyectos e iniciativas de ciudades y territorios inteligentes se encuentra disponible en la Resolución 1117 de 2022. (Aplica solo para territorio).</t>
  </si>
  <si>
    <t>Se aborda desde la pregunta GDI263</t>
  </si>
  <si>
    <t>GDI258D</t>
  </si>
  <si>
    <t>GDI260</t>
  </si>
  <si>
    <t>Con respecto a los Proyectos de Transformación Digital formulados o ejecutados por la entidad durante la vigencia:</t>
  </si>
  <si>
    <t>GDI260A</t>
  </si>
  <si>
    <t>Fueron aprobados por el Comité de Gestión y Desempeño Institucional, y se incluyeron en el PETI</t>
  </si>
  <si>
    <t>Se encuentra en la construcción del PETI 2024-2028</t>
  </si>
  <si>
    <t>Con respecto a los Proyectos de Transformación Digital formulados o ejecutados por la entidad durante la vigencia 2023:</t>
  </si>
  <si>
    <t>GDI260B</t>
  </si>
  <si>
    <t>Fueron aprobados por el Comité de Gestión y Desempeño Institucional, pero no se incluyeron en el PETI</t>
  </si>
  <si>
    <t>GDI260C</t>
  </si>
  <si>
    <t>GDI261</t>
  </si>
  <si>
    <t>Los proyectos de Transformación Digital formulados o ejecutados por la entidad buscaron generar beneficios en términos de:</t>
  </si>
  <si>
    <t>GDI261A</t>
  </si>
  <si>
    <t>La habilitación o mejora en la provisión de trámites y servicios digitales a los ciudadanos (nuevos servicios, más cobertura, mayor inclusión, menores tiempos, menores costos, etc.)</t>
  </si>
  <si>
    <t>Se cumplieron los objetivos de los proyectos</t>
  </si>
  <si>
    <t>Los proyectos de Transformación Digital formulados o ejecutados por la entidad durante el 2023 buscaron generar beneficios en términos de:</t>
  </si>
  <si>
    <t>GDI261B</t>
  </si>
  <si>
    <t>La habilitación o mejora de procesos internos de la entidad (más eficientes, menos costos, más seguros, etc.)</t>
  </si>
  <si>
    <t>GDI261C</t>
  </si>
  <si>
    <t>La toma de decisiones basada en datos a partir del aumento en el uso y aprovechamiento de la información</t>
  </si>
  <si>
    <t>Toma de decisiones en el servicio de aseo y alumbrado publico</t>
  </si>
  <si>
    <t>GDI261D</t>
  </si>
  <si>
    <t>El impulso al desarrollo de territorios y ciudades inteligentes para la solución de retos y problemáticas sociales</t>
  </si>
  <si>
    <t>Generación de datos de sensores de contenedores de aseo y proyectos de telegestión</t>
  </si>
  <si>
    <t>GDI261E</t>
  </si>
  <si>
    <t>El empoderamiento a los ciudadanos como Estado Abierto habilitando el acceso a información pública generada por la entidad y procesos de participación ciudadana</t>
  </si>
  <si>
    <t>Página de transparencia y procesos de rendición de cuentas</t>
  </si>
  <si>
    <t>GDI261F</t>
  </si>
  <si>
    <t>GDI261G</t>
  </si>
  <si>
    <t>GDI262</t>
  </si>
  <si>
    <t>¿Cuáles de los siguientes lineamientos establecidos en el Decreto 1263 de 2022 se cumplieron en los proyectos de Transformación Digital formulados o ejecutados por la entidad?</t>
  </si>
  <si>
    <t>GDI262A</t>
  </si>
  <si>
    <t>Uso de infraestructura de datos dando cumplimiento al Plan Nacional de Infraestructura de Datos, la línea de acción de decisiones basadas en datos y el habilitador de seguridad y privacidad de la información</t>
  </si>
  <si>
    <t>Verificación en el 2025 según normativa vigente</t>
  </si>
  <si>
    <t>¿Cuáles de los siguientes lineamientos establecidos en el Decreto 1263 de 2022 se cumplieron en los proyectos de Transformación Digital formulados o ejecutados por la entidad durante el 2023?</t>
  </si>
  <si>
    <t>GDI262B</t>
  </si>
  <si>
    <t>Interoperabilidad entre los sistemas de información públicos para suministro e intercambio de la información conforme a los principios señalados en la Ley 1581 de 2012</t>
  </si>
  <si>
    <t>Si, con interoperabilidad con SDQS y la VUC</t>
  </si>
  <si>
    <t>GDI262C</t>
  </si>
  <si>
    <t>Uso de mecanismos de digitalización y automatización de trámites, servicios y procesos y su vinculación al Portal Único del Estado Colombiano</t>
  </si>
  <si>
    <t>Se realizó el inventario de avance de la implentación del decreto 088 - implementación del SUIT</t>
  </si>
  <si>
    <t>GDI262D</t>
  </si>
  <si>
    <t>Uso de mecanismos de agregación de demanda, como acuerdos marco de precios vigentes u otros mecanismos que hayan sido establecidos por la Agencia Nacional de Contratación Pública o la modalidad de contratación contenida en el marco de la Política de compras y contratación pública</t>
  </si>
  <si>
    <t>Se utilizó para compra de scanners</t>
  </si>
  <si>
    <t>GDI262E</t>
  </si>
  <si>
    <t>Implementación, migración y uso de servicios de nube, en armonía con el principio de neutralidad tecnológica y normatividad vigente</t>
  </si>
  <si>
    <t>Si, BACKUPde activos críticos en la nube</t>
  </si>
  <si>
    <t>GDI262F</t>
  </si>
  <si>
    <t>Uso de mecanismos exploratorios de regulación como Sandbox</t>
  </si>
  <si>
    <t>GDI262G</t>
  </si>
  <si>
    <t>Uso de tecnologías emergentes tales como inteligencia artificial, internet de las cosas (IoT), big data o blockchain</t>
  </si>
  <si>
    <t>Si, internet de las cosas, sensores y telegestión</t>
  </si>
  <si>
    <t>GDI262H</t>
  </si>
  <si>
    <t>GDI263</t>
  </si>
  <si>
    <t>Indique las características que cumplió la Estrategia de Ciudades y Territorios Inteligentes formulada o ejecutada por la entidad:</t>
  </si>
  <si>
    <t>GDI263A</t>
  </si>
  <si>
    <t>Accesible. La estrategia fue formulada,
diseñada e implementada en entornos tecnológicos intuitivos e incluyentes que facilitan el acceso de cualquier persona, sin importar sus condiciones físicas</t>
  </si>
  <si>
    <t>Verificar si la entidad quiere desarrollar una estrategia de territorios inteligentes</t>
  </si>
  <si>
    <t>Indique las características que cumplió la Estrategia de Ciudades y Territorios Inteligentes formulada o ejecutada por la entidad durante la vigencia 2023:</t>
  </si>
  <si>
    <t>GDI263B</t>
  </si>
  <si>
    <t>Se apoyó en el uso de TI. La estrategia incorpora el uso de tecnologías de la información para solucionar problemáticas o necesidades del territorio</t>
  </si>
  <si>
    <t>GDI263C</t>
  </si>
  <si>
    <t>Fortalece capacidades. Se capacita a los usuarios en el uso de las soluciones habilitadas por la estrategia</t>
  </si>
  <si>
    <t>GDI263D</t>
  </si>
  <si>
    <t>Aumenta la confianza en la gestión pública. La estrategia se construye de forma colaborativa con los Grupos de Interés (ciudadanía, sector privado, sector público, sociedad civil, academia) de la ciudad o territorio</t>
  </si>
  <si>
    <t>GDI263E</t>
  </si>
  <si>
    <t>Interopera con otras soluciones tecnológicas. Las soluciones tecnológicas de la estrategia funcionan de forma integrada con otras soluciones tecnológicas del territorio</t>
  </si>
  <si>
    <t>GDI263F</t>
  </si>
  <si>
    <t>Tiene como objetivo principal mejorar la calidad de vida de la ciudadanía. Se identifica de forma clara las dimensiones / subdimensiones del modelo de madurez de Ciudades y Territorios Inteligentes, que se impactan con la estrategia</t>
  </si>
  <si>
    <t>GDI263G</t>
  </si>
  <si>
    <t>Genera datos (información) que mejoran la toma de decisiones de los actores de la ciudad o territorio</t>
  </si>
  <si>
    <t>GDI263H</t>
  </si>
  <si>
    <t>Es sostenible. La entidad territorial tiene previstos los recursos para garantizar el funcionamiento continuo de la estrategia</t>
  </si>
  <si>
    <t>GDI263I</t>
  </si>
  <si>
    <t>Es eficiente en el uso de los recursos económicos. La entidad adquirió bienes y servicios relacionados con la estrategia mediante los Acuerdos Marco de Precio disponibles en la Tienda Virtual del Estado Colombiano (cuando aplique)</t>
  </si>
  <si>
    <t>GDI263J</t>
  </si>
  <si>
    <t>GDI264</t>
  </si>
  <si>
    <t>¿Qué dimensiones del Modelo de Madurez de Ciudades y Territorios Inteligentes abordaron las estrategias que formuló o ejecutó la entidad?</t>
  </si>
  <si>
    <t>GDI264A</t>
  </si>
  <si>
    <t>Medio ambiente</t>
  </si>
  <si>
    <t>Se aborda desde la pregunta GDI263 del FURAG</t>
  </si>
  <si>
    <t>¿Qué dimensiones del Modelo de Madurez de Ciudades y Territorios Inteligentes abordaron las estrategias que formuló o ejecutó la entidad durante la vigencia 2023?</t>
  </si>
  <si>
    <t>GDI264B</t>
  </si>
  <si>
    <t>Hábitat</t>
  </si>
  <si>
    <t>GDI264C</t>
  </si>
  <si>
    <t>Personas</t>
  </si>
  <si>
    <t>GDI264D</t>
  </si>
  <si>
    <t>Calidad de vida</t>
  </si>
  <si>
    <t>GDI264E</t>
  </si>
  <si>
    <t>Desarrollo económico</t>
  </si>
  <si>
    <t>GDI264F</t>
  </si>
  <si>
    <t>GDI264G</t>
  </si>
  <si>
    <t>No utilizó el Modelo de Ciudades y Territorios Inteligentes para desarrollar su Estrategia de Ciudades y Territorios Inteligentes</t>
  </si>
  <si>
    <t>GDI267</t>
  </si>
  <si>
    <t>En el proceso de formulación de estrategias de ciudades y territorios inteligentes, ¿la entidad incluyó indicadores para medir el uso de las soluciones generadas?</t>
  </si>
  <si>
    <t>GDI267A</t>
  </si>
  <si>
    <t>Se formulará la estrategia de ciudades y territorios inteligentes en el PETI 2024-2028</t>
  </si>
  <si>
    <t>GDI267B</t>
  </si>
  <si>
    <t>Con respecto al Plan Estratégico de Tecnologías de la Información (PETI) para esta vigencia, la entidad: -Lo formuló, está aprobado y se ha integrado al plan de acción anual</t>
  </si>
  <si>
    <t>Se aborda desde la pregunta GDI215 del FURAG</t>
  </si>
  <si>
    <t>El Plan Estratégico de Tecnologías de la Información (PETI) incluye: A. El portafolio o mapa de ruta de los proyectos</t>
  </si>
  <si>
    <t>Si, PETI Capítulo 9,3</t>
  </si>
  <si>
    <t>El Plan Estratégico de Tecnologías de la Información (PETI) incluye: B. La proyección del presupuesto</t>
  </si>
  <si>
    <t>Si, PETI Capítulo 6</t>
  </si>
  <si>
    <t>El Plan Estratégico de Tecnologías de la Información (PETI) incluye: C. El entendimiento estratégico</t>
  </si>
  <si>
    <t>El Plan Estratégico de Tecnologías de la Información (PETI) incluye: D. El análisis de la situación actual</t>
  </si>
  <si>
    <t>Si, PETI Capítulo 7</t>
  </si>
  <si>
    <t>El Plan Estratégico de Tecnologías de la Información (PETI) incluye: E. El plan de comunicaciones del PETI</t>
  </si>
  <si>
    <t>Si, PETI Capítulo 10</t>
  </si>
  <si>
    <t>El Plan Estratégico de Tecnologías de la Información (PETI) incluye: F. Tablero de indicadores para el seguimiento y control</t>
  </si>
  <si>
    <t>Si, PETI Capítulo 9,4</t>
  </si>
  <si>
    <t>El Plan Estratégico de Tecnologías de la Información (PETI) incluye: G. Definición de la situación objetivo y modelo de gestión de TI</t>
  </si>
  <si>
    <t>Para la gestión de tecnologías de la información (TI), la entidad cuenta con: A. Un esquema de soporte con niveles de atención (primer, segundo y tercer nivel) a través de un punto único de contacto y soportado por una herramienta tecnológica, tipo mesa de servicio que incluya al menos la gestión de problemas, incidentes, requerimientos, cambios, disponibilidad y conocimiento</t>
  </si>
  <si>
    <t>Si, PETI Capítulo 7.5.3</t>
  </si>
  <si>
    <t>Para la gestión de tecnologías de la información (TI), la entidad cuenta con: B. Un proceso para atender los incidentes y requerimientos de soporte de los servicios de TI, tipo mesa de ayuda</t>
  </si>
  <si>
    <t>Para la gestión de tecnologías de la información (TI), la entidad cuenta con: C. Catálogo de servicios de TI actualizado</t>
  </si>
  <si>
    <t>Si, catálogo de servicios Página WEB</t>
  </si>
  <si>
    <t>Para la gestión de tecnologías de la información (TI), la entidad cuenta con: D. Acuerdos de Nivel de Servicios (SLA por sus siglas en inglés) con terceros y Acuerdos de Niveles de Operación (OLA por sus siglas en inglés)</t>
  </si>
  <si>
    <t>Si, PETI Capítulo 7.1.2</t>
  </si>
  <si>
    <t>Señale los aspectos incorporados en el esquema de gobierno de tecnologías de la información (TI) de la entidad: A. Políticas de TI definidas</t>
  </si>
  <si>
    <t>SI, Política general gobernanza de datos UAESP
Política para el Tratamiento Datos Personales V4
Política Propiedad Intelectual UAESP
Políticas de Seguridad y Privacidad de la Información 2024</t>
  </si>
  <si>
    <t>Señale los aspectos incorporados en el esquema de gobierno de tecnologías de la información (TI) de la entidad: B. Macroproceso o proceso (procedimientos, actividades y flujos) de gestión de TI definido, documentado y actualizado</t>
  </si>
  <si>
    <t>Si, procesos y procedimientos</t>
  </si>
  <si>
    <t>Señale los aspectos incorporados en el esquema de gobierno de tecnologías de la información (TI) de la entidad: C. Instancias o grupos de decisión de TI definidas</t>
  </si>
  <si>
    <t>Señale los aspectos incorporados en el esquema de gobierno de tecnologías de la información (TI) de la entidad: D. Estructura organizacional del área de TI</t>
  </si>
  <si>
    <t>Señale los aspectos incorporados en el esquema de gobierno de tecnologías de la información (TI) de la entidad: E. Indicadores para medir el desempeño de la gestión de TI</t>
  </si>
  <si>
    <t>Si, indicador de incidentes y indicadores MSPI</t>
  </si>
  <si>
    <t>Para la optimización de las compras de tecnologías de información (TI), la entidad: A. Utilizó Acuerdos Marco de Precios para bienes y servicios de TI</t>
  </si>
  <si>
    <t>Se aborda desde la pregunta FURAG GDI224</t>
  </si>
  <si>
    <t>Para la optimización de las compras de tecnologías de información (TI), la entidad: B. Utilizó mecanismos o contratos de agregación de demanda para bienes y servicios de TI</t>
  </si>
  <si>
    <t>Para la optimización de las compras de tecnologías de información (TI), la entidad: C. Aplicó otras metodologías, casos de negocio o criterios documentados para la adquisición y/o evaluación de soluciones de TI</t>
  </si>
  <si>
    <t>Respecto a la gestión de proyectos de tecnologías de la información (TI), la entidad: A. Aplicó una metodología para la gestión de proyectos de TI que incluye seguimiento y control a las fichas de proyecto a través de indicadores</t>
  </si>
  <si>
    <t>SI, GTI-MN-04 V2 Adquisición, Desarrollo y Mantenimiento Seguro de Software, GTI-PC-18 V2 Gestión de arquitectura de tecnologías de la información</t>
  </si>
  <si>
    <t xml:space="preserve">Respecto a la gestión de proyectos de tecnologías de la información (TI), la entidad: B. Garantizó que todas las iniciativas, proyectos o planes de la entidad que incorporen componentes de TI, son liderados en conjunto entre las áreas misionales y el área de TI de la entidad </t>
  </si>
  <si>
    <t>Respecto a la gestión de proyectos de tecnologías de la información (TI), la entidad: C. Utilizó el principio de incorporar desde la planeación la visión de los usuarios y la atención de las necesidades de los grupos de valor</t>
  </si>
  <si>
    <t>Respecto a la gestión de proyectos de tecnologías de la información (TI), la entidad: D. Realizó la documentación y transferencia de conocimiento a proveedores, contratistas y/o responsables de TI, sobre los entregables o resultados de los proyectos ejecutados en la vigencia evaluada</t>
  </si>
  <si>
    <t>Respecto a la gestión de proyectos de tecnologías de la información (TI), la entidad: E. Contó con herramientas tecnológicas para la gestión de proyectos de TI</t>
  </si>
  <si>
    <t>Con relación a la planeación y gestión de los componentes de información, la entidad: A. Cuenta con el catálogo de componentes de información actualizado</t>
  </si>
  <si>
    <t xml:space="preserve">Desarrollar el catálogo de componentes de información </t>
  </si>
  <si>
    <t>Con relación a la planeación y gestión de los componentes de información, la entidad: B. Cuenta con vistas de información actualizadas de la arquitectura de información para todas las fuentes de información</t>
  </si>
  <si>
    <t>No está definido, debe realizarse para la vigencia 2025</t>
  </si>
  <si>
    <t>Planeacion - TIC</t>
  </si>
  <si>
    <t>Con relación a la planeación y gestión de los componentes de información, la entidad: C. Implementa procesos o procedimientos de calidad de los datos</t>
  </si>
  <si>
    <t>Con relación a la planeación y gestión de los componentes de información, la entidad: D. Implementa procesos o procedimientos que aseguren la integridad, disponibilidad y confidencialidad de los datos</t>
  </si>
  <si>
    <t>Con relación a la planeación y gestión de los sistemas de información, la entidad: A. Cuenta con un catálogo actualizado de todos los sistemas de información</t>
  </si>
  <si>
    <t>Actualizar el Catálogo de sistemas de información</t>
  </si>
  <si>
    <t>Con relación a la planeación y gestión de los sistemas de información, la entidad: B. Cuenta con una arquitectura de referencia y una arquitectura de solución debidamente documentadas o actualizadas para todas sus soluciones tecnológicas</t>
  </si>
  <si>
    <t>En el PETI se contemplará la definición para aplicarse en los desarrollos</t>
  </si>
  <si>
    <t>Con relación a la planeación y gestión de los sistemas de información, la entidad: C. Incluyó características en sus sistemas de información que permitan la apertura de sus datos de forma automática y segura</t>
  </si>
  <si>
    <t>Nuestro aplicativos no generan datos abiertos.</t>
  </si>
  <si>
    <t>Con relación a la planeación y gestión de los sistemas de información, la entidad: D. Incorporó dentro de los contratos de desarrollo de sus sistemas de información, cláusulas que obliguen a realizar transferencia de derechos de autor a su favor</t>
  </si>
  <si>
    <t>En los contratos se implento la clausula de derechos de autor.</t>
  </si>
  <si>
    <t>Con relación a la planeación y gestión de los sistemas de información, la entidad: E. Implementó para sus sistemas de información funcionalidades de trazabilidad, auditoría de transacciones o acciones para el registro de eventos de creación, actualización, modificación o borrado de información</t>
  </si>
  <si>
    <t>Para los nuevos desarrollos se contemplo la funcionalidad y para los existentes se esta trabajando en su implementación</t>
  </si>
  <si>
    <t>Con relación a la planeación y gestión de los sistemas de información, la entidad: F. Cuenta con la documentación técnica y funcional debidamente actualizada, para cada uno de los sistemas de información</t>
  </si>
  <si>
    <t>Con relación a la planeación y gestión de los sistemas de información, la entidad: G. Cuenta con manuales de usuario y manuales técnicos y de operación debidamente actualizados, para cada uno de los sistemas de información</t>
  </si>
  <si>
    <t>Con relación a la planeación y gestión de los sistemas de información, la entidad: H. Realiza desarrollos de software y cuenta con todos los documentos de arquitectura de software actualizados</t>
  </si>
  <si>
    <t>Con relación a la planeación y gestión de los sistemas de información, la entidad: I. Definió e implementó una metodología de referencia para el desarrollo de software o sistemas de información,</t>
  </si>
  <si>
    <t>GTI-PC-18 Gestión de arquitectura de tecnologías de la información Y Manual de desarrollo seguro GTI-MN-04  Adquisición, Desarrollo y Mantenimiento Seguro de Software</t>
  </si>
  <si>
    <t>Con relación al esquema de soporte y mantenimiento de los sistemas de información, la entidad: -Lo definió, lo documentó, está aprobado e implementado, y se actualiza mediante un proceso de mejora continua</t>
  </si>
  <si>
    <t>Manual de desarrollo seguro GTI-MN-04  Adquisición, Desarrollo y Mantenimiento Seguro de Software</t>
  </si>
  <si>
    <t>Con respecto al ciclo de vida de los sistemas de información, la entidad: A. Definió un proceso de construcción de software que incluya planeación, diseño, desarrollo, pruebas, puesta en producción y mantenimiento</t>
  </si>
  <si>
    <t>Con respecto al ciclo de vida de los sistemas de información, la entidad: B. Implementó un plan de aseguramiento de la calidad durante el ciclo de vida de los sistemas de información que incluya criterios funcionales y no funcionales</t>
  </si>
  <si>
    <t>Con respecto al ciclo de vida de los sistemas de información, la entidad: C. Definió y aplicó una guía de estilo en el desarrollo de sus sistemas de información e incorpora especificaciones y lineamientos de usabilidad definidos por el MinTIC</t>
  </si>
  <si>
    <t>Con respecto al ciclo de vida de los sistemas de información, la entidad: D. Tienen las funcionalidades de accesibilidad que indica la Política de gobierno Digital, en los sistemas de información de acuerdo con la caracterización de usuarios</t>
  </si>
  <si>
    <t>Con relación al soporte y operación de la infraestructura de TI (o servicios tecnológicos), la entidad: A. Implementó un plan de mantenimiento preventivo y evolutivo (de mejoramiento) sobre la infraestructura de TI</t>
  </si>
  <si>
    <t>Se tiene plan de mejoramiento preventivo y evolutivo  y el procedimiento GTI-PC-11 Gestión de respaldos</t>
  </si>
  <si>
    <t>Con relación al soporte y operación de la infraestructura de TI (o servicios tecnológicos), la entidad: B. Implementó un programa de correcta disposición final de los residuos tecnológicos de acuerdo con la normatividad del gobierno nacional</t>
  </si>
  <si>
    <t>PIGA</t>
  </si>
  <si>
    <t>Con relación al soporte y operación de la infraestructura de TI (o servicios tecnológicos), la entidad: C. Cuenta con un directorio actualizado de todos los elementos de infraestructura de TI</t>
  </si>
  <si>
    <t>Se tiene el inventario de activos de información</t>
  </si>
  <si>
    <t>Con relación al soporte y operación de la infraestructura de TI (o servicios tecnológicos), la entidad: D. Cuenta con vistas actualizadas de despliegue, conectividad y almacenamiento de la arquitectura de infraestructura de TI</t>
  </si>
  <si>
    <t>Desarrollar las vistas actualizadas de despliegue, conectividad y almacenamiento de la arquitectura de infraestructura de TI</t>
  </si>
  <si>
    <t>Con relación al soporte y operación de la infraestructura de TI (o servicios tecnológicos), la entidad: E. Hace uso de servicios de computación en la nube para mejorar los servicios que presta la entidad</t>
  </si>
  <si>
    <t>En la nube se implentó los servicios críticos de la Entidad con el fin de garantizar la continuidad del servicio</t>
  </si>
  <si>
    <t>Con relación al soporte y operación de la infraestructura de TI (o servicios tecnológicos), la entidad: F. Documentó e implementó un plan de continuidad de los servicios tecnológicos mediante pruebas y verificaciones acordes a las necesidades de la entidad</t>
  </si>
  <si>
    <t>Documentar un plan de continuidad de los servicios tecnológicos</t>
  </si>
  <si>
    <t>Con relación al soporte y operación de la infraestructura de TI (o servicios tecnológicos), la entidad: G. Implementó mecanismos de disponibilidad de la infraestructura de TI de tal forma que se asegure el cumplimiento de los ANS establecidos</t>
  </si>
  <si>
    <t>Se tiene servicios en la NUBE, como Orfeo, servicios de internete de alta disponibilidad, se esta contratando el canal de internet dedicado con un operador adicional, el firewall esta configurada en alta disponibilidad</t>
  </si>
  <si>
    <t>Con relación al soporte y operación de la infraestructura de TI (o servicios tecnológicos), la entidad: H. Realiza monitoreo del consumo de recursos asociados a la infraestructura de TI</t>
  </si>
  <si>
    <t>Instalar los agentes, incluir los equipos que no lo tienen</t>
  </si>
  <si>
    <t>La entidad ha adoptado en su totalidad el protocolo IPv6</t>
  </si>
  <si>
    <t>Se implementó el IPv6, de acuerdo al documento de implementación</t>
  </si>
  <si>
    <t>Con respecto a la adopción de IPv6, la entidad cuenta con: A. Plan de Diagnóstico (Fase planeación)</t>
  </si>
  <si>
    <t>Esta documentado</t>
  </si>
  <si>
    <t>Con respecto a la adopción de IPv6, la entidad cuenta con: B. Plan detallado del proceso de transición (Fase planeación)</t>
  </si>
  <si>
    <t>Con respecto a la adopción de IPv6, la entidad cuenta con: C. Plan de direccionamiento IPv6 (Fase planeación)</t>
  </si>
  <si>
    <t>Con respecto a la adopción de IPv6, la entidad cuenta con: D. Plan de contingencias para IPv6 (Fase planeación)</t>
  </si>
  <si>
    <t>Con respecto a la adopción de IPv6, la entidad cuenta con: E. Documento de diseño detallado de la implementación de IPv6 (Fase implementación)</t>
  </si>
  <si>
    <t>Con respecto a la adopción de IPv6, la entidad cuenta con: F. Informe de pruebas piloto realizadas (Fase implementación)</t>
  </si>
  <si>
    <t>Con respecto a la adopción de IPv6, la entidad cuenta con: G. Informe de activación de políticas de seguridad en IPv6 (Fase implementación)</t>
  </si>
  <si>
    <t xml:space="preserve">Con respecto a la adopción de IPv6, la entidad cuenta con: H. Documento de pruebas de funcionalidad en IPv6 (Pruebas de funcionalidad) </t>
  </si>
  <si>
    <t>Con respecto a la adopción de IPv6, la entidad cuenta con: I. Acta de cumplimiento a satisfacción de la entidad sobre el funcionamiento de los elementos intervenidos en la fase de implementación. (Pruebas de funcionalidad)</t>
  </si>
  <si>
    <t>Frente a la estrategia para el uso y apropiación de tecnologías de la información (TI), la entidad: A. Implementó una estrategia de uso y apropiación para todos los proyectos de TI, teniendo en cuenta estrategias de gestión del cambio</t>
  </si>
  <si>
    <t xml:space="preserve">Se tiene el plan de capacitación.  </t>
  </si>
  <si>
    <t>Frente a la estrategia para el uso y apropiación de tecnologías de la información (TI), la entidad: B. Implementó una estrategia de divulgación y comunicación de los proyectos de TI</t>
  </si>
  <si>
    <t xml:space="preserve">En el Manual de desarrollo seguro esta contemplado la capacitación de los nuevos proyectos de TI  </t>
  </si>
  <si>
    <t>Frente a la estrategia para el uso y apropiación de tecnologías de la información (TI), la entidad: C. Realizó la caracterización de los grupos de interés internos y externos</t>
  </si>
  <si>
    <t xml:space="preserve">Se tiene el plan de capacitación PIC.  </t>
  </si>
  <si>
    <t>Frente a la estrategia para el uso y apropiación de tecnologías de la información (TI), la entidad: D. Ejecutó un plan de formación o capacitación dirigido a servidores públicos para el desarrollo de competencias requeridas en TI</t>
  </si>
  <si>
    <t>Frente a la estrategia para el uso y apropiación de tecnologías de la información (TI), la entidad: E. Realizó seguimiento a través de indicadores sobre el uso y apropiación de TI en la entidad</t>
  </si>
  <si>
    <t>Se tiene el plan  estrategico de uso y apropiación</t>
  </si>
  <si>
    <t>La actualización se realizará en la vigencia 2024 en cumplimiento al plan del PETI</t>
  </si>
  <si>
    <t>Frente a la estrategia para el uso y apropiación de tecnologías de la información (TI), la entidad: F. Ejecutó acciones de mejora a partir de los resultados obtenidos a través de los indicadores de uso y apropiación</t>
  </si>
  <si>
    <t>La entidad hace uso de los instrumentos de agregación de demanda y priorización de los servicios de nube (como Acuerdos Marco de precios) para la gestión de recursos públicos en proyectos de Tecnologías de la Información</t>
  </si>
  <si>
    <t>Acuerdo Marco de precios para nube y alquiler de scanner e impresoras</t>
  </si>
  <si>
    <t>La entidad hace uso de contratos de Asociaciones Público Privadas (APP) relacionados con Tecnologías de la Información y las Comunicaciones</t>
  </si>
  <si>
    <t>Porcentaje de proyectos de TI  que están ejecución o que han finalizado</t>
  </si>
  <si>
    <t xml:space="preserve">Porcentaje de presupuesto ejecutado en proyectos y operación de TI en la vigencia </t>
  </si>
  <si>
    <t>Fortalecimiento de la Seguridad y Privacidad de la Información</t>
  </si>
  <si>
    <t>La entidad cuenta con un diagnóstico de seguridad y privacidad de la información para la vigencia, construido a través de la herramienta de autodiagnóstico del Modelo de Seguridad y Privacidad de la Información (MSPI).</t>
  </si>
  <si>
    <t>Se aborda desde la pregunta GDI232 del FURAG</t>
  </si>
  <si>
    <t>La política de seguridad y privacidad de la información de la entidad: Está aprobada, implementada y se actualiza mediante un proceso de mejora continua.</t>
  </si>
  <si>
    <t>Se aborda desde la pregunta GDI233 del FURAG</t>
  </si>
  <si>
    <t>La entidad cuenta con procedimientos de seguridad y privacidad de la información aprobados, implementados y se actualizan mediante un proceso de mejora continua.</t>
  </si>
  <si>
    <t>Se aborda desde la pregunta GDI234 del FURAG</t>
  </si>
  <si>
    <t>Con respecto al inventario de activos de seguridad y privacidad de la información de la entidad: El inventario está aprobado, clasificado y se actualiza mediante un proceso de mejora continua.</t>
  </si>
  <si>
    <t>Se aborda desde la pregunta GDI235 del FURAG</t>
  </si>
  <si>
    <t>Con respecto a los riesgos de seguridad y privacidad de la información de la entidad: Identifica, valora y actualiza los riesgos mediante un proceso de mejora continua.</t>
  </si>
  <si>
    <t>Se aborda desde la pregunta GDI236 del FURAG</t>
  </si>
  <si>
    <t>La entidad implementó el plan de tratamiento de riesgos de seguridad de la información y cuenta con las evidencias.</t>
  </si>
  <si>
    <t>Se aborda desde la pregunta GDI237 del FURAG</t>
  </si>
  <si>
    <t>Con respecto al plan operacional de seguridad y privacidad de la información, la entidad: Cuenta con un plan aprobado, implementado y se actualiza mediante un proceso de mejora continua.</t>
  </si>
  <si>
    <t>Se aborda desde la pregunta GDI238 del FURAG</t>
  </si>
  <si>
    <t>Con respecto a los indicadores del sistema de gestión de seguridad y privacidad de la información (MSPI) de la entidad: Los indicadores están aprobados, miden la eficiencia y eficacia del sistema y se actualizan mediante un proceso de mejora continua.</t>
  </si>
  <si>
    <t>Se aborda desde la pregunta GDI239 del FURAG</t>
  </si>
  <si>
    <t>Uso y apropiación de los Servicios Ciudadanos Digitales</t>
  </si>
  <si>
    <t>Con respecto a los procesos, trámites o servicios de la entidad que requieren interoperabilidad: -Ha hecho un proceso completo de identificación y su documentación está actualizada</t>
  </si>
  <si>
    <t>Implementación del Decreto 088 y actas de implentación</t>
  </si>
  <si>
    <t>Con respecto al Marco de Interoperabilidad para realizar intercambio de información con otras entidades: -Lo utiliza y su documentación está actualizada</t>
  </si>
  <si>
    <t>Se esta en revisión y evaluación para adoptarlo en la UAESP</t>
  </si>
  <si>
    <t>Porcentaje de servicios de la entidad que utilizan la plataforma de interoperabilidad (PDI)</t>
  </si>
  <si>
    <t>Se aborda desde la pregunta GDI241 del FURAG</t>
  </si>
  <si>
    <t>Porcentaje de servicios de la entidad que utilizan el estándar de lenguaje común de intercambio de información</t>
  </si>
  <si>
    <t>Dependen del la definición del marco de interoperabilidad, actualmente desde cero</t>
  </si>
  <si>
    <t>Porcentaje de servicios de la entidad certificados en el uso del estándar de lenguaje común de intercambio de información</t>
  </si>
  <si>
    <t>Porcentaje de servicios de la entidad certificados en el uso del estándar que utilizan la plataforma de interoperabilidad (PDI)</t>
  </si>
  <si>
    <t>Estrategia para certificar sevicios en el uso del estándar de lenguaje común de intercambio de información</t>
  </si>
  <si>
    <t>Servicios Digitales de Confianza y Calidad</t>
  </si>
  <si>
    <t>Porcentaje de trámites inscritos en el Sistema Único de Información de Trámites - SUIT</t>
  </si>
  <si>
    <t>Se aborda desde la hoja de racionalización</t>
  </si>
  <si>
    <t>Porcentaje de otros procedimientos administrativos inscritos en el Sistema Único de Información de Trámites - SUIT</t>
  </si>
  <si>
    <t>Porcentaje de trámites en línea o parcialmente en línea</t>
  </si>
  <si>
    <t>Porcentaje de otros procedimientos administrativos en línea o parcialmente en línea</t>
  </si>
  <si>
    <t>Porcentaje de trámites parcial o totalmente en línea que cuentan con caracterización de usuarios</t>
  </si>
  <si>
    <t>Porcentaje de otros procedimientos administrativos parcial o totalmente en línea que cuentan con caracterización de usuarios</t>
  </si>
  <si>
    <t>Porcentaje de trámites parcial o totalmente en línea que cumplen con todos los criterios de accesibilidad web, de nivel A y AA de conformidad, definidos en la NTC5854</t>
  </si>
  <si>
    <t>Porcentaje de otros procedimientos administrativos parcial o totalmente en línea que cumplen con todos los criterios de accesibilidad web, de nivel A y AA de conformidad, definidos en la NTC5854</t>
  </si>
  <si>
    <t>Porcentaje de trámites parcial o totalmente en línea que cumplen con criterios de usabilidad web</t>
  </si>
  <si>
    <t>Porcentaje de otros procedimientos administrativos parcial o totalmente en línea que cumplen con criterios de usabilidad web</t>
  </si>
  <si>
    <t>Porcentaje de trámites parcial o totalmente en línea que fueron promocionados para incrementar su uso</t>
  </si>
  <si>
    <t>Porcentaje de otros procedimientos administrativos parcial o totalmente en línea que fueron promocionados para incrementar su uso</t>
  </si>
  <si>
    <t>Porcentaje de trámites parcial o totalmente en línea que permiten a los usuarios hacer seguimiento en línea</t>
  </si>
  <si>
    <t>Porcentaje de otros procedimientos administrativos parcial o totalmente en línea que permiten a los usuarios hacer seguimiento en línea</t>
  </si>
  <si>
    <t>Porcentaje de usuarios satisfechos con el uso de los trámites en línea</t>
  </si>
  <si>
    <t>La entidad hace uso de estrategias público-privadas que propendan por el uso de medios de pago electrónico, y cuenta con las evidencias.</t>
  </si>
  <si>
    <t>Procesos seguros y eficientes</t>
  </si>
  <si>
    <t>Porcentaje de procesos que se han automatizado o mejorado teniendo en cuenta las definiciones (lineamientos, guías, herramientas y mejores prácticas) del marco de referencia de arquitectura empresarial</t>
  </si>
  <si>
    <t>Se va trabajar en el marco de referencia de arquitectura empresarial</t>
  </si>
  <si>
    <t>Porcentaje de procesos que se han mejorado incorporando esquemas de manejo seguro de la información conforme a lo establecido en el Modelo de Seguridad y Privacidad de la Información</t>
  </si>
  <si>
    <t>Es por demanda depende de las necesidades de la UAESP</t>
  </si>
  <si>
    <t>La automatización o mejora de los procesos le ha permitido a la entidad: A. Mejorar los tiempos de respuesta</t>
  </si>
  <si>
    <t>Se cuenta con la consulta del estado de trámite de las PQRS y si cuenta con el APP del SIGAB</t>
  </si>
  <si>
    <t>La automatización o mejora de los procesos le ha permitido a la entidad: B. Reducir costos operacionales</t>
  </si>
  <si>
    <t>La automatización o mejora de los procesos le ha permitido a la entidad: C. Mejorar la disponibilidad de sus servicios</t>
  </si>
  <si>
    <t>La automatización o mejora de los procesos le ha permitido a la entidad: D. Mejorar la satisfacción de los ciudadanos</t>
  </si>
  <si>
    <t>La automatización o mejora de los procesos le ha permitido a la entidad: E. Mejorar la satisfacción de los usuarios internos</t>
  </si>
  <si>
    <t>Se cumple el proposito de la automatizacion, en este caso tomamos como referencia el sistema Odoo para la automatizacion de la gestión de acciones de mejora del proceso de control interno.</t>
  </si>
  <si>
    <t>Toma de decisiones basadas en datos</t>
  </si>
  <si>
    <t>La entidad utiliza técnicas de analítica de datos para: A. Describir hechos o fenómenos (analítica descriptiva)</t>
  </si>
  <si>
    <t>La entidad utiliza técnicas de analítica de datos para: B. Entender hechos o fenómenos (analítica diagnóstica)</t>
  </si>
  <si>
    <t>La entidad utiliza técnicas de analítica de datos para: C. Predecir comportamientos o hechos (analítica predictiva)</t>
  </si>
  <si>
    <t>La entidad utiliza técnicas de analítica de datos para: D. Soportar la toma de decisiones (analítica prescriptiva)</t>
  </si>
  <si>
    <t>Con respecto al plan de apertura, mejora y uso de datos abiertos para esta vigencia, la entidad: -Lo formuló, está aprobado y se ha integrado al plan de acción anual</t>
  </si>
  <si>
    <t>Se cuenta con el plan y esta publicado en página  WEB</t>
  </si>
  <si>
    <t>La entidad hace uso de tecnologías basadas en software libre o código abierto</t>
  </si>
  <si>
    <t>ORFEO, GLPI, ODOO</t>
  </si>
  <si>
    <t>Cuáles de las siguientes tecnologías emergentes de la Cuarta Revolución Industrial  que facilitan la prestación de servicios del Estado utiliza la entidad: A. Tecnologías de desintermediación, DLT (Distributed Ledger Technology) como cadena de bloques (Blockchain) o contratos inteligentes, entre otros</t>
  </si>
  <si>
    <t>Se aborda desde la pregunta GDI210 del FURAG</t>
  </si>
  <si>
    <t>Cuáles de las siguientes tecnologías emergentes de la Cuarta Revolución Industrial  que facilitan la prestación de servicios del Estado utiliza la entidad: B. Análisis masivo de datos (Big data)</t>
  </si>
  <si>
    <t>Cuáles de las siguientes tecnologías emergentes de la Cuarta Revolución Industrial  que facilitan la prestación de servicios del Estado utiliza la entidad: C. Inteligencia Artificial (AI)</t>
  </si>
  <si>
    <t>Cuáles de las siguientes tecnologías emergentes de la Cuarta Revolución Industrial  que facilitan la prestación de servicios del Estado utiliza la entidad: D. Internet de las Cosas (IoT)</t>
  </si>
  <si>
    <t>Cuáles de las siguientes tecnologías emergentes de la Cuarta Revolución Industrial  que facilitan la prestación de servicios del Estado utiliza la entidad: E. Robótica y similares</t>
  </si>
  <si>
    <t>Cuáles de las siguientes tecnologías emergentes de la Cuarta Revolución Industrial  que facilitan la prestación de servicios del Estado utiliza la entidad: G. Automatización robótica de procesos</t>
  </si>
  <si>
    <t>La entidad cuenta con programas de capacitación que permitan a sus servidores públicos apropiarse de capacidades para conocer tecnologías de la cuarta revolución industrial</t>
  </si>
  <si>
    <t>Se realizo taller con los gestores de gobierno digital frente a tecnologías emergentes, se verificará capacitación para 2025</t>
  </si>
  <si>
    <t xml:space="preserve">La entidad hace uso del machine learning para: A. Experimentación, producción y decisiones estratégicas </t>
  </si>
  <si>
    <t>Se contemplará para la reformulación del PETI verificar en la vigencia 2025</t>
  </si>
  <si>
    <t>La entidad hace uso del machine learning para: B. Experimentación y producción</t>
  </si>
  <si>
    <t>La entidad hace uso del machine learning para: C. Experimentación</t>
  </si>
  <si>
    <t>La entidad hace uso del machine learning para: D. Procesos de planeación en la materia de machine learning</t>
  </si>
  <si>
    <t xml:space="preserve">La entidad hace uso del machine learning para: E. Ninguna de las anteriores </t>
  </si>
  <si>
    <t>La entidad hace uso de la Inteligencia Artificial –IA autónoma: los procesos se encuentran digitalizados y automatizados hasta el grado en que máquinas, robots y sistemas puedan actuar directamente sobre la inteligencia derivada de ellos mismos</t>
  </si>
  <si>
    <t>Se aborda desde la pregunta GDI210</t>
  </si>
  <si>
    <t>Existe un equipo dedicado exclusivamente a la explotación de datos que, brinda apoyo a otras dependencias, satisface las necesidades de información definidas por la alta dirección para la toma de decisiones, y desarrolla actividades interinstitucionales para el aprovechamiento de datos, consolidando así el conocimiento y experiencia de la entidad en explotación de datos</t>
  </si>
  <si>
    <t>Los procesos generan los datos y hacen el reporte</t>
  </si>
  <si>
    <t>La entidad ofrece de manera periódica capacitaciones de profundización estandarizadas y participa en ejercicio de intercambio de conocimientos en Big Data con otras entidades y actores de la academia y el sector privado</t>
  </si>
  <si>
    <t>Se encuentra contemplado en el PIC</t>
  </si>
  <si>
    <t>Durante los últimos cinco años consecutivos la entidad ha incluido en el presupuesto un rubro para atender las necesidades asociadas a explotación de datos dentro de la entidad</t>
  </si>
  <si>
    <t>En la etapa de diseño y planeación de la entidad en cada vigencia, se destina presupuesto para explotación de datos y Big Data orientado a: mejorar las capacidades tecnológicas y humanas y responder a las necesidades de la alta gerencia; mejorar y generar productos, procesos y servicios; desarrollar proyectos conjuntos con otras entidades o actores como academia y sector privado</t>
  </si>
  <si>
    <t>La entidad ha implementado alguna iniciativa, proyecto o prueba de concepto de explotación de datos y Big Data</t>
  </si>
  <si>
    <t>Se estan explotando los datos a traves del observatorio que se construye en la Subdirección de Aprovechamiento</t>
  </si>
  <si>
    <t>Los procesos de validación, limpieza, aseguramiento y control de calidad están documentados, implementados y automatizados, y permiten garantizar la disponibilidad, usabilidad, confiabilidad, relevancia y presentación de los conjuntos de datos de la entidad. Esto permite su aprovechamiento por parte de actores interesados (otras entidades públicas, academia, sector privado) de forma directa y oportuna</t>
  </si>
  <si>
    <t>Se cuentan los procedimientos y demas documentos de gestión estadística</t>
  </si>
  <si>
    <t>La entidad aplica técnicas que garantizan la privacidad de todos sus conjuntos de datos personales de manera automatizada y controlada, a lo largo de todo el ciclo de vida de datos</t>
  </si>
  <si>
    <t>Se tiene implementada la anonimización</t>
  </si>
  <si>
    <t>Las métricas de la calidad de los datos se monitorean periódicamente desde la alta gerencia, como garantía para el aprovechamiento conjunto con actores interesados (otras entidades públicas, academia, sector privado y ciudadanos)</t>
  </si>
  <si>
    <t xml:space="preserve">Existe un protocolo de anonimización y protección de datos personales que se implementa y tiene el respaldo de la alta dirección. Esto facilita el trabajo colaborativo para la explotación de datos con otras entidades públicas, privadas y academia </t>
  </si>
  <si>
    <t>Se cuenta con el manual de GTI-MN-05 Tratamiento de Datos Personales</t>
  </si>
  <si>
    <t>La política de gobernanza de datos de la entidad está implementada, y cumple con los requerimientos de privacidad, estándares de calidad, archivo, preservación y reutilización de los datos. Adicionalmente, se monitorea periódicamente para identificar avances y oportunidades de mejora</t>
  </si>
  <si>
    <t xml:space="preserve">Se cuenta con la política </t>
  </si>
  <si>
    <t>Porcentaje de usuarios satisfechos con el uso de datos abiertos de la entidad</t>
  </si>
  <si>
    <t>A la fecha se tiene10 respuestas de los grupo de interes de la encuesta de calidad y satisfacción de los datos abiertos</t>
  </si>
  <si>
    <t>Porcentaje de ejecución del plan de apertura, mejora y uso de datos abiertos del 2020</t>
  </si>
  <si>
    <t>Las áreas reportan los dataset para ser publicadas en el portal de datos abiertos Bogotá</t>
  </si>
  <si>
    <t>Empoderamiento de los ciudadanos mediante un Estado abierto</t>
  </si>
  <si>
    <t>Porcentaje de conjuntos de datos abiertos estratégicos publicados en el catálogo de datos del Estado colombiano www.datos.gov.co</t>
  </si>
  <si>
    <t>Porcentaje de los conjuntos de datos abiertos publicados que están actualizados y fueron difundidos</t>
  </si>
  <si>
    <t>Porcentaje de conjuntos de datos abiertos de la entidad que fueron desarrollados en procesos de cocreación o consulta pública</t>
  </si>
  <si>
    <t xml:space="preserve">Actualmente no se identificado la necesidad del desarrollo de nuevos conjuntos de datos abiertos </t>
  </si>
  <si>
    <t>Porcentaje de ejercicios de consulta o toma de decisiones que se han realizado utilizando medios digitales</t>
  </si>
  <si>
    <t>Se aborda desde la pregunta GDI203b del FURAG</t>
  </si>
  <si>
    <t>Porcentaje de ejercicios de rendición de cuentas en los que se utilizaron medios digitales</t>
  </si>
  <si>
    <t>La entidad aplica programas de uso de tecnología para participación ciudadana y Gobierno abierto en sus procesos misionales, y cuenta con las evidencias.</t>
  </si>
  <si>
    <t>Señale los criterios de accesibilidad web, de nivel A y AA de conformidad, definidos en la NTC5854 que cumple la entidad en todas las secciones de su portal Web oficial: A. Contenido no textual</t>
  </si>
  <si>
    <t>La página web de la entidad cumple con el criterio de accesibilidad</t>
  </si>
  <si>
    <t>Señale los criterios de accesibilidad web, de nivel A y AA de conformidad, definidos en la NTC5854 que cumple la entidad en todas las secciones de su portal Web oficial: B. Información y relaciones</t>
  </si>
  <si>
    <t>Señale los criterios de accesibilidad web, de nivel A y AA de conformidad, definidos en la NTC5854 que cumple la entidad en todas las secciones de su portal Web oficial: C. Sugerencia significativa</t>
  </si>
  <si>
    <t>Señale los criterios de accesibilidad web, de nivel A y AA de conformidad, definidos en la NTC5854 que cumple la entidad en todas las secciones de su portal Web oficial: D. Características sensoriales</t>
  </si>
  <si>
    <t>Señale los criterios de accesibilidad web, de nivel A y AA de conformidad, definidos en la NTC5854 que cumple la entidad en todas las secciones de su portal Web oficial: E. Uso del color</t>
  </si>
  <si>
    <t>Señale los criterios de accesibilidad web, de nivel A y AA de conformidad, definidos en la NTC5854 que cumple la entidad en todas las secciones de su portal Web oficial: F. Teclado</t>
  </si>
  <si>
    <t>Señale los criterios de accesibilidad web, de nivel A y AA de conformidad, definidos en la NTC5854 que cumple la entidad en todas las secciones de su portal Web oficial: G. Sin trampas para el foco del teclado</t>
  </si>
  <si>
    <t>Señale los criterios de accesibilidad web, de nivel A y AA de conformidad, definidos en la NTC5854 que cumple la entidad en todas las secciones de su portal Web oficial: H. Tiempo ajustable</t>
  </si>
  <si>
    <t>No se establece para el uso de la página web el tiempo de ajustable a fin de mejor la prestación del servicio y consulta</t>
  </si>
  <si>
    <t>Señale los criterios de accesibilidad web, de nivel A y AA de conformidad, definidos en la NTC5854 que cumple la entidad en todas las secciones de su portal Web oficial: I. Poner en pausa, detener, ocultar</t>
  </si>
  <si>
    <t>Señale los criterios de accesibilidad web, de nivel A y AA de conformidad, definidos en la NTC5854 que cumple la entidad en todas las secciones de su portal Web oficial: J. Evitar bloques</t>
  </si>
  <si>
    <t>Señale los criterios de accesibilidad web, de nivel A y AA de conformidad, definidos en la NTC5854 que cumple la entidad en todas las secciones de su portal Web oficial: K. Titulado de páginas</t>
  </si>
  <si>
    <t>Señale los criterios de accesibilidad web, de nivel A y AA de conformidad, definidos en la NTC5854 que cumple la entidad en todas las secciones de su portal Web oficial: L. Orden del foco</t>
  </si>
  <si>
    <t>Señale los criterios de accesibilidad web, de nivel A y AA de conformidad, definidos en la NTC5854 que cumple la entidad en todas las secciones de su portal Web oficial: M. Propósito de los enlaces (en contexto)</t>
  </si>
  <si>
    <t>Señale los criterios de accesibilidad web, de nivel A y AA de conformidad, definidos en la NTC5854 que cumple la entidad en todas las secciones de su portal Web oficial: N. Idioma de la página</t>
  </si>
  <si>
    <t>Señale los criterios de accesibilidad web, de nivel A y AA de conformidad, definidos en la NTC5854 que cumple la entidad en todas las secciones de su portal Web oficial: O. Al recibir el foco</t>
  </si>
  <si>
    <t>Señale los criterios de accesibilidad web, de nivel A y AA de conformidad, definidos en la NTC5854 que cumple la entidad en todas las secciones de su portal Web oficial: P. Al recibir entradas</t>
  </si>
  <si>
    <t>Señale los criterios de accesibilidad web, de nivel A y AA de conformidad, definidos en la NTC5854 que cumple la entidad en todas las secciones de su portal Web oficial: Q. Identificación de errores</t>
  </si>
  <si>
    <t>Señale los criterios de accesibilidad web, de nivel A y AA de conformidad, definidos en la NTC5854 que cumple la entidad en todas las secciones de su portal Web oficial: R. Etiquetas o instrucciones</t>
  </si>
  <si>
    <t>Señale los criterios de accesibilidad web, de nivel A y AA de conformidad, definidos en la NTC5854 que cumple la entidad en todas las secciones de su portal Web oficial: S. Procesamiento</t>
  </si>
  <si>
    <t>Señale los criterios de accesibilidad web, de nivel A y AA de conformidad, definidos en la NTC5854 que cumple la entidad en todas las secciones de su portal Web oficial: T. Nombre, función, valor</t>
  </si>
  <si>
    <t>Señale los criterios de usabilidad web que cumple la entidad en todas las secciones de su portal Web oficial: A. El sitio web permite conocer la ruta recorrida por el usuario en la navegación del sitio (Ruta de migas)</t>
  </si>
  <si>
    <t>Señale los criterios de usabilidad web que cumple la entidad en todas las secciones de su portal Web oficial: B. Las URL generadas en los diferentes niveles de navegación no tienen variables o caracteres especiales y son fáciles de leer (URL limpios)</t>
  </si>
  <si>
    <t>Señale los criterios de usabilidad web que cumple la entidad en todas las secciones de su portal Web oficial: C. El diseño gráfico del sitio web se conserva en todos los sitios de navegación (Navegación global consistente)</t>
  </si>
  <si>
    <t>Señale los criterios de usabilidad web que cumple la entidad en todas las secciones de su portal Web oficial: D. El logo de la entidad ubicado en el encabezado, direcciona al inicio del sitio web (Vínculo a página de inicio)</t>
  </si>
  <si>
    <t>Señale los criterios de usabilidad web que cumple la entidad en todas las secciones de su portal Web oficial: E. El sitio web de la entidad permite el ingreso a través de diferentes navegadores como Google Chrome, Internet Explorar, Mozilla, entre otros (Independencia de navegador)</t>
  </si>
  <si>
    <t>La página web de la entidad permite ingresar a diferentes navegadores</t>
  </si>
  <si>
    <t>Señale los criterios de usabilidad web que cumple la entidad en todas las secciones de su portal Web oficial: F. Los enlaces del sitio web indican claramente el contenido al cual conducen. No tienen textos como "ver más", "clic aquí", entre otros. (Enlaces bien formulados).</t>
  </si>
  <si>
    <t>Los enlaces de la página web de la entidad son claros en los contenidos al cual conducen</t>
  </si>
  <si>
    <t>Señale los criterios de usabilidad web que cumple la entidad en todas las secciones de su portal Web oficial: G. El sitio no cuenta con ventanas emergentes en ningún nivel de navegación</t>
  </si>
  <si>
    <t>La página web no cuenta con ventanas emergentes</t>
  </si>
  <si>
    <t>Señale los criterios de usabilidad web que cumple la entidad en todas las secciones de su portal Web oficial: H. El sitio web hace un uso adecuado de títulos y encabezados con sus correspondientes etiquetas HTML, por ejemplo &lt;h1&gt;, &lt;h2&gt; …</t>
  </si>
  <si>
    <t>La página web cuenta con títulos y encabezadosn con sus componentes etiquitas HTML</t>
  </si>
  <si>
    <t>Señale los criterios de usabilidad web que cumple la entidad en todas las secciones de su portal Web oficial: I. El sitio web no tiene vínculos rotos</t>
  </si>
  <si>
    <t>Una vez que los usuarios reportan vinculos rotos en la página web en la  mesa de servicios se atienden de inmediato.</t>
  </si>
  <si>
    <t>Señale los criterios de usabilidad web que cumple la entidad en todas las secciones de su portal Web oficial: J. Todos los contenidos del sitio web están alineados a la izquierda (Justificación del texto)</t>
  </si>
  <si>
    <t>El contenido de la página web de la entidad se encuentra alineado a la izquierda</t>
  </si>
  <si>
    <t>Señale los criterios de usabilidad web que cumple la entidad en todas las secciones de su portal Web oficial: K. El cuerpo de texto no supera los 100 caracteres por línea (Ancho del cuerpo de texto)</t>
  </si>
  <si>
    <t>El cuerpo de texto no supera los 100 caracteres</t>
  </si>
  <si>
    <t>Señale los criterios de usabilidad web que cumple la entidad en todas las secciones de su portal Web oficial: L. En ningún contenido del sitio web existen textos subrayados para destacar, excepto si son enlaces a otros contenidos (Texto subrayado)</t>
  </si>
  <si>
    <t>En la página web no tiene contenidos subrayados</t>
  </si>
  <si>
    <t>Señale los criterios de usabilidad web que cumple la entidad en todas las secciones de su portal Web oficial: M. El sitio web no permite desplazamiento de izquierda a derecha para consultar contenidos.</t>
  </si>
  <si>
    <t>El contenido de la página web de la entidad no permite desplazamientos de izquierda a derecha</t>
  </si>
  <si>
    <t xml:space="preserve">Señale los criterios de usabilidad web que cumple la entidad en todas las secciones de su portal Web oficial: N. El sitio web cuenta con diferentes hojas de estilo para su correcta navegación (pantalla, móvil, impresión). En caso de que el sitio web sea responsivo sólo requiere formato de impresión. </t>
  </si>
  <si>
    <t>La página WEB lo visualiza en un solo pantallazo</t>
  </si>
  <si>
    <t>Señale los criterios de usabilidad web que cumple la entidad en todas las secciones de su portal Web oficial: O. El sitio web le indica al usuario cuando ha visitado contenidos de la página (Vínculos visitados)</t>
  </si>
  <si>
    <t>Tiene vinculos visitados</t>
  </si>
  <si>
    <t>Señale los criterios de usabilidad web que cumple la entidad en todas las secciones de su portal Web oficial: P. Los formularios del sitio web tienen correctamente señalizados los campos obligatorios</t>
  </si>
  <si>
    <t>Tiene correctamente señalizados los campos obligatorios</t>
  </si>
  <si>
    <t>Señale los criterios de usabilidad web que cumple la entidad en todas las secciones de su portal Web oficial: Q. Es clara la correspondencia entre el título del campo en los formularios y el espacio dispuesto para el ingreso de la información</t>
  </si>
  <si>
    <t>El formulario de PQRS tiene título y el espacio dispuesto para el ingreso de información</t>
  </si>
  <si>
    <t>Señale los criterios de usabilidad web que cumple la entidad en todas las secciones de su portal Web oficial: R. Ejemplos en los campos de formulario</t>
  </si>
  <si>
    <t>Se cuenta con las instrucciones para el diligenciamiento de los campos</t>
  </si>
  <si>
    <t>Los resultados de la participación de los grupos de valor en la gestión institucional permitieron mejorar las siguientes actividades: A. Elaboración de normatividad</t>
  </si>
  <si>
    <t>Los resultados de la participación de los grupos de valor en la gestión institucional permitieron mejorar las siguientes actividades: B. Formulación de la planeación</t>
  </si>
  <si>
    <t>Los resultados de la participación de los grupos de valor en la gestión institucional permitieron mejorar las siguientes actividades: C. Formulación de políticas, programas y proyectos</t>
  </si>
  <si>
    <t>Los resultados de la participación de los grupos de valor en la gestión institucional permitieron mejorar las siguientes actividades: D. Ejecución de programas, proyectos y servicios</t>
  </si>
  <si>
    <t>Los resultados de la participación de los grupos de valor en la gestión institucional permitieron mejorar las siguientes actividades: E. Rendición de cuentas</t>
  </si>
  <si>
    <t>Los resultados de la participación de los grupos de valor en la gestión institucional permitieron mejorar las siguientes actividades: F. Racionalización de trámites</t>
  </si>
  <si>
    <t>Los resultados de la participación de los grupos de valor en la gestión institucional permitieron mejorar las siguientes actividades: G. Solución de problemas a partir de la innovación abierta</t>
  </si>
  <si>
    <t>Los resultados de la participación de los grupos de valor en la gestión institucional permitieron mejorar las siguientes actividades: H. Promoción del control social y veedurías ciudadanas</t>
  </si>
  <si>
    <t>La entidad publica en la sección "transparencia y acceso a la información pública" de su portal web oficial información actualizada sobre: A. Mecanismos para interponer PQRSD</t>
  </si>
  <si>
    <t>Se aborda desde la hoja de transparencia</t>
  </si>
  <si>
    <t>La entidad publica en la sección "transparencia y acceso a la información pública" de su portal web oficial información actualizada sobre: AA. Tablas de Retención Documental</t>
  </si>
  <si>
    <t>La entidad publica en la sección "transparencia y acceso a la información pública" de su portal web oficial información actualizada sobre: AB. Políticas de seguridad de la información del sitio web y protección de datos personales</t>
  </si>
  <si>
    <t>La entidad publica en la sección "transparencia y acceso a la información pública" de su portal web oficial información actualizada sobre: AC. Información sobre los grupos étnicos en el territorio</t>
  </si>
  <si>
    <t>La entidad publica en la sección "transparencia y acceso a la información pública" de su portal web oficial información actualizada sobre: AD. Respuestas de la entidad a las solicitudes de información </t>
  </si>
  <si>
    <t>La entidad publica en la sección "transparencia y acceso a la información pública" de su portal web oficial información actualizada sobre: AE. Directorio de agremiaciones, asociaciones, entidades del sector, grupos étnicos y otros grupos de interés</t>
  </si>
  <si>
    <t xml:space="preserve">La entidad publica en la sección "transparencia y acceso a la información pública" de su portal web oficial información actualizada sobre: AF. Calendario de actividades </t>
  </si>
  <si>
    <t xml:space="preserve">La entidad publica en la sección "transparencia y acceso a la información pública" de su portal web oficial información actualizada sobre: AG. Informes de Rendición de Cuentas </t>
  </si>
  <si>
    <t>La entidad publica en la sección "transparencia y acceso a la información pública" de su portal web oficial información actualizada sobre: AH. Ofertas de empleo</t>
  </si>
  <si>
    <t>La entidad publica en la sección "transparencia y acceso a la información pública" de su portal web oficial información actualizada sobre: AI. Informes de empalme</t>
  </si>
  <si>
    <t>La entidad publica en la sección "transparencia y acceso a la información pública" de su portal web oficial información actualizada sobre: AJ. Preguntas y respuestas frecuentes</t>
  </si>
  <si>
    <t>La entidad publica en la sección "transparencia y acceso a la información pública" de su portal web oficial información actualizada sobre: B. Localización física, sucursales o regionales, horarios y días de atención al público</t>
  </si>
  <si>
    <t>La entidad publica en la sección "transparencia y acceso a la información pública" de su portal web oficial información actualizada sobre: C. Funciones y deberes de la entidad</t>
  </si>
  <si>
    <t>La entidad publica en la sección "transparencia y acceso a la información pública" de su portal web oficial información actualizada sobre: D. Organigrama de la entidad </t>
  </si>
  <si>
    <t>La entidad publica en la sección "transparencia y acceso a la información pública" de su portal web oficial información actualizada sobre: E. Directorio de información de servidores públicos, empleados y contratistas o enlace al SIGEP</t>
  </si>
  <si>
    <t>La entidad publica en la sección "transparencia y acceso a la información pública" de su portal web oficial información actualizada sobre: F. Normatividad general y reglamentaria</t>
  </si>
  <si>
    <t>La entidad publica en la sección "transparencia y acceso a la información pública" de su portal web oficial información actualizada sobre: G. Presupuesto vigente asignado</t>
  </si>
  <si>
    <t>La entidad publica en la sección "transparencia y acceso a la información pública" de su portal web oficial información actualizada sobre: H. Ejecución presupuestal histórica anual</t>
  </si>
  <si>
    <t>La entidad publica en la sección "transparencia y acceso a la información pública" de su portal web oficial información actualizada sobre: I. Plan Estratégico Institucional y Plan de Acción anual</t>
  </si>
  <si>
    <t xml:space="preserve">La entidad publica en la sección "transparencia y acceso a la información pública" de su portal web oficial información actualizada sobre: J. Políticas y lineamientos o manuales </t>
  </si>
  <si>
    <t>La entidad publica en la sección "transparencia y acceso a la información pública" de su portal web oficial información actualizada sobre: K. Planes estratégicos, sectoriales e institucionales según sea el caso</t>
  </si>
  <si>
    <t xml:space="preserve">La entidad publica en la sección "transparencia y acceso a la información pública" de su portal web oficial información actualizada sobre: L. El Plan anticorrupción y de atención al ciudadano </t>
  </si>
  <si>
    <t>La entidad publica en la sección "transparencia y acceso a la información pública" de su portal web oficial información actualizada sobre: M. Plan de gasto público</t>
  </si>
  <si>
    <t>La entidad publica en la sección "transparencia y acceso a la información pública" de su portal web oficial información actualizada sobre: N. Proyectos de inversión en ejecución </t>
  </si>
  <si>
    <t>La entidad publica en la sección "transparencia y acceso a la información pública" de su portal web oficial información actualizada sobre: O. Mecanismos para la participación de los ciudadanos, grupos de valor o grupos de interés en la formulación de políticas</t>
  </si>
  <si>
    <t>La entidad publica en la sección "transparencia y acceso a la información pública" de su portal web oficial información actualizada sobre: P. Informes de gestión, evaluación y auditoría</t>
  </si>
  <si>
    <t>La entidad publica en la sección "transparencia y acceso a la información pública" de su portal web oficial información actualizada sobre: Q. Entes de control que vigilan la entidad </t>
  </si>
  <si>
    <t>La entidad publica en la sección "transparencia y acceso a la información pública" de su portal web oficial información actualizada sobre: R. Planes de Mejoramiento (de organismos de control, internos y derivados de ejercicios de rendición de cuentas)</t>
  </si>
  <si>
    <t>La entidad publica en la sección "transparencia y acceso a la información pública" de su portal web oficial información actualizada sobre: S. Publicación de la información contractual (o enlace SECOP)</t>
  </si>
  <si>
    <t>La entidad publica en la sección "transparencia y acceso a la información pública" de su portal web oficial información actualizada sobre: T. Plan Anual de Adquisiciones (PAA)</t>
  </si>
  <si>
    <t>La entidad publica en la sección "transparencia y acceso a la información pública" de su portal web oficial información actualizada sobre: U. Oferta de la entidad (Programas, servicios)</t>
  </si>
  <si>
    <t>La entidad publica en la sección "transparencia y acceso a la información pública" de su portal web oficial información actualizada sobre: V. La totalidad de los trámites que ofrece al ciudadano</t>
  </si>
  <si>
    <t>La entidad publica en la sección "transparencia y acceso a la información pública" de su portal web oficial información actualizada sobre: W. Registro de Activos de Información</t>
  </si>
  <si>
    <t>La entidad publica en la sección "transparencia y acceso a la información pública" de su portal web oficial información actualizada sobre: X. Índice de Información Clasificada y Reservada</t>
  </si>
  <si>
    <t>La entidad publica en la sección "transparencia y acceso a la información pública" de su portal web oficial información actualizada sobre: Y. Esquema de Publicación de Información</t>
  </si>
  <si>
    <t>La entidad publica en la sección "transparencia y acceso a la información pública" de su portal web oficial información actualizada sobre: Z. Programa de Gestión Documental</t>
  </si>
  <si>
    <t>Impulso en el desarrollo de territorios y ciudades inteligentes</t>
  </si>
  <si>
    <t>La entidad ha implementado iniciativas de ciudades y territorios inteligentes, y cuenta con las evidencias.</t>
  </si>
  <si>
    <t>En cuáles instrumentos de planeación de la entidad se contemplaron las iniciativas o proyectos de ciudad o territorio inteligente: A. Plan de desarrollo territorial o plan estratégico institucional</t>
  </si>
  <si>
    <t>Se tiene contemplado en el PDD proyectos de telegestión</t>
  </si>
  <si>
    <t>En cuáles instrumentos de planeación de la entidad se contemplaron las iniciativas o proyectos de ciudad o territorio inteligente: B. Plan de desarrollo territorial o plan estratégico institucional y planes de acción anual</t>
  </si>
  <si>
    <t>Se contempla en los proyectos de inversión</t>
  </si>
  <si>
    <t>En cuáles instrumentos de planeación de la entidad se contemplaron las iniciativas o proyectos de ciudad o territorio inteligente: C. Planes de acción anual</t>
  </si>
  <si>
    <t>Para el despliegue y operación de servicios relacionados con iniciativas de ciudad o territorio inteligente, la entidad utiliza algunos de los siguientes servicios de computación en la nube: A. Infraestructura como servicio (IaaS) como: procesamiento, almacenamiento, servidores, backups, entre otros</t>
  </si>
  <si>
    <t>Para el cuatrienio se tomará la información y los respaldos de los proyectos de telegestión</t>
  </si>
  <si>
    <t>Para el despliegue y operación de servicios relacionados con iniciativas de ciudad o territorio inteligente, la entidad utiliza algunos de los siguientes servicios de computación en la nube: B. Plataforma como servicio (PaaS) como: servicios de administradores de bases de datos, sistemas operativos, herramientas de desarrollo, entre otros</t>
  </si>
  <si>
    <t>Para el despliegue y operación de servicios relacionados con iniciativas de ciudad o territorio inteligente, la entidad utiliza algunos de los siguientes servicios de computación en la nube: C. Software como servicios (SaaS) como correo electrónico, servicios de analítica de datos, entre otros</t>
  </si>
  <si>
    <t>Con respecto al uso de internet de las cosas (IoT), la entidad ha realizado: A. Identificación y priorización de la infraestructura y servicios de IoT que requiere o se necesita para adelantar iniciativas de ciudad o territorio inteligente</t>
  </si>
  <si>
    <t>La operación de los proyectos de telegestión se realizarán de acuerdo a los lineamientos del operador del servicio</t>
  </si>
  <si>
    <t>Con respecto al uso de internet de las cosas (IoT), la entidad ha realizado: B. Estructuración de la arquitectura de la infraestructura de IoT a desplegar en la ciudad o territorio</t>
  </si>
  <si>
    <t>Con respecto al uso de internet de las cosas (IoT), la entidad ha realizado: C. Instalación y despliegue de sensores y redes de IoT</t>
  </si>
  <si>
    <t>Con respecto al uso de internet de las cosas (IoT), la entidad ha realizado: D. Analítica y explotación de datos capturados por medio de dispositivos IoT</t>
  </si>
  <si>
    <t>SDI200</t>
  </si>
  <si>
    <t>¿La entidad tiene designado un responsable de la Seguridad Digital - (Ciberseguridad)?</t>
  </si>
  <si>
    <t>SDI200A</t>
  </si>
  <si>
    <t>Sí, y pertenece a la planta de personal</t>
  </si>
  <si>
    <t>Si, Resolucion 173 de 2023</t>
  </si>
  <si>
    <t>SDI200B</t>
  </si>
  <si>
    <t>Sí, es un contratista</t>
  </si>
  <si>
    <t>SDI200C</t>
  </si>
  <si>
    <t>No tiene a nadie designado</t>
  </si>
  <si>
    <t>SDI201</t>
  </si>
  <si>
    <t>Indique el porcentaje del presupuesto total asignado a la Seguridad Digital (Ciberseguridad), para la protección de los datos digitales en la entidad (Costos de personal, herramientas, IPS/IDS, firewall, Antivirus, EDR, servidores, sistemas, licencias etc.):</t>
  </si>
  <si>
    <t>SDI202</t>
  </si>
  <si>
    <t xml:space="preserve">¿La entidad garantiza la continuidad del soporte, actualización y mantenimiento de las herramientas, plataformas, licencias, servicios y sistemas de información que hacen parte de la infraestructura tecnológica de la entidad? </t>
  </si>
  <si>
    <t>SDI202A</t>
  </si>
  <si>
    <t>El total de la infraestructura tecnológica de la entidad se encuentra cubierta con el soporte, actualización y mantenimiento requerido para su operación</t>
  </si>
  <si>
    <t>Verificar para incluir en el PETI</t>
  </si>
  <si>
    <t>SDI202B</t>
  </si>
  <si>
    <t>La infraestructura tecnológica se encuentra parcialmente cubierta; sin embargo, ya se tiene incluido en el plan de actualización del área de TI para el cubrimiento total de la infraestructura</t>
  </si>
  <si>
    <t>SDI202C</t>
  </si>
  <si>
    <t>La infraestructura tecnológica se encuentra parcialmente cubierta por el soporte, actualización y mantenimiento requerido, y aún no se tiene contemplada dicha actualización</t>
  </si>
  <si>
    <t>SDI202D</t>
  </si>
  <si>
    <t>La infraestructura tecnológica de la entidad no cuenta con soporte, actualización y mantenimiento requerido para su operación</t>
  </si>
  <si>
    <t>SDI204</t>
  </si>
  <si>
    <t>¿La entidad contó con una política o lineamientos definidos y documentados para la generación y restauración de copias de respaldo de la información?</t>
  </si>
  <si>
    <t>SDI204A</t>
  </si>
  <si>
    <t>Si, se cuenta con el procedimiento GTI-PC-11 Gestión de respaldos</t>
  </si>
  <si>
    <t>SDI204B</t>
  </si>
  <si>
    <t>SDI205</t>
  </si>
  <si>
    <t>Respecto a las copias de respaldo de la información, del software e imágenes de los sistemas, la entidad:</t>
  </si>
  <si>
    <t>SDI205A</t>
  </si>
  <si>
    <t>Tiene documentados e implementados procedimientos para copias de respaldo y de restauración</t>
  </si>
  <si>
    <t>SDI205B</t>
  </si>
  <si>
    <t>Los equipos que realizan las copias de respaldo se encuentran en entorno lógico separados e independiente a la red de servidores y computadores</t>
  </si>
  <si>
    <t>Para revisión en la vigencia 2025</t>
  </si>
  <si>
    <t>Debe revisarse e implementarse de acuerdo con la recomendación.</t>
  </si>
  <si>
    <t>SDI205C</t>
  </si>
  <si>
    <t>Las copias de respaldo son almacenadas en un lugar aislado, en un segmento diferente de red a la de servidores y equipos</t>
  </si>
  <si>
    <t>SDI205D</t>
  </si>
  <si>
    <t>Se realizan pruebas de respaldo a las copias de seguridad de la información de los aplicativos misionales, estratégicos, soporte y de mejora, de manera programada para asegurar la disponibilidad de los datos en caso de Ransomware, de manera coordinada con los responsables del proceso</t>
  </si>
  <si>
    <t>SDI205F</t>
  </si>
  <si>
    <t>SDI206</t>
  </si>
  <si>
    <t>Para asegurar la continuidad de la operación de los procesos, en la entidad:</t>
  </si>
  <si>
    <t>SDI206A</t>
  </si>
  <si>
    <t>Se cuenta con un  Plan de Recuperación de Desastres DRP, definido, documentado e implementado para todos los procesos</t>
  </si>
  <si>
    <t>Revisar y actualizar para que cumpla todos los requisitos sobre estos temas.</t>
  </si>
  <si>
    <t>SDI206B</t>
  </si>
  <si>
    <t>Se cuenta con un  Plan de Continuidad del Negocio  BCP, definido, documentado e implementado para  los procesos críticos y misionales</t>
  </si>
  <si>
    <t>SDI206E</t>
  </si>
  <si>
    <t>SDI207</t>
  </si>
  <si>
    <t>¿La entidad realizó pruebas de recuperación de información y continuidad de los sistemas de información críticos en la vigencia evaluada?</t>
  </si>
  <si>
    <t>SDI207A</t>
  </si>
  <si>
    <t>Si, realizó pruebas de recuperación de la información a todos los sistemas críticos y misionales</t>
  </si>
  <si>
    <t>SDI207B</t>
  </si>
  <si>
    <t>Si, pero de manera parcial. Realizó pruebas de recuperación a algunos de los sistemas críticos y misionales</t>
  </si>
  <si>
    <t>SDI207C</t>
  </si>
  <si>
    <t>No realizó pruebas de recuperación de información y continuidad de los sistemas de información críticos y misionales</t>
  </si>
  <si>
    <t>SDI208</t>
  </si>
  <si>
    <t>¿La entidad identificó y gestionó los riesgos de seguridad digital (Ciberseguridad) de sus infraestructuras on premise?</t>
  </si>
  <si>
    <t>SDI208A</t>
  </si>
  <si>
    <t>Identificó los riesgos, pero no se han gestionado</t>
  </si>
  <si>
    <t>Hacer la revisión de los riesgos para cerrar las brechas pendientes y logran que se cumpla lo que se ha identificado.</t>
  </si>
  <si>
    <t>SDI208B</t>
  </si>
  <si>
    <t>Identificó y gestionó los riesgos</t>
  </si>
  <si>
    <t>SDI208C</t>
  </si>
  <si>
    <t>No ha identificado los riesgos de sus infraestructuras on premise</t>
  </si>
  <si>
    <t>SDI209</t>
  </si>
  <si>
    <t>¿La entidad identificó y gestionó los riesgos de seguridad digital (Ciberseguridad) en los servicios de Nube Pública/Privada que utiliza?</t>
  </si>
  <si>
    <t>SDI209A</t>
  </si>
  <si>
    <t>Realizar la identificacion y gestionar las acciones pertienentes.</t>
  </si>
  <si>
    <t>SDI209B</t>
  </si>
  <si>
    <t>Identificó los riesgos, pero no los ha gestionado</t>
  </si>
  <si>
    <t>SDI209C</t>
  </si>
  <si>
    <t>No ha identificado los riesgos de los servicios de Nube Pública/Privada</t>
  </si>
  <si>
    <t>SDI209D</t>
  </si>
  <si>
    <t>No ha utilizado servicios de Nube Pública/Privada</t>
  </si>
  <si>
    <t>SDI210</t>
  </si>
  <si>
    <t>¿La entidad contó con equipos de seguridad perimetral para su infraestructura on premise?</t>
  </si>
  <si>
    <t>SDI210A</t>
  </si>
  <si>
    <t>Si, con un firewall licenciado y con soporte</t>
  </si>
  <si>
    <t>Si, Contrato de renovacion de licenciamiento</t>
  </si>
  <si>
    <t>SDI210B</t>
  </si>
  <si>
    <t>Si, con un  firewall, pero sin licenciamiento ni soporte</t>
  </si>
  <si>
    <t>SDI210D</t>
  </si>
  <si>
    <t>No se contó con firewall</t>
  </si>
  <si>
    <t>SDI211</t>
  </si>
  <si>
    <t>¿La entidad contó con soluciones antivirus para sus servidores físicos, servidores virtuales y los computadores?</t>
  </si>
  <si>
    <t>SDI211A</t>
  </si>
  <si>
    <t>Si, se contó con antivirus licenciado y con soporte para todos los servidores físicos, virtuales y computadores</t>
  </si>
  <si>
    <t>Priorizar los que tienen servicios de mision critica</t>
  </si>
  <si>
    <t>SDI211B</t>
  </si>
  <si>
    <t>Parcialmente. Se contó con antivirus licenciado y con soporte, pero solo para algunos de los servidores físicos, virtuales y computadores</t>
  </si>
  <si>
    <t>SDI211C</t>
  </si>
  <si>
    <t>Se contó con antivirus para los servidores físicos, virtuales y computadores, pero no se contó con licenciamiento ni soporte</t>
  </si>
  <si>
    <t>SDI211D</t>
  </si>
  <si>
    <t>No se contó con antivirus</t>
  </si>
  <si>
    <t>SDI212</t>
  </si>
  <si>
    <t>¿La entidad realizó análisis de vulnerabilidades de seguridad a los activos de información a su infraestructura On Premise en la vigencia evaluada?</t>
  </si>
  <si>
    <t>SDI212A</t>
  </si>
  <si>
    <t>Si, lo realizó. Registre la fecha de entrega del informe del análisis:</t>
  </si>
  <si>
    <t>Realizar el analisis de vulnerabilidad de seguridad a los activos de información a la infarestuctura On Premise.</t>
  </si>
  <si>
    <t>SDI212B</t>
  </si>
  <si>
    <t>SDI213</t>
  </si>
  <si>
    <t>¿La entidad realizó análisis de vulnerabilidades de seguridad a los activos de información de su infraestructura en Nube Pública/Privada en la vigencia anterior?</t>
  </si>
  <si>
    <t>SDI213A</t>
  </si>
  <si>
    <t xml:space="preserve">Sí. Registre la fecha de entrega del informe del análisis: </t>
  </si>
  <si>
    <t>Realizar el analisis de vulnerabilidad de seguridad a los activos de información a la infarestuctura en nube.</t>
  </si>
  <si>
    <t>SDI213B</t>
  </si>
  <si>
    <t>SDI214</t>
  </si>
  <si>
    <t>¿La entidad realizó análisis de vulnerabilidades para  Portal Web, Sede electrónica y Servicios expuestos en Internet en la vigencia anterior?</t>
  </si>
  <si>
    <t>SDI214A</t>
  </si>
  <si>
    <t>Si, OCI realiza auditoria en la Página WEB, TICS con auditorias del plan PENTEST</t>
  </si>
  <si>
    <t>Se realiza por plan de auditoría anualmente.</t>
  </si>
  <si>
    <t>SDI214B</t>
  </si>
  <si>
    <t>SDI216</t>
  </si>
  <si>
    <t>¿La entidad se cercioró que los proveedores y contratistas cumplieran con las políticas o lineamientos internos de seguridad digital (Ciberseguridad)?</t>
  </si>
  <si>
    <t>SDI216A</t>
  </si>
  <si>
    <t>Evaluar la forma de realizar esta verificacion</t>
  </si>
  <si>
    <t>SDI216B</t>
  </si>
  <si>
    <t>No se verificó el cumplimiento</t>
  </si>
  <si>
    <t>SDI216C</t>
  </si>
  <si>
    <t>La entidad no tiene lineamientos internos de ciberseguridad</t>
  </si>
  <si>
    <t>SDI219</t>
  </si>
  <si>
    <t>¿La entidad implementó un sistema para el cumplimiento de la ley 1581 de 2012 -Ley de Protección de Datos Personales?</t>
  </si>
  <si>
    <t>SDI219A</t>
  </si>
  <si>
    <r>
      <t>S</t>
    </r>
    <r>
      <rPr>
        <sz val="11"/>
        <rFont val="Arial"/>
        <family val="2"/>
      </rPr>
      <t>i, se cuenta con la política y GAP -  autodiagnostico de datos personales</t>
    </r>
  </si>
  <si>
    <t>SDI219B</t>
  </si>
  <si>
    <t>No se ha implementado</t>
  </si>
  <si>
    <t>SDI220</t>
  </si>
  <si>
    <t>¿La entidad estableció e implementó un procedimiento para la gestión de incidentes de seguridad digital (Ciberseguridad)?</t>
  </si>
  <si>
    <t>SDI220A</t>
  </si>
  <si>
    <t>Ha sido establecido, documentado e implementado e incluye la notificación a las autoridades pertinentes (CSIRT Gobierno / COLCERT)</t>
  </si>
  <si>
    <t>Si, se cuenta con el procedimiento GTI-PC-16 Gestión de incidentes de seguridad de la información</t>
  </si>
  <si>
    <t>SDI220B</t>
  </si>
  <si>
    <t>Ha sido establecido, documentado e implementado</t>
  </si>
  <si>
    <t>SDI220D</t>
  </si>
  <si>
    <t>No lo ha establecido</t>
  </si>
  <si>
    <t>SDI222</t>
  </si>
  <si>
    <t>Respecto de los incidentes de seguridad digital (Ciberseguridad) durante la vigencia evaluada indique:</t>
  </si>
  <si>
    <t>SDI222A</t>
  </si>
  <si>
    <t>Cuántos de esos incidentes fueron clasificados como Muy Graves y Graves:</t>
  </si>
  <si>
    <t>SDI222B</t>
  </si>
  <si>
    <t>Cuántos de esos incidentes fueron clasificados como Menos Grave y Menor:</t>
  </si>
  <si>
    <t>SDI222C</t>
  </si>
  <si>
    <t>No se presentó ningún incidente de seguridad digital durante la vigencia evaluada</t>
  </si>
  <si>
    <t>SDI223</t>
  </si>
  <si>
    <t>¿La entidad reportó los incidentes de seguridad digital (Ciberseguridad) acorde con lo establecido en la resolución 500 de 2022 del Ministerio de Tecnologías de la Información- MINTIC - COLCERT?</t>
  </si>
  <si>
    <t>SDI223A</t>
  </si>
  <si>
    <t>Reportó los incidentes de seguridad digital clasificados como "muy graves y graves"</t>
  </si>
  <si>
    <t>Si, se cuenta con el procedimiento GTI-PC-16 Gestión de incidentes de seguridad de la información y correos al CSIRT</t>
  </si>
  <si>
    <t>SDI223B</t>
  </si>
  <si>
    <t>Comunicó los incidentes de seguridad digital clasificados como "menos graves y menor"</t>
  </si>
  <si>
    <t>SDI223C</t>
  </si>
  <si>
    <t>La entidad no reportó los incidentes</t>
  </si>
  <si>
    <t>SDI224</t>
  </si>
  <si>
    <t>¿La entidad tiene licenciado los sistemas operativos de todos los equipos de escritorio, portátiles y servidores?</t>
  </si>
  <si>
    <t>SDI224A</t>
  </si>
  <si>
    <t>Si, las compras de equipos tienen licenciamiento y reporte de la OCI de la auditoria de derechos de autor DNA</t>
  </si>
  <si>
    <t>Todo esta licenciado</t>
  </si>
  <si>
    <t>SDI224B</t>
  </si>
  <si>
    <t xml:space="preserve"> No, los sistemas operativos no tienen licencia</t>
  </si>
  <si>
    <t>SDI225</t>
  </si>
  <si>
    <t>¿La entidad realizó durante la vigencia evaluada gestión de vulnerabilidades, actualización de equipos y parches de seguridad a equipos de escritorio, portátiles, servidores switch, Firewall, AccesPoint, hypervisores etc.?</t>
  </si>
  <si>
    <t>SDI225A</t>
  </si>
  <si>
    <t>Realizar la gestion de vulnerabilidades, actualización de equipos y parches de seguridad a equipos de escritorio, portátiles, servidores switch, Firewall, AccesPoint, hypervisores etc (Según Aplique)</t>
  </si>
  <si>
    <t>SDI225B</t>
  </si>
  <si>
    <t>SDI226</t>
  </si>
  <si>
    <t>¿La entidad tiene implementado métodos de autenticación del correo electrónico como DMARC, DKIM y SPF, para seguridad del correo electrónico y garantizar la autenticidad de los remitentes?</t>
  </si>
  <si>
    <t>SDI226A</t>
  </si>
  <si>
    <t>Evaluar si es posible la implementacion.</t>
  </si>
  <si>
    <t>SDI226B</t>
  </si>
  <si>
    <t>No, la entidad no tiene implementados métodos de autenticación del correo electrónico</t>
  </si>
  <si>
    <t>SEC200</t>
  </si>
  <si>
    <t>La estrategia anual de servicio o relacionamiento con la ciudadanía de la entidad, para la vigencia evaluada:</t>
  </si>
  <si>
    <t>SEC200A</t>
  </si>
  <si>
    <t>Se formuló, se aprobó y se integró al plan de acción anual</t>
  </si>
  <si>
    <t>Se formuló se envió a aprobación y esta pendiente la versión definitiva</t>
  </si>
  <si>
    <t xml:space="preserve">Aprobar la estrategia anual de servicio o relacionamiento con la ciudadanía </t>
  </si>
  <si>
    <t>SEC200B</t>
  </si>
  <si>
    <t>Se formuló y se aprobó, pero no se integró al plan de acción anual</t>
  </si>
  <si>
    <t>SEC200C</t>
  </si>
  <si>
    <t>Se formuló, pero no se aprobó</t>
  </si>
  <si>
    <t>SEC200D</t>
  </si>
  <si>
    <t>No se formuló</t>
  </si>
  <si>
    <t>SEC201</t>
  </si>
  <si>
    <t>Para la planeación de la estrategia anual de servicio o relacionamiento con la ciudadanía en el marco del plan institucional, la entidad:</t>
  </si>
  <si>
    <t>SEC201A</t>
  </si>
  <si>
    <t xml:space="preserve">Realizó un autodiagnóstico para conocer el estado actual </t>
  </si>
  <si>
    <t>Con base en los informes de PQRSD y las encuestas de satisfacción, realizar seguimientos y retroalimentación con las dependencias.</t>
  </si>
  <si>
    <t>SEC201B</t>
  </si>
  <si>
    <t>Estableció prioridades y definió acciones para implementar la estrategia</t>
  </si>
  <si>
    <t>Se envía al proceso de servicio al ciudadano para incorporación en la estratégia que está en proceso de ajuste</t>
  </si>
  <si>
    <t>SEC201C</t>
  </si>
  <si>
    <t>Estableció objetivos, metas, responsables y fechas</t>
  </si>
  <si>
    <t>SEC201D</t>
  </si>
  <si>
    <t>Estableció indicadores de gestión y medición</t>
  </si>
  <si>
    <t>SEC201E</t>
  </si>
  <si>
    <t>Asignó recursos para su ejecución</t>
  </si>
  <si>
    <t>SEC201F</t>
  </si>
  <si>
    <t>Generó espacios participativos con las diferentes áreas de la entidad y grupos de valor externos, para la construcción y priorización de las acciones</t>
  </si>
  <si>
    <t>Incluir grupos externos</t>
  </si>
  <si>
    <t>SEC201G</t>
  </si>
  <si>
    <t>SEC202</t>
  </si>
  <si>
    <t>Para la elaboración del autodiagnóstico base para la planeación de la estrategia anual de servicio o relacionamiento con la ciudadanía, la entidad tomó como insumos:</t>
  </si>
  <si>
    <t>SEC202A</t>
  </si>
  <si>
    <t>Los ejercicios de caracterización de ciudadanía y grupos de valor</t>
  </si>
  <si>
    <t>Se esta adecuando el formulario web para que los usuarios diligencien los items sociodemograficos. Este entra en producion el dia 22 de agosto 2024.</t>
  </si>
  <si>
    <t>SEC202B</t>
  </si>
  <si>
    <t>Los resultados de la medición del desempeño de la política de servicio al ciudadano y de las otras políticas de relacionamiento con la ciudadanía</t>
  </si>
  <si>
    <t>Se verifican los lineamientos de las politicas y se cumplen desde el prceso Decreto 197 de 2014.</t>
  </si>
  <si>
    <t>SEC202C</t>
  </si>
  <si>
    <t>Los resultados de los informes de la gestión de peticiones, quejas, reclamos, sugerencias y denuncias (PQRSD)</t>
  </si>
  <si>
    <t>Seguimientos periódicos a las dependencias según reportes de terminos de ley generados por Bogotá Te Escucha</t>
  </si>
  <si>
    <t>SEC202D</t>
  </si>
  <si>
    <t>Los resultados de los espacios de participación ciudadana (incluye acciones de rendición de cuentas cuando apliquen)</t>
  </si>
  <si>
    <t>SEC202E</t>
  </si>
  <si>
    <t>Los resultados de los informes emitidos por entes de control, veedurías ciudadanas u otros actores</t>
  </si>
  <si>
    <t>Se tienen en cuenta para incluir dentro de la estrategia seguimientos a los criterios de calidad (Calidad, Calidez, Oportunidad, Coherencia)</t>
  </si>
  <si>
    <t>SEC202F</t>
  </si>
  <si>
    <t>Los resultados de las encuestas de percepción y de evaluación de la experiencia ciudadana</t>
  </si>
  <si>
    <t>Actualizar las encuestas de percepcion y satisfaccion.</t>
  </si>
  <si>
    <t>SEC202G</t>
  </si>
  <si>
    <t>Otros estudios nacionales (encuesta de percepción de ambiente y desempeño institucional nacional (EDI) - departamental (EDID) del DANE) o internacionales, o informes internos.</t>
  </si>
  <si>
    <t>SEC202H</t>
  </si>
  <si>
    <t>SEC203</t>
  </si>
  <si>
    <t>La estrategia anual de servicio o relacionamiento con la ciudadanía en el marco del plan institucional para la vigencia evaluada definió:</t>
  </si>
  <si>
    <t>SEC203A</t>
  </si>
  <si>
    <t>Un responsable, área o grupo que lidere la estrategia de servicio o relacionamiento con la ciudadanía</t>
  </si>
  <si>
    <t>Se realiza a traves del proceso de servicio al ciudadno y participacion ciudadana</t>
  </si>
  <si>
    <t>SEC203B</t>
  </si>
  <si>
    <t>La oferta institucional de información pública, trámites, servicios, espacios de diálogo, control social, participación y de construcción con la ciudadanía</t>
  </si>
  <si>
    <t>La participación ciudadana en la entidad esta a cargo de la OAP quien diseña las estrategias de acercamiento con la ciudadanía a través de los trámites y servicios y las diferentes plataformas de participación</t>
  </si>
  <si>
    <t>SEC203C</t>
  </si>
  <si>
    <t>Canales de atención suficientes, accesibles e incluyentes para dar respuestas a las PQRSD</t>
  </si>
  <si>
    <t>La entidad cuenta con canales de atención accesibles, incluyentes y disponibles para atención de PQRSD, tanto virtuales como presenciales..</t>
  </si>
  <si>
    <t>SEC203D</t>
  </si>
  <si>
    <t>Acciones de lenguaje claro, comprensible e incluyente de acuerdo con la Circular Externa 100-010-2021 de Función Pública</t>
  </si>
  <si>
    <t>Hace parte del Modelo De
Relacionamiento De
Grupos de Interés de la UAESP; Adicionalmente, la entidad capacito a los colaboradores de Servicio al Ciudadano en escritura en lenguaje claro e incluyente.</t>
  </si>
  <si>
    <t>SEC203E</t>
  </si>
  <si>
    <t>Protocolos o lineamientos para el servicio o relacionamiento con la ciudadanía</t>
  </si>
  <si>
    <t>Existe el modelo de relacionamiento con la ciudadania el cual esta publicado en la pagina web</t>
  </si>
  <si>
    <t>SEC203F</t>
  </si>
  <si>
    <t>Procesos y procedimientos para el servicio y relacionamiento con la ciudadanía</t>
  </si>
  <si>
    <t>Los procesos y procedimientos para Servicio al Ciudadano, se encuentran publicados en la pagina web en el SIG</t>
  </si>
  <si>
    <t>SEC203G</t>
  </si>
  <si>
    <t>Acciones de publicación y actualización de la información contenida en el "Menú Atención y Servicios a la Ciudadanía" de la página web</t>
  </si>
  <si>
    <t>Se mantine actualizada la informacion del boton de atencion al ciudadano de la pagina web, co informacion de tramites y servicios, canales de atencion, consultar el estado de su PQRS, documentos de interes traducidos a varias lenguas, carta de trato digno..</t>
  </si>
  <si>
    <t>https://www.uaesp.gov.co/content/atencion-y-servicios-la-ciudadania</t>
  </si>
  <si>
    <t>SEC203H</t>
  </si>
  <si>
    <t>Acciones con enfoque diferencial poblacional, de acuerdo con el contexto y las necesidades particulares de las ciudadanías</t>
  </si>
  <si>
    <t>Los canales de atención garantizan la innovación en atención inclusiva, diversa y accesible para los diferentes grupos de interés, cumpliendo con la normatividad aplicable capacitando al personal en estos temas. El punto físico se aducuó para brindar una atención preferente e incluyente a personas con discapacidad múltiple, psicosocial, intelectual. De igual forma a través de la secretaria de integración social se llevo brindo capacitación en atención a sectores LGTBIQ+. El punto de atención presencial cuenta con señalética, mapa del sitio, pictogramas y señalización en Braille y la proyección televisiva de la ruta de atención y la información de todos los canales de atención dispuestos al ciudadano</t>
  </si>
  <si>
    <t>SEC203I</t>
  </si>
  <si>
    <t>Acciones que garanticen la accesibilidad física, web  y comunicativa de personas en condición de discapacidad</t>
  </si>
  <si>
    <t>SEC203J</t>
  </si>
  <si>
    <t>Actividades que integren y articulen los servicios y trámites para facilitar el acceso de la ciudadanía, a través de ferias, centros integrados de servicios, entre otros</t>
  </si>
  <si>
    <t>SEC203K</t>
  </si>
  <si>
    <t>Acciones para documentar buenas prácticas en el servicio o relacionamiento con la ciudadanía</t>
  </si>
  <si>
    <t>SEC203M</t>
  </si>
  <si>
    <t>Herramientas o mecanismos de evaluación del servicio y medición de la experiencia ciudadana</t>
  </si>
  <si>
    <t>En la pagina web se encuentra publicada la encuesta web de satisfacción y percepción de la prestación del servicio al ciudadano.</t>
  </si>
  <si>
    <t>https://www.uaesp.gov.co/content/encuesta-percepcion-ciudadana</t>
  </si>
  <si>
    <t>SEC203N</t>
  </si>
  <si>
    <t>Acciones de caracterización de la ciudadanía y grupos de valor</t>
  </si>
  <si>
    <t>Incluir en el formulario web</t>
  </si>
  <si>
    <t>SEC203O</t>
  </si>
  <si>
    <t>SEC203P</t>
  </si>
  <si>
    <t>SEC204</t>
  </si>
  <si>
    <t xml:space="preserve">Señale las acciones de lenguaje claro, comprensible e incluyente incluidas en la estrategia anual de servicio o relacionamiento con la ciudadanía: </t>
  </si>
  <si>
    <t>SEC204A</t>
  </si>
  <si>
    <t>Articulación con el comité de gestión y desempeño institucional o la instancia que se haya definido de acuerdo con la naturaleza de la entidad (acción estratégica)</t>
  </si>
  <si>
    <t xml:space="preserve">Se lleva al CIGD el seguimiento de segunda linea de defensa de la política </t>
  </si>
  <si>
    <t>SEC204B</t>
  </si>
  <si>
    <t>Adecuación y adaptación de contenidos en manuales, procesos, procedimientos y protocolos</t>
  </si>
  <si>
    <t>La entidad tiene dispuesto y actualizado en el  banner de Atención y Servicio a la Ciudadanía en la sección  Documentos en otras lenguas , la traducción a 4 lenguas diferentes al Español la carta de trato digno y el portafolio de servicios.  De igual manera, se mantienen un computador y cámara para acceder al centro de relevo y visualizar los documentos traducidos a diferentes lenguas (carta de trato digno, trámites y servicios de la entidad), Los cuales se encuentran en el banner de transparencia y acceso a la información pública.</t>
  </si>
  <si>
    <t>SEC204C</t>
  </si>
  <si>
    <t>Adecuación y adaptación de contenidos para poblaciones específicas, según necesidades comunicativas identificadas</t>
  </si>
  <si>
    <t>SEC204D</t>
  </si>
  <si>
    <t>Adecuación y adaptación de contenidos para procesos de comunicación, divulgación y formación a ciudadanías y grupos de valor</t>
  </si>
  <si>
    <t>SEC204E</t>
  </si>
  <si>
    <t>Diseño o divulgación de sesiones, talleres o jornadas de formación en lenguaje claro, comprensible e incluyente, en el marco del plan institucional de capacitaciones (PIC)</t>
  </si>
  <si>
    <t>Dentro de las capacitaciones relacionadas en el PIC en temas relacionados a servicio al ciudadano se brindo capacitación en temas como : Capacitación presencial relacionada con atención preferente, incluyente y diversa hacia los diferentes grupos de interés, personas con discapacidad múltiple, psicosocial,intelectual, discapacidad Auditiva, Visual, Psicosocial, Cognitiva, Física, Múltiple, Sordoceguera. (Decreto 089 de 2023), Capacitación en atención de etnias, escritura en lenguaje claro, Capacitación de riesgo antijuridico.  Capacitación en normatividad en servicio al ciudadano.</t>
  </si>
  <si>
    <t>SEC204F</t>
  </si>
  <si>
    <t>Adecuación y adaptación de contenidos relacionados con la oferta de la entidad: trámites, bienes, servicios, etc.</t>
  </si>
  <si>
    <t>SEC204G</t>
  </si>
  <si>
    <t>Incorporación de lenguaje claro, comprensible e incluyente en la estrategia de comunicaciones (acciones de comunicación)</t>
  </si>
  <si>
    <t>Establecer de acuerdo al presupuesto para traduccion a lengua de señas y subtitulaciones.</t>
  </si>
  <si>
    <t>SEC204H</t>
  </si>
  <si>
    <t>Diseño de formatos, plantillas y respuestas tipo a PQRSDF de las ciudadanías en lenguaje claro, comprensible e incluyente</t>
  </si>
  <si>
    <t>Se hará la revisión para Incluir en la vigencia 2025 2025</t>
  </si>
  <si>
    <t>SEC205</t>
  </si>
  <si>
    <t>Señale los grupos de valor que participaron en la elaboración de la estrategia anual de servicio y/o relacionamiento con la ciudadanía:</t>
  </si>
  <si>
    <t>SEC205A</t>
  </si>
  <si>
    <t>Servidores/as y contratistas de la entidad</t>
  </si>
  <si>
    <t>SEC205B</t>
  </si>
  <si>
    <t>Ciudadanías en general</t>
  </si>
  <si>
    <t>SEC205C</t>
  </si>
  <si>
    <t>Personas en condición de discapacidad</t>
  </si>
  <si>
    <t>SEC205D</t>
  </si>
  <si>
    <t>Personas con identidades de género diversas</t>
  </si>
  <si>
    <t>SEC205E</t>
  </si>
  <si>
    <t>Personas en proceso de reintegración y reincorporación</t>
  </si>
  <si>
    <t>SEC205F</t>
  </si>
  <si>
    <t>Personas pertenecientes a grupos étnicos</t>
  </si>
  <si>
    <t>SEC205G</t>
  </si>
  <si>
    <t>Servidores/as y contratistas de otras entidades</t>
  </si>
  <si>
    <t>SEC205H</t>
  </si>
  <si>
    <t>Colaboradores/as y empleados/as de la empresa privada</t>
  </si>
  <si>
    <t>SEC205I</t>
  </si>
  <si>
    <t>SEC205J</t>
  </si>
  <si>
    <t>Colectivos u organizaciones de la sociedad civil relacionados con el quehacer de la entidad</t>
  </si>
  <si>
    <t>SEC205K</t>
  </si>
  <si>
    <t>SEC205L</t>
  </si>
  <si>
    <t>Ninguno de las anteriores</t>
  </si>
  <si>
    <t>SEC206</t>
  </si>
  <si>
    <t>Frente a las acciones de fortalecimiento del talento humano para el relacionamiento con la ciudadanía, la entidad:</t>
  </si>
  <si>
    <t>SEC206A</t>
  </si>
  <si>
    <t>Diseñó incentivos y estímulos para exaltar el desempeño de servidores y contratistas en los escenarios de relacionamiento con la ciudadanía</t>
  </si>
  <si>
    <t>Se elaboró la propuesta de la creación de incentivos para funcionarios y está pendiente de su análisis por parte del comité de personal</t>
  </si>
  <si>
    <t>SEC206B</t>
  </si>
  <si>
    <t>Identificó e incorporó las necesidades de capacitación del talento humano de la entidad, para fortalecer las habilidades y competencias en materia de servicio y relacionamiento con la ciudadanía</t>
  </si>
  <si>
    <t>Está incluido en el Plan anual de capacitación 2024</t>
  </si>
  <si>
    <t>SEC206C</t>
  </si>
  <si>
    <t>Desarrolló acciones de promoción del Código de Integridad y cultura de servicio</t>
  </si>
  <si>
    <t>Mediante Resolución 679 de 2023, se modificó la Resolucion 345 de 2018 la cual Adopta el Codigo de Integridad del Servidor Publico Distrital para los servidores publicos
de la Unidad Administrativa Especial de Servicios Publicos - UAESP</t>
  </si>
  <si>
    <t>SEC206D</t>
  </si>
  <si>
    <t>SEC206E</t>
  </si>
  <si>
    <t>SEC207</t>
  </si>
  <si>
    <t>La entidad incluyó dentro de su plan institucional de capacitaciones y de inducción y reinducción acciones de capacitación y cualificación en:</t>
  </si>
  <si>
    <t>SEC207A</t>
  </si>
  <si>
    <t>Protocolos de servicio y relacionamiento con la ciudadanía para todos los canales de atención</t>
  </si>
  <si>
    <t>Está incluido en el Plan anual de capacitación</t>
  </si>
  <si>
    <t>SEC207B</t>
  </si>
  <si>
    <t>Normatividad de servicio a las ciudadanías</t>
  </si>
  <si>
    <t>SEC207C</t>
  </si>
  <si>
    <t>Prevención temprana y superación de la estigmatización de las personas en proceso de reincorporación y reintegración</t>
  </si>
  <si>
    <t>Solicitar la inclusión en el PIC 2025</t>
  </si>
  <si>
    <t>SEC207D</t>
  </si>
  <si>
    <t>Caracterización de ciudadanía y grupos de valor</t>
  </si>
  <si>
    <t>SEC207E</t>
  </si>
  <si>
    <t>Evaluación del servicio y medición de la experiencia ciudadana</t>
  </si>
  <si>
    <t>SEC207F</t>
  </si>
  <si>
    <t>Gestión de peticiones, quejas, reclamos, sugerencias y denuncias (PQRSD)</t>
  </si>
  <si>
    <t>SEC207G</t>
  </si>
  <si>
    <t>Servicio ciudadano incluyente</t>
  </si>
  <si>
    <t>SEC207H</t>
  </si>
  <si>
    <t>Accesibilidad y de relacionamiento con personas en condición de discapacidad</t>
  </si>
  <si>
    <t>SEC207I</t>
  </si>
  <si>
    <t>Enfoque diferencial</t>
  </si>
  <si>
    <t>SEC207J</t>
  </si>
  <si>
    <t xml:space="preserve">Prevención y lucha contra la corrupción </t>
  </si>
  <si>
    <t>SEC207K</t>
  </si>
  <si>
    <t>SEC208</t>
  </si>
  <si>
    <t>En la entidad, la dependencia encargada del servicio y el relacionamiento con la ciudadanía tuvo dentro de sus responsabilidades:</t>
  </si>
  <si>
    <t>SEC208A</t>
  </si>
  <si>
    <t>Liderar las políticas relación del Estado con la ciudadanía</t>
  </si>
  <si>
    <t>En la entidad, la participación y relacionamiento con la ciudadania  esta a cargo de la OAP quien diseña las estrategias de acercamiento con la ciudadanía a través de los trámites y servicios y las diferentes plataformas de participación. La SAF lidera la política de servicio al ciudadno.</t>
  </si>
  <si>
    <t>SEC208B</t>
  </si>
  <si>
    <t>Desarrollar el ejercicio de caracterización de la ciudadanía y grupos de valor de acuerdo con los lineamientos vigentes</t>
  </si>
  <si>
    <t>Se cuenta con el modelo de relacionamiento y la caracterización de usuarios</t>
  </si>
  <si>
    <t>SEC208C</t>
  </si>
  <si>
    <t>Formular, implementar, hacer seguimiento y evaluar las políticas de relación del Estado con la ciudadanía</t>
  </si>
  <si>
    <t>Se realiza el seguimiento de segunda línea de defensa de las políticas del MIPG</t>
  </si>
  <si>
    <t>SEC208D</t>
  </si>
  <si>
    <t>Coordinar con otras dependencias y el área de planeación, las acciones de las políticas de la relación Estado con la ciudadanía</t>
  </si>
  <si>
    <t>SEC208E</t>
  </si>
  <si>
    <t>Divulgar interna y externamente la oferta institucional, canales y escenarios de relacionamiento y toda información clave que facilite el ejercicio de derechos y cumplimiento de deberes ciudadanos</t>
  </si>
  <si>
    <t>Se cuenta con los ejercicios de rendición de cuentas ejercicios de participación ciudadana y se publica en la pagina web la oferta institucional</t>
  </si>
  <si>
    <t>SEC208F</t>
  </si>
  <si>
    <t>Actualizar y simplificar los procesos, procedimientos y protocolos de servicio para fortalecer el relacionamiento con los grupos de valor</t>
  </si>
  <si>
    <t xml:space="preserve">Los procesos y procedimientos para Servicio al Ciudadano, se encuentran publicados en la pagina web </t>
  </si>
  <si>
    <t>SEC208G</t>
  </si>
  <si>
    <t>Gestionar las adecuaciones y mejoras de la infraestructura física, tecnológica, humana, financiera y administrativa, para fortalecer la interacción con la ciudadanía y sus grupos de valor</t>
  </si>
  <si>
    <t xml:space="preserve">La entidad cuenta con un punto de atención que cumple con lo establecido en  la norma NTC 6047 (numeral 5) </t>
  </si>
  <si>
    <t>SEC208H</t>
  </si>
  <si>
    <t>Actualizar, validar y usar la información de las herramientas o sistemas de registro de datos, uso y trazabilidad del servicio y el relacionamiento con la ciudadanía</t>
  </si>
  <si>
    <t>SEC208I</t>
  </si>
  <si>
    <t>Coordinar con el líder de gestión humana de la entidad, la capacitación, cualificación y reconocimiento del talento humano de la entidad en temas del servicio y el relacionamiento con la ciudadanía y los grupos de valor</t>
  </si>
  <si>
    <t>Se cuenta con acción en el PAyS 2024</t>
  </si>
  <si>
    <t>SEC208J</t>
  </si>
  <si>
    <t>Gestionar las peticiones, quejas, reclamos, sugerencias y denuncias (PQRSD) y la administración de los canales de atención de la entidad</t>
  </si>
  <si>
    <t>La entidad a través del proceso de Servicio al ciudadano gestiona las peticiones recibidas por la entidad por los diferentes canales dispuestos, canalizandolas a las diferentes oficinas o subdirecciones</t>
  </si>
  <si>
    <t>SEC208K</t>
  </si>
  <si>
    <t>Liderar y apoyar las acciones de lenguaje claro en la entidad</t>
  </si>
  <si>
    <t>La entidad capacito a los colaboradores de Servicio al Ciudadano en escritura en lenguaje claro e incluyente.</t>
  </si>
  <si>
    <t>SEC208L</t>
  </si>
  <si>
    <t>Hacer seguimiento, medición y evaluación de la experiencia ciudadana en los diferentes escenarios de relacionamiento con la entidad</t>
  </si>
  <si>
    <t>El proceso de servicio al ciudadano  realiza la medición de  la satisfacción y percepción de la prestación del servicio a través de la encuesta dispuesta en la página web</t>
  </si>
  <si>
    <t>SEC208M</t>
  </si>
  <si>
    <t>Proponer mejoras a la oferta institucional y de los escenarios de relacionamiento a partir de los resultados del seguimiento, medición y evaluación de la experiencia ciudadana</t>
  </si>
  <si>
    <t>Se realizan acciones de racionalización de trámites</t>
  </si>
  <si>
    <t>SEC208N</t>
  </si>
  <si>
    <t>Promover y desarrollar acciones para facilitar el acceso de personas en condiciones de discapacidad a la oferta institucional, la información pública, control social y la participación</t>
  </si>
  <si>
    <t>Se cuenta con pagina web con criterios de accesibilidad y link participa</t>
  </si>
  <si>
    <t>SEC208O</t>
  </si>
  <si>
    <t>En la entidad no se cuenta con una dependencia, área o grupo que se encargue del servicio y el relacionamiento con la ciudadanía</t>
  </si>
  <si>
    <t>SEC209</t>
  </si>
  <si>
    <t>Indique si en la vigencia evaluada la estrategia de relacionamiento con la ciudadanía integró las acciones asociadas con las políticas que inciden en la interacción con la ciudadanía:</t>
  </si>
  <si>
    <t>SEC209A</t>
  </si>
  <si>
    <t>Participación ciudadana y rendición de cuentas</t>
  </si>
  <si>
    <t xml:space="preserve">Se realizan procesos de rendición de cuentas tomando como insumo el modelo de relacionamiento </t>
  </si>
  <si>
    <t>SEC209B</t>
  </si>
  <si>
    <t>Servicio a las ciudadanías</t>
  </si>
  <si>
    <t>Se presta el servicio al ciudadano a todas las partes interesadas identificadas en el modelo de relacionamiento</t>
  </si>
  <si>
    <t>SEC209C</t>
  </si>
  <si>
    <t>Transparencia y acceso a la información pública</t>
  </si>
  <si>
    <t>Se cuenta publicado en el link de transparencia lo contemplado en la normativa vigente de acceso a las partes interesadas identificadas en el modelo de relacionamiento</t>
  </si>
  <si>
    <t>SEC209D</t>
  </si>
  <si>
    <t>Racionalización de trámites</t>
  </si>
  <si>
    <t>Se cuenta con la estrategia de racionalización de tramites que responde a las necesidades de las partes interesadas identificadas en el modelo de relacionamiento</t>
  </si>
  <si>
    <t>SEC209E</t>
  </si>
  <si>
    <t>SEC211</t>
  </si>
  <si>
    <t>Señale los canales de atención que la entidad puso a disposición de la ciudadanía y que operaron en la vigencia evaluada:</t>
  </si>
  <si>
    <t>SEC211A</t>
  </si>
  <si>
    <t>Presencial</t>
  </si>
  <si>
    <t>SEC211B</t>
  </si>
  <si>
    <t>Telefónico</t>
  </si>
  <si>
    <t>El grupo de servicio al ciudadano realiza la atención telefónica</t>
  </si>
  <si>
    <t>SEC211C</t>
  </si>
  <si>
    <t>Virtual</t>
  </si>
  <si>
    <t>El grupode Servicio al Ciudadano, se encarga de la atencíon de los canales virtuales con que cuenta la entidad como formulario web, chat virtual</t>
  </si>
  <si>
    <t>SEC211D</t>
  </si>
  <si>
    <t>Itinerante o alternativos (ejemplo, puntos móviles de atención, ferias, caravanas de servicio, etc.)servicio, etc.)</t>
  </si>
  <si>
    <t>El proceso de disposición final realiza ferias de servicios en mochuelo. Se realizan campañas de recolección de residuos especiales por localidades</t>
  </si>
  <si>
    <t>SEC211E</t>
  </si>
  <si>
    <t>Centros integrados de servicios</t>
  </si>
  <si>
    <t>Se presta atención en los cades a traves de los operadores de aseo</t>
  </si>
  <si>
    <t>SEC211F</t>
  </si>
  <si>
    <t>SEC214</t>
  </si>
  <si>
    <t xml:space="preserve">Para el desarrollo o participación en jornadas itinerantes o alternativas de relacionamiento con las ciudadanías, la entidad: </t>
  </si>
  <si>
    <t>SEC214A</t>
  </si>
  <si>
    <t>Caracterizó el territorio, las ciudadanías y los grupos de valor a donde llevó su oferta institucional</t>
  </si>
  <si>
    <t>Se realizó el modelo de relacionamiento y la caracterización de usuarios</t>
  </si>
  <si>
    <t>SEC214B</t>
  </si>
  <si>
    <t>Definió la oferta institucional para llevar al territorio, de acuerdo con la caracterización elaborada</t>
  </si>
  <si>
    <t>Se cuenta con el modelo de relacionamiento y el portafoliode servicios</t>
  </si>
  <si>
    <t>SEC214C</t>
  </si>
  <si>
    <t xml:space="preserve">Divulgó y convocó a la ciudadanía y grupos de valor que participen en jornadas itinerantes o alternativas de relacionamiento </t>
  </si>
  <si>
    <t>El proceso de disposición final realiza ferias de servicios en mochuelo. Se realizan campañas de recolección de residuos especiales por localidades. Se adelantaron las actividades de participación ciudadana</t>
  </si>
  <si>
    <t>SEC214D</t>
  </si>
  <si>
    <t>Desarrolló acciones para garantizar el acceso a derechos, bienes, y servicios de las ciudadanías en condiciones de igualdad</t>
  </si>
  <si>
    <t>La prestación del servicio se otorga de manera igualitaria y se cuenta con lineamientos de accesibilidad para poblacion con limitaciones</t>
  </si>
  <si>
    <t>SEC214E</t>
  </si>
  <si>
    <t>Estableció mecanismos de medición y seguimiento sobre el desarrollo de estas jornadas itinerantes o alternativas de relacionamiento con las ciudadanías</t>
  </si>
  <si>
    <t>Se cuenta con encuestas de persepción que miden la satisfacción frente a la prestación del servicio. Asi mismo se evaluan los procesos de rendición de cuentas</t>
  </si>
  <si>
    <t>SEC214F</t>
  </si>
  <si>
    <t>La entidad no definió el desarrollo o participación en jornadas itinerantes o alternativas de relacionamiento con las ciudadanías</t>
  </si>
  <si>
    <t>SEC215</t>
  </si>
  <si>
    <t>Durante la vigencia evaluada el Menú "Atención y Servicios a la Ciudadanía" de su sitio web o sede electrónica permitió el acceso a la información y contenidos relacionados con:</t>
  </si>
  <si>
    <t>SEC215A</t>
  </si>
  <si>
    <t>Trámites, Otros Procedimientos Administrativos y consultas de acceso a información pública</t>
  </si>
  <si>
    <t>La página web de la entidad cuenta con el boton de acceso a Transparencia y Acceso a la Información Pública</t>
  </si>
  <si>
    <t>SEC215B</t>
  </si>
  <si>
    <t>La oferta institucional de información pública</t>
  </si>
  <si>
    <t>La información relacionada se encuentra publicada en la pagina web de la entidad en los baners de navegación principal (inicio), atención y servicio a la ciudadania y transparencia y acceso a la Información Pública</t>
  </si>
  <si>
    <t>SEC215C</t>
  </si>
  <si>
    <t>Canales habilitados para la atención a la ciudadanía y demás grupos caracterizados</t>
  </si>
  <si>
    <t>La página web de la entidad cuenta con el boton de acceso a Atención y Servicios a la Ciudadanía</t>
  </si>
  <si>
    <t>SEC215D</t>
  </si>
  <si>
    <t>Mecanismo para agendamiento de citas para atención presencial a usuarios, e información de horarios de atención en sedes físicas</t>
  </si>
  <si>
    <t>Se cuenta con la inforación de horarios de atención no existe agendamiento ya que no se ha identificado la necesidad ya que siempre se atiende a la totalidad de las personas que llegan al punto físico sin retrasos</t>
  </si>
  <si>
    <t>SEC215E</t>
  </si>
  <si>
    <t>Formulario de peticiones, quejas, reclamos, sugerencias y denuncias (PQRSD)</t>
  </si>
  <si>
    <t>La página web de la entidad cuenta con el boton de acceso para la radicación de PQRS</t>
  </si>
  <si>
    <t>SEC215F</t>
  </si>
  <si>
    <t>Herramientas o instrumentos de medición y evaluación de la experiencia ciudadana implementados por la entidad</t>
  </si>
  <si>
    <t>La página web de la entidad cuenta con el boton de acceso para la Encuesta web de satisfacción y percepción de la prestación del servicio al ciudadano</t>
  </si>
  <si>
    <t>SEC215G</t>
  </si>
  <si>
    <t>SEC215H</t>
  </si>
  <si>
    <t>No disponen del Menú Atención y Servicios a la Ciudadanía</t>
  </si>
  <si>
    <t>SEC216</t>
  </si>
  <si>
    <t>El formulario de Peticiones, Quejas, Reclamos, Sugerencias y Denuncias (PQRSD) dispuesto en el Menú de Atención y Servicios a la Ciudadanía a través del sitio web, contó con las siguientes condiciones técnicas:</t>
  </si>
  <si>
    <t>SEC216A</t>
  </si>
  <si>
    <t>Mensaje de confirmación de recibido por la entidad</t>
  </si>
  <si>
    <t>Se cuenta con mensaje de confirmación del recibido</t>
  </si>
  <si>
    <t>SEC216B</t>
  </si>
  <si>
    <t>Validación de campos mediante la que se alertó al ciudadano sobre errores o falta información en el diligenciamiento del formulario, de forma visible y accesible para todas las personas</t>
  </si>
  <si>
    <t>El sistema de información para el registrro y gestión de peticiones, quejas, reclamos y denuncias incorpora el criterio expuesto</t>
  </si>
  <si>
    <t>SEC216C</t>
  </si>
  <si>
    <t>Mecanismo para que los correos electrónicos remitidos de manera automática no se categorizaran como NO deseados o SPAM</t>
  </si>
  <si>
    <t>El formulario web se encuentra parametrizada para que los correos mediante los cuales se informa el registro de las PQRSD no llegen a la bandeja SPAM</t>
  </si>
  <si>
    <t>SEC216D</t>
  </si>
  <si>
    <t>Mecanismos de seguimiento en línea para que el ciudadano verificara el estado de respuesta de su petición, queja, reclamo, sugerencia y denuncia (PQRSD)</t>
  </si>
  <si>
    <t>Mediante la consulta alojada en la página web, el solicitante puede verificar el estado de su PQRSD</t>
  </si>
  <si>
    <t>https://gdocumental.uaesp.gov.co/pqrs/consultaWeb/</t>
  </si>
  <si>
    <t>SEC216E</t>
  </si>
  <si>
    <t>Mecanismos para informar al ciudadano el motivo y las opciones para hacer nuevamente su solicitud, en caso de que el sistema presentara errores durante el diligenciamiento del formulario</t>
  </si>
  <si>
    <t>El formulario web se encuentra parametrizado para que al momento de registrar la PQRS, si esta no se registro por fallas en el sistema o en la pagina web arroja un mensaje para que el ciudadano vuelva a realizar el registro</t>
  </si>
  <si>
    <t>SEC216F</t>
  </si>
  <si>
    <t>Vinculó las solicitudes de información pública como una tipología en el sistema de peticiones, quejas, reclamos, sugerencias y denuncias (PQRSD), para gestionarlas y hacerles seguimiento</t>
  </si>
  <si>
    <t>Las solicitudes de información pública tienen una tipólogia distintiva en el sistema de información y se les dá el tratamiento establecido en la ley</t>
  </si>
  <si>
    <t>https://www.uaesp.gov.co/transparencia/instrumentos-gestion-informacion-publica/Informe-pqr-denuncias-solicitudes</t>
  </si>
  <si>
    <t>SEC216G</t>
  </si>
  <si>
    <t>Opción para ser diligenciado y enviado a través de dispositivos móviles</t>
  </si>
  <si>
    <t>El formulario web puede diligenciarse a través de dispositivos móviles</t>
  </si>
  <si>
    <t>SEC216H</t>
  </si>
  <si>
    <t>Medidas de seguridad digital y de la información, acorde a los lineamientos del anexo 3 de la resolución 1519 de 2020</t>
  </si>
  <si>
    <t>El formulario web cumple con los requisitos establecidos en la Resolución 1519 de 2020</t>
  </si>
  <si>
    <t>SEC216I</t>
  </si>
  <si>
    <t>SEC216J</t>
  </si>
  <si>
    <t>SEC217</t>
  </si>
  <si>
    <t>A partir de los resultados de la evaluación del servicio y medición de la experiencia ciudadana, la entidad:</t>
  </si>
  <si>
    <t>SEC217A</t>
  </si>
  <si>
    <t>Identificó debilidades y fortalezas en los escenarios de relacionamiento con la ciudadanía</t>
  </si>
  <si>
    <t>SEC217B</t>
  </si>
  <si>
    <t>Definió acciones para la mejora continua de cada escenario de relacionamiento con la ciudadanía</t>
  </si>
  <si>
    <t>Se esta desarrolando la interfaz de doble via entre el SDQS y ORFEO. Se esta modificando el formulario web. Se incluyo dentro del correo de notiicación la opción de consuta de radicado. Se esta gestionando el  watsapp web para radicación de PQRSD.</t>
  </si>
  <si>
    <t>SEC217C</t>
  </si>
  <si>
    <t>Implementó acciones para gestionar la mejora continua  y de cada escenario de relacionamiento con la ciudadanía</t>
  </si>
  <si>
    <t>SEC217D</t>
  </si>
  <si>
    <t>Documentó las buenas prácticas de relacionamiento con la ciudadanía</t>
  </si>
  <si>
    <t>Incluir en el informe de Defensor Ciudadano</t>
  </si>
  <si>
    <t>SEC217E</t>
  </si>
  <si>
    <t>No desarrolló acciones evaluación del servicio y medición de la experiencia ciudadana</t>
  </si>
  <si>
    <t>SEC220</t>
  </si>
  <si>
    <t>Con el fin de promover la accesibilidad y atender las necesidades de las personas en condición de discapacidad, la entidad contó con:</t>
  </si>
  <si>
    <t>SEC220A</t>
  </si>
  <si>
    <t>Ajustes razonables para facilitar el acceso de personas en condición de discapacidad y grupos de valor a la oferta institucional</t>
  </si>
  <si>
    <t>SEC220B</t>
  </si>
  <si>
    <t>Ayudas a través de la página web y otros recursos tecnológicos que facilitaron la comunicación y acceso a la información a personas en situación de discapacidad visual</t>
  </si>
  <si>
    <t>La pagina web cumple con los lineamientos de accesibilidad para personas en condición de discapacidad</t>
  </si>
  <si>
    <t>SEC220C</t>
  </si>
  <si>
    <t>Ayudas visuales y textuales que facilitaron la comunicación y acceso a la información a personas en condición de discapacidad auditiva</t>
  </si>
  <si>
    <t>SEC220D</t>
  </si>
  <si>
    <t>Talento humano propio y suficiente o realizó convenios o alianzas con otras entidades para atender las necesidades de personas en condición de discapacidad en el canal presencial (Ej.: traductores e intérpretes de otras lenguas)</t>
  </si>
  <si>
    <t>Se cuenta con el centro de relevo</t>
  </si>
  <si>
    <t>SEC220E</t>
  </si>
  <si>
    <t>Ejercicios de participación ciudadana que facilitaron el acceso y la comunicación con personas en condición de discapacidad visual y auditiva</t>
  </si>
  <si>
    <t>Se cuenta con procesos de traducción en lenguaje de señas en los procesos particicpativos</t>
  </si>
  <si>
    <t>SEC220F</t>
  </si>
  <si>
    <t>SEC220G</t>
  </si>
  <si>
    <t>SEC223</t>
  </si>
  <si>
    <t>Para facilitar el acceso a las instalaciones e infraestructura física, la entidad contó con:</t>
  </si>
  <si>
    <t>SEC223A</t>
  </si>
  <si>
    <t>Controles de acceso de personas con un ancho de paso igual o mayor a 80 cm</t>
  </si>
  <si>
    <t>Para el 2023 se ajustó la accesibilidad para personas en condición de discapacdad en el punto de atención</t>
  </si>
  <si>
    <t>SEC223B</t>
  </si>
  <si>
    <t>Un acceso con espacio libre de maniobra antes y después de la puerta de al menos 1,50 metros</t>
  </si>
  <si>
    <t>SEC223C</t>
  </si>
  <si>
    <t>Un recorrido o sendero peatonal libre de obstáculos</t>
  </si>
  <si>
    <t>SEC223D</t>
  </si>
  <si>
    <t>Señalización inclusiva</t>
  </si>
  <si>
    <t>El punto fisico de servicio al ciudadano cuenta con lo estipulado en la norma NTC 6047 (numeral 5) con señales táctiles realzadas y señalización braille, genralidades de orientacion e inforamción de la ruta y canales de radicación de PQRSD, señalización y superficies demarcadas en el piso.</t>
  </si>
  <si>
    <t>SEC223E</t>
  </si>
  <si>
    <t>Espacios de libre paso entre objetos o muebles con un mínimo de 80 cm de ancho para el tránsito de personas con discapacidad física o con movilidad reducida</t>
  </si>
  <si>
    <t>SEC223F</t>
  </si>
  <si>
    <t>Baños públicos diseñados o acondicionados con baterías sanitarias para uso de personas con discapacidad</t>
  </si>
  <si>
    <t>El punto de atención cuenta con un cuarto de baño con adecuación para personas con discapacidad y espacios de aproximacion adecuados segun la norma</t>
  </si>
  <si>
    <t>SEC223G</t>
  </si>
  <si>
    <t>Paraderos o estacionamientos para personas con discapacidad</t>
  </si>
  <si>
    <t>La unidad no cuenta con estacionamientos y la infraestructura del edificio no permite implementar estacionamientos</t>
  </si>
  <si>
    <t>SEC223H</t>
  </si>
  <si>
    <t>Anfitriones o talento humano que acompañe en el recorrido por la entidad a las personas con discapacidad, que lo soliciten</t>
  </si>
  <si>
    <t>El equipo de Talento  Humano a través de el equipo de Bienestar y SST lo brindan según demanda</t>
  </si>
  <si>
    <t>SEC223I</t>
  </si>
  <si>
    <t>Dispositivos tecnológicos para facilitar la movilidad de las personas con discapacidad en la entidad</t>
  </si>
  <si>
    <t>La entidad cuenta con ascensor desde el sotano hasta el piso 5.</t>
  </si>
  <si>
    <t>SEC223J</t>
  </si>
  <si>
    <t>SEC224</t>
  </si>
  <si>
    <t>Indique los tipos de señalización inclusiva que utilizó la entidad en la vigencia evaluada:</t>
  </si>
  <si>
    <t>SEC224A</t>
  </si>
  <si>
    <t>Señalización en alto relieve</t>
  </si>
  <si>
    <t>SEC224B</t>
  </si>
  <si>
    <t>Señalización en braille</t>
  </si>
  <si>
    <t>SEC224C</t>
  </si>
  <si>
    <t>Señalización con imágenes en lengua de señas</t>
  </si>
  <si>
    <t>SEC224D</t>
  </si>
  <si>
    <t>Pictogramas</t>
  </si>
  <si>
    <t>SEC224E</t>
  </si>
  <si>
    <t>Señalización en otras lenguas o idiomas</t>
  </si>
  <si>
    <t>SEC224F</t>
  </si>
  <si>
    <t>Sistemas de orientación espacial (Wayfinding)</t>
  </si>
  <si>
    <t>SEC224G</t>
  </si>
  <si>
    <t>SEC226</t>
  </si>
  <si>
    <t>En cumplimiento del artículo 17 de la Ley 2052, ¿la entidad creó la oficina, dependencia o grupo de trabajo única de relacionamiento con las ciudadanías? </t>
  </si>
  <si>
    <t>SEC226A</t>
  </si>
  <si>
    <t>Se trabaja conjuntamente con  participació ciudadana que esta a cargo de la OAP</t>
  </si>
  <si>
    <t>SEC226B</t>
  </si>
  <si>
    <t>SEC226C</t>
  </si>
  <si>
    <t>SEC226D</t>
  </si>
  <si>
    <t>A la entidad no le aplica el cumplimiento del 17 de la Ley 2052</t>
  </si>
  <si>
    <t xml:space="preserve">Caracterización usuarios y medición de percepción </t>
  </si>
  <si>
    <t>La entidad ha realizado caracterización de ciudadanos, usuarios o grupos de interés atendidos</t>
  </si>
  <si>
    <t>Se cuenta con el modelo de relacionamiento y con la caracterización de usuarios</t>
  </si>
  <si>
    <t>La entidad determina, recopila y analiza los datos sobre la percepción del cliente o usuario, con respecto a los productos o servicios ofrecidos y si estos cumplen sus expectativas.</t>
  </si>
  <si>
    <t>La entidad determina, recopila y analiza los datos sobre la percepción del cliente o usuario, con respecto a los trámites y procedimientos de cara al ciudadano.</t>
  </si>
  <si>
    <t>Formalidad de la dependencia o área</t>
  </si>
  <si>
    <t>La entidad cuenta con una dependencia o área formal encargada de recibir, tramitar y resolver las quejas, sugerencias y reclamos que los ciudadanos formulen.</t>
  </si>
  <si>
    <t>Servicio al ciudadano es un equipo perteneciente a la Subdirección Administrativa y Financiera; desde alli se reciben y radican las PQRSD que los ciudadanos formulen. Asi mismo en esta instancia se realiza el asesoramiento</t>
  </si>
  <si>
    <t>La dependencia de Servicio al Ciudadano es la encargada de dar orientación sobre los trámites y servicios de la entidad.</t>
  </si>
  <si>
    <t>La política de Transparencia, Participación y Servicio al Ciudadano se incluye en el Plan Estratégico Sectorial y en el Plan Estratégico Institucional.</t>
  </si>
  <si>
    <t>Se encuentra incluida en el PEI en el item de mejoramiento institucional</t>
  </si>
  <si>
    <t>En el Comité Institucional de Desarrollo Administrativo se incluyen temas relacionados con Servicio al Ciudadano.</t>
  </si>
  <si>
    <t xml:space="preserve">Procesos </t>
  </si>
  <si>
    <t>La entidad cuenta con procesos o procedimientos de servicio al ciudadano documentados e implementados (peticiones, quejas, reclamos y denuncias, trámites y servicios)</t>
  </si>
  <si>
    <t>Revisar y actualizar documentos del SIG</t>
  </si>
  <si>
    <t>La entidad aplica el procedimiento para las peticiones incompletas</t>
  </si>
  <si>
    <t>Actualizar el procedimiento de servicio al ciudadano en la descripción de las actividades</t>
  </si>
  <si>
    <t xml:space="preserve">Atención incluyente y accesibilidad </t>
  </si>
  <si>
    <t>La entidad efectúa ajustes razonables para garantizar la accesibilidad a los espacios físicos conforme a lo establecido en la NTC 6047</t>
  </si>
  <si>
    <t>El punto fisico de servicio al ciudadano cuenta con lo estipulado en la norma NTC 6047 (numeral 5) con señales táctiles realzadas y señalización braille, genralidades de orientacion e inforamción de la ruta y canales de radicación de PQRSD, señalización, superficies demarcadas en el piso, modulos de atención y modulo para personas con estatura baja, mobiliario de espera, espacio para diligenciamiento de documentos, intercomunicadores en la ventanilla de atención, cuarto de baño con adecuación para personas con discapacidad y esapcios de aproximacion adecuados segun la norma</t>
  </si>
  <si>
    <t>La entidad implementa acciones para garantizar una atención accesible, contemplando las necesidades de la población con discapacidades como:
- Visual
- Auditiva
- Cognitiva
- Mental
- Sordoceguera
- Múltiple
- Física o motora</t>
  </si>
  <si>
    <t>El punto de atención presencial cuenta con señalética, mapa del sitio, pictogramas y señalización en Braille y la proyección televisiva de la ruta de atención y la información de todos los canales de atención dispuestos al ciudadano. 
Se mantienen un computador y cámara para acceder al centro de relevo y visualizar los documentos traducidos a diferentes lenguas (carta de trato digno, trámites y servicios de la entidad).</t>
  </si>
  <si>
    <t>La entidad incluyó dentro de su plan de desarrollo o plan institucional, acciones para garantizar el acceso real y efectivo de las personas con discapacidad a los servicios que ofrece</t>
  </si>
  <si>
    <t>En 2023 se ajustó la accesibilidad para personas en condición de discapacidad en el punto de atención</t>
  </si>
  <si>
    <t>La entidad cuenta con mecanismos de atención especial y preferente para infantes, personas en situación de discapacidad, embarazadas, niños, niñas, adolescentes, adulto mayor y veterano de la fuerza pública y en general de personas en estado de indefensión y o de debilidad manifiesta.</t>
  </si>
  <si>
    <t>El punto de atención presencial cuenta con señalética, mapa del sitio, pictogramas y señalización en Braille y la proyección televisiva de la ruta de atención y la información de todos los canales de atención dispuestos al ciudadano. 
Se mantienen un computador y cámara para acceder al centro de relevo y visualizar los documentos traducidos a diferentes lenguas (carta de trato digno, trámites y servicios de la entidad). De igual forma una de las ventanillas de atención esta adecuda para personas de estatura baja</t>
  </si>
  <si>
    <t>La entidad incorpora en su presupuesto recursos destinados para garantizar el acceso real y efectivo de las personas con discapacidad a los servicios que ofrece</t>
  </si>
  <si>
    <t>Para 2024 no se apropiaron recursos, ya que en 2023 se realizaron las adecuaciones pertinentes</t>
  </si>
  <si>
    <t>Sistemas de información</t>
  </si>
  <si>
    <t>La entidad cuenta con un sistema de información para el registro ordenado y la gestión de peticiones, quejas, reclamos y denuncias</t>
  </si>
  <si>
    <t>A través de la pagina web de la entidad, en el banner de inicio y en el banner de tramites y servicios, asi como en la pantalla dispuesta en el punto fisico se informa al ciudadano los canales dispuestos para radicar su PQRSD los cuales son Canales virtuales correo electrónico uaesp@gov.co, chat virtual, formulario web, canal telefónico y redes sociales.</t>
  </si>
  <si>
    <t>El sistema de informacióon para el registro ordenado y la gestión de peticiones, quejas, reclamos y denuncias incorpora los siguientes criterios:
- Existe un responsable(s) de la administración del Sistema
- Permite adjuntar archivos y/o documentos
- Brinda opciones para que el ciudadano pueda elegir el medio por el cual quiere recibir la respuesta
- Permite la protección de los datos personales de los usuarios.
- Permite la centralización de todas las peticiones, quejas, reclamos y denuncias, que ingresan por los diversos medios o canales
- Cuenta con un enlace de ayuda en donde se detallen las características, requisitos y plazos de respuesta de cada tipo de solicitud.
- Emite mensaje de confirmación del recibido por parte de la entidad
- Emite mensaje de falla, propio del aplicativo, indicando el motivo de la misma y la opción con la que cuenta el peticionario
- Permite hacer seguimiento al ciudadano del estado de la petición, queja, reclamo y denuncia 
- Permite monitorear la recepción y respuesta oportuna de peticiones, quejas, reclamos y denuncias.
- Asigna único y consecutivo número de radicado e radicado de PQRS y otras comunicaciones oficiales, independiente del canal de ingreso (presencial, telefónico, correo electrónico, web, etc)</t>
  </si>
  <si>
    <t xml:space="preserve">El sistema de información para el registrro y gestión de peticiones, quejas, reclamos y denuncias incorpora los crityerios expuesos </t>
  </si>
  <si>
    <t>La entidad habilitó consulta en línea de bases de datos con información relevante para el ciudadano</t>
  </si>
  <si>
    <t>Se realiza actualmente a traves de la pagina web botpon de transparencia</t>
  </si>
  <si>
    <t>http://www.uaesp.gov.co/transparencia/informacion-interes/faqs</t>
  </si>
  <si>
    <t>La entidad organiza su información, trámites y servicios a través de ventanillas únicas virtuales</t>
  </si>
  <si>
    <t>Se incluyen en el vuc</t>
  </si>
  <si>
    <t>http://vuc.habitatbogota.gov.co/</t>
  </si>
  <si>
    <t>Publicación de información</t>
  </si>
  <si>
    <t>La entidad publica la siguiente información en lugares visibles (diferentes al medio electrónico) y de fácil acceso al ciudadano:
- Localización física de sede central y sucursales o regionales
- Horarios de atención de sede central y sucursales o regionales
- Teléfonos de contacto, líneas gratuitas y fax
- Carta de trato digno
- Listado de trámites y servicios
- Responsable (dependencia o nombre o cargo) de la atención de peticiones, quejas, reclamos y/o denuncias
- Correo electrónico de contacto de la Entidad
- Noticias
- Información relevante de la rendición de cuentas
- Calendario de actividades</t>
  </si>
  <si>
    <t>La entidad publicó en su sitio web oficial, en la sección de transparencia y acceso a la información pública:
- Mecanismos para la atención al ciudadano
- Localización física, sucursales o regionales, horarios y días de atención al público
- Derechos de los ciudadanos y medios para garantizarlos (Carta de trato digno)
- Mecanismos para presentar quejas y reclamos en relación con omisiones o acciones de la Entidad
- Informe de peticiones, quejas, reclamos, denuncias  y solicitudes de acceso a la información</t>
  </si>
  <si>
    <t xml:space="preserve">Esta información se encuentra en la sección de Transparencia y Acceso a la Información Pública y en ela sección de Aatención y Servicio a la Ciudadanía </t>
  </si>
  <si>
    <t>El sitio web cuenta con información dirigida a diferentes grupos de población</t>
  </si>
  <si>
    <t>En el numerarl 8 de la sección de Transparencia y Acceso a la Información Pública se encuentra el baner de Información específica para Grupos de Interés; información para niños, niñas y adolescentes, información para mujeres e información para población vulnerable</t>
  </si>
  <si>
    <t>La entidad actualiza frecuentemente la información sobre la oferta Institucional en los diferentes canales de atención</t>
  </si>
  <si>
    <t>En la medida que se modifican, actualizan o eliminan tramites o servicios, esta información es actualizada en los respectivos baners de la pagina web</t>
  </si>
  <si>
    <t>Canales de atención</t>
  </si>
  <si>
    <t>La entidad cuenta con los canales y/o espacios suficientes y adecuados para interactuar con ciudadanos, usuarios o grupos de interés.</t>
  </si>
  <si>
    <t>A través de los siguientes canales, el ciudadano puede interactuar con la entidad e interponer sus peticiones, quejas, reclamos, sugerencias y denuncias: Punto de atención presencial en la Avenida Caracas No. 53 - 80, piso 1, en horario de lunes a viernes de 7:00 a.m. a 4:00 p.m. Chat virtual  de 7: 00 a 4:00 pm. Canal telefónico, el cual se encuentra disponible a través del conmutador 601 358 04 00 opciones 1, 2, 3, 4, 5, 6, 7 y 8, en horario de lunes a viernes de 7:00 a.m. a 4:00 p.m. Canales Virtuales: correo electrónico uaesp@uaesp.gov.co y formulario web a través de los cuales el ciudadano puede radicar sus PQRSD las 24 horas; así mismo, a través de nuestras redes sociales el ciudaano puede interacturar y radicar sus PQRSD</t>
  </si>
  <si>
    <t>La entidad ha implementado protocolos de servicio en todos los canales dispuestos para la atención ciudadana</t>
  </si>
  <si>
    <t xml:space="preserve">Se encuetra en proceso de elaboración </t>
  </si>
  <si>
    <t>La entidad garantiza atención por lo menos durante 40 horas a la semana</t>
  </si>
  <si>
    <t xml:space="preserve">La entidad garantiza la atención presencial de Lunes a Viernes de 7:00 a.m. a 4:00 p.m. jornada continua. Y virtual a través del correo el electronico uaesp@uaesp.gov.co y  las 24 horas todos los dias de la semana a través del  formulario web y redes sociales </t>
  </si>
  <si>
    <t>La entidad tiene establecido un sistema de turnos acorde con las necesidades del servicio</t>
  </si>
  <si>
    <t>Implementar un digiturno en el punto presencial</t>
  </si>
  <si>
    <t>La entidad publica y mantiene actualizada la carta de trato digno al usuario, en la que se indiquen sus derechos y los medios dispuestos para garantizarlos.</t>
  </si>
  <si>
    <t>La carta de trato digno se encuentra actualizada y además  traducida a las lenguas romaní, palenquero y creole.</t>
  </si>
  <si>
    <t>La entidad dispone de oficinas o ventanillas únicas en donde se realice la totalidad de la actuación administrativa que implique la presencia del peticionario</t>
  </si>
  <si>
    <t>Se cuenta con el punto presencial</t>
  </si>
  <si>
    <t xml:space="preserve">Protección de datos personales </t>
  </si>
  <si>
    <t>La entidad cuenta con una política de tratamiento de datos personales, y tiene establecidos lineamientos para la protección y conservación de datos personales.</t>
  </si>
  <si>
    <t>La UAESP cuenta con la política de tratamiento de datos personales publicada en la página web de la entidad la cual es amigable y fácil de encontrar para consultas y retroalimentación. En la entidad, se han establecido procedimientos internos para asegurar que los encargados del tratamiento de datos garanticen la protección de estos datos que le son entregados y que su tratamiento se haga acorde con los principios y deberes establecidos en la ley 1581 DE 2015</t>
  </si>
  <si>
    <t>La entidad divulga su política de tratamiento de datos personales mediante aviso de privacidad, en su página web y personalmente al titular en el momento de la recolección de los datos.</t>
  </si>
  <si>
    <t>La entidad cuenta con la autorización del ciudadano para la recolección de los datos personales</t>
  </si>
  <si>
    <t>A través de los canales de atención, la UAESP solicita la autorización del ciudadano para el tratamiento de datos personales de acuerdo con la ley 1581/2012</t>
  </si>
  <si>
    <t>La entidad permite al titular de la información, conocer en cualquier momento la información que exista sobre él en sus bancos de datos.</t>
  </si>
  <si>
    <t>El titular de la inforamción puede en cuaquier momento solicitar información del tratamiento que se ha dado a sus datos personales, existe un formato mediante el cual puede solicitar su actualizacion, eliminación o infrmacion al respecto</t>
  </si>
  <si>
    <t>La entidad conserva la información bajo condiciones de seguridad para impedir su adulteración, pérdida, consulta, uso o acceso no autorizado o fraudulento.</t>
  </si>
  <si>
    <t>En la entidad, se han establecido procedimientos internos para asegurar que los encargados del tratamiento de datos garanticen la protección de estos datos que le son entregados y que su tratamiento se haga acorde con los principios y deberes establecidos en la ley 1581 DE 2015; por lo tanto, en el equipo de Servicio al Ciudadano</t>
  </si>
  <si>
    <t>La entidad procede a la supresión de los datos personales una vez cumplida la finalidad del tratamiento de los mismos.</t>
  </si>
  <si>
    <t xml:space="preserve">No se realiza supresión de datos, a su vez se realiza custodia completa y protección de la información con reserva, según la ley 1581/2012. Se aplica la anonimización </t>
  </si>
  <si>
    <t xml:space="preserve">Gestión de PQRSD </t>
  </si>
  <si>
    <t>La entidad definió y publicó un reglamento interno para la gestión de las peticiones y quejas recibidas</t>
  </si>
  <si>
    <t>SCI-PC-06 V1 Radicación de PQRSD por redes sociales
SCI-PC-01 V7 Servicio al ciudadano</t>
  </si>
  <si>
    <t>La entidad informó a los ciudadanos los mecanismos a través de los cuales pueden hacer seguimiento a sus peticiones</t>
  </si>
  <si>
    <t>La entidad a través de la pagina web en el benner de inicio y en Atención y Servicio a la Ciudadanía indica al ciudaano mediante la opción CONSULTAR PETICIÓN , el paso a paso para consultar el estado de su PQRSD o trámite.</t>
  </si>
  <si>
    <t>La entidad cuenta con un formulario en su página Web para la recepción de peticiones, quejas, reclamos y denuncias</t>
  </si>
  <si>
    <t>La entidad tiene disponible dentro de sus canales virutales el formulario web para la recepción de peticiones, quejas, reclamos y denuncias</t>
  </si>
  <si>
    <t>La entidad actualizó su reglamento de peticiones, quejas y reclamos, lineamientos para la atención y gestión de peticiones verbales en lenguas nativas, de acuerdo con el decreto 1166 de 2016.</t>
  </si>
  <si>
    <t>Validar y verificar el reglamento</t>
  </si>
  <si>
    <t>La entidad dispone de mecanismos para recibir y tramitar las peticiones interpuestas en lenguas nativas o dialectos oficiales de Colombia, diferentes al español.</t>
  </si>
  <si>
    <t>La entidad tiene dispuesto y actualizado en el  banner de Atención y Servicio a la Ciudadanía en la sección  Documentos en otras lenguas , la traducción a 4 lenguas diferentes al Español la carta de trato digno y el portafolio de servicios. Se cuenta con SCI-PC-07 V1 Traducción PQRS a lenguas étnicas</t>
  </si>
  <si>
    <t>La entidad cuenta con mecanismos para dar prioridad a las peticiones relacionadas con:
- El reconocimiento de un derecho fundamental
- Peticiones presentadas por menores de edad
- Peticiones presentadas por periodistas</t>
  </si>
  <si>
    <t>Esta establecido el protocolo mediante el cual  se da prioridad a las acciones de tutela, siendo asignadas directamente a la Subdireccion de Asuntos Legales</t>
  </si>
  <si>
    <t>https://www.uaesp.gov.co/especiales/mundo_uaesp/</t>
  </si>
  <si>
    <t>En caso de desistimiento tácito de una petición, la entidad expide el acto administrativo a través del cual se decreta dicha situación</t>
  </si>
  <si>
    <t>Una vez se cumplen los plazos ordenados en la ley 1755/2015 se procede con la expedición del acto adminisrativo decretando desistimiento tácito y otorgando los recursos de ley</t>
  </si>
  <si>
    <t>La entidad elabora informes de peticiones, quejas, reclamos, sugerencias y denuncias con una frecuencia trimestral o mayor.</t>
  </si>
  <si>
    <t>La entidad publica en la página web en el banner de Transparencia y Acceso a la Información Púbica en el numeral 4,10 informes mensuales de PQRSD</t>
  </si>
  <si>
    <t>La entidad incluye en sus informes de peticiones, quejas, reclamos, sugerencias y denuncias,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t>
  </si>
  <si>
    <t>En el informe mensual de PQRSD  se encuentran incluidios los conceptos expuestos</t>
  </si>
  <si>
    <t>La entidad cumple con los términos legales para responder las peticiones y consultas</t>
  </si>
  <si>
    <t>La entidad cumple con los términos legales dispuestos en la ley 1755/2015</t>
  </si>
  <si>
    <t>La entidad da trámite a las peticiones anónimas</t>
  </si>
  <si>
    <t>La entidad da el debido tramite a todas las peticiones en virtud de los contemplado en la ley 1755/25015. Cuando una petición es anónima se atiende publicandola en la pagina web en la sección notificaciones por aviso</t>
  </si>
  <si>
    <t xml:space="preserve">Gestión del talento humano </t>
  </si>
  <si>
    <t>La entidad cuenta con mecanismos de evaluación periódica del desempeño de sus servidores en torno al servicio al ciudadano</t>
  </si>
  <si>
    <t>La entidad cumple con las evaluaciones de desempeño a los funcionarios en el marco de la Resolución No. 127 de 2019,</t>
  </si>
  <si>
    <t>Dentro de los temas que se incluyeron en el Plan Institucional de Capacitación de la vigencia, se tuvo en cuenta todo lo relacionado con la politica de servicio al ciudadano</t>
  </si>
  <si>
    <t xml:space="preserve">Dentro de las capacitaciones relacionadas en el PIC en temas relacionados a servicio al ciudadano se brindo capacitación en temas como : Capacitación presencial relacionada con atención preferente, incluyente y diversa hacia los diferentes grupos de interés, personas con discapacidad múltiple, psicosocial,intelectual, discapacidad Auditiva, Visual, Psicosocial, Cognitiva, Física, Múltiple, Sordoceguera. (Decreto 089 de 2023), Capacitación en atención de etnias, escritura en lenguaje claro, Capacitación de riesgo antijuridico.  Capacitación en normatividad en servicio al ciudadano.
</t>
  </si>
  <si>
    <t>Control</t>
  </si>
  <si>
    <t xml:space="preserve">La Oficina de Control Interno vigila que la dependencia de servicio al ciudadano, preste atención al ciudadano de acuerdo con las normas legales vigentes    </t>
  </si>
  <si>
    <t>La oficina de control interno realiza auditorias periódicas en las cuales se auditan términos de ley , calidad y  seguimientoa la gestión de Servicioal ciudadano</t>
  </si>
  <si>
    <t>La    Oficina de Control realiza un informe semestral sobre el cumplimiento de las obligaciones legales por parte de la dependencia de servicio al ciudadano</t>
  </si>
  <si>
    <t>El ultimo Informe Auditoría Atención al Ciudadano sobre las Peticiones, Quejas, Reclamos,</t>
  </si>
  <si>
    <t>Buenas prácticas</t>
  </si>
  <si>
    <t>La entidad atiende en jornada contínua</t>
  </si>
  <si>
    <t>La UAESP brinda atención jornada continua de 7: 00 a 4:00 pm a través de los canales presencial, Chat virtual y canal telefónico. Y 24 horas a través del formulario web, correo electrónico uaesp@uaesp.gov.co y redes sociales</t>
  </si>
  <si>
    <t>La entidad atiende en horarios adicionales</t>
  </si>
  <si>
    <t>La UAESP recibe PQRD durante las 24 horas a través del formulario web, correo electrónico uaesp@uaesp.gov.co y rede sociales</t>
  </si>
  <si>
    <t>La entidad ofreció la posibilidad de realizar peticiones, quejas, reclamos y denuncias a través de dispositivos móviles</t>
  </si>
  <si>
    <t>Para verificar en la vigencia 2025</t>
  </si>
  <si>
    <t>Planeación</t>
  </si>
  <si>
    <t>La entidad ha integrado un Comité de Conciliación conformado por funcionarios de nivel directivo designados para el efecto, de acuerdo con lo previsto en la Ley 23 de 1991, modificada por la Ley 446 de 1998  y para el caso de los municipios de 4a, 5a y 6a categoría según la Ley 1551 de 2012.</t>
  </si>
  <si>
    <t>Si, adoptado por el Acuerdo 001 2024, art 04</t>
  </si>
  <si>
    <t>El Comité de Conciliación seleccionó un secretario técnico abogado y está vinculado a la planta de personal.</t>
  </si>
  <si>
    <t>Si, adoptado por el Acuerdo 001 2024, art 06</t>
  </si>
  <si>
    <t>El Comité de Conciliación elaboró su propio reglamento y está  aprobado mediante resolución, circular o memorando.</t>
  </si>
  <si>
    <t>Si, adoptado por el Acuerdo 001 2024</t>
  </si>
  <si>
    <t>El Comité de Conciliación elabora documentos con los  perfiles de abogados externos,  y tiene en cuenta los criterios de  litigiosidad, complejidad de los casos y  el impacto de los procesos. Adicionalmente, remite los  perfiles de abogados externos a la oficina jurídica,  a la dependencia encargada de la contratación y al representante legal.</t>
  </si>
  <si>
    <t>Si, referenciado en los estudios previos y en Acuerdo 04 de 2023</t>
  </si>
  <si>
    <t>La entidad hace y utiliza fichas técnicas o algún otro documento técnico para el estudio de los casos.</t>
  </si>
  <si>
    <t>Si, fichas SIPROJ-WEB</t>
  </si>
  <si>
    <t>La entidad tiene definidos los criterios de procedencia y rechazo de las solicitudes de conciliación.</t>
  </si>
  <si>
    <t>Si, adoptado por el Acuerdo 001 2024, art 21</t>
  </si>
  <si>
    <t>En el GAL-PC-05 y en la normativa que regula la materia y en el reglamento interno del comité</t>
  </si>
  <si>
    <t>Ejecución</t>
  </si>
  <si>
    <t>El Comité de Conciliación decide como máximo en un término de quince (15) días contados a partir del momento en que reciban la solicitud de conciliación.</t>
  </si>
  <si>
    <t>Si, adoptado por el Acuerdo 001 2024, art 10</t>
  </si>
  <si>
    <t xml:space="preserve">En el GAL-PC-05 y en la normativa que regula la materia.
</t>
  </si>
  <si>
    <t>Los  apoderados de los casos tienen los documentos necesarios que les permitan elaborar las fichas de estudio para el llamamiento en garantía con fines de repetición. Los documentos básicos son: copia del fallo, y pago de la condena, de la conciliación o de cualquier otro crédito derivado de la responsabilidad patrimonial de la entidad.</t>
  </si>
  <si>
    <t>Si, se da cumplimiento a lo establecido en el procedimiento gal-pc-05</t>
  </si>
  <si>
    <t>El secretario técnico elabora las actas de cada sesión del comité debidamente, suscrita por el presidente y el secretario que haya asistido, dentro de los cinco (5) días siguientes a la correspondiente sesión.</t>
  </si>
  <si>
    <t>El Comité de Conciliación tiene un estudio de casos reiterados y  lo actualiza semestralmente.</t>
  </si>
  <si>
    <t>Incluir título en el informe de gestión de que trata en el art 18 del acuerdo 001 de 2024, en donde se haga referencia a los casos reiterados que se presentaron en el semestre</t>
  </si>
  <si>
    <t>Seguimiento y evaluación</t>
  </si>
  <si>
    <t>La entidad realiza los estudios y evaluación de sus  procesos  anualmente.</t>
  </si>
  <si>
    <t>Elaborar informe o convocar a reunión para  presentar al subdirector(a) de asuntos legales estudio y evaluación de procesos atendidos en la vigencia</t>
  </si>
  <si>
    <t>El Comité de Conciliación efectúa un seguimiento permanente a la gestión del apoderado externo sobre los procesos que se le hayan asignado.</t>
  </si>
  <si>
    <t>Si, adoptado por el Acuerdo 001 2024, art 24 e informes de pago</t>
  </si>
  <si>
    <t>El seguimiento lo hacen los supervisores y es un control incorporado en mapa de riesgos de la SAL</t>
  </si>
  <si>
    <t>El Comité de Conciliación tiene indicadores y  conoce el resultado de la medición, estos de acuerdo con la periodicidad definida en el plan anual del Comité de Conciliación.</t>
  </si>
  <si>
    <t>Formular indicador con el apoyo de la OAP, relacionado con las solicitudes de conciliación recepcionadas respecto de las estudiadas por el comité de conciliación</t>
  </si>
  <si>
    <t>Los comités de conciliación consolidan la información producida por el Comité de Conciliación para las diferentes etapas del ciclo de la defensa jurídica</t>
  </si>
  <si>
    <t>Si, adoptado por el Acuerdo 001 2024, art 18</t>
  </si>
  <si>
    <t>Mediante actas, certificaciones (GAL-FM-43 Certiicación del comité de concilación  y fichas técnicas</t>
  </si>
  <si>
    <t>La entidad registra las solicitudes de conciliación, o de otros Métodos Alternativos de Solución de Conflictos, y sus actuaciones y decisiones en un sistema de Información y, adicionalmente, cuenta con copia física y/o magnética de los documentos soporte.</t>
  </si>
  <si>
    <t>Si, SIPROJ-WEB</t>
  </si>
  <si>
    <t>El área de defensa judicial cuenta con la tabla de retención documental y/o tablas de valoración documental para la gestión de archivos.</t>
  </si>
  <si>
    <t>Se aborda desde la pregunta furag GDO211A de la política de Gestión Doumental</t>
  </si>
  <si>
    <t>El Comité de Conciliación diseñó y aprobó un documento con las políticas de defensa judicial de la entidad.</t>
  </si>
  <si>
    <t>Si, políticas de formulación e implementación de prevención del daño antijurídico de la uaesp vigentes</t>
  </si>
  <si>
    <t>La entidad capacita y mantiene actualizados a los abogados, especialmente en lo que se refiere a las competencias de actuación en los procesos orales y en los nuevos cambios normativos.</t>
  </si>
  <si>
    <t>Realizar capacitación al equipo de abogados del grupo de defensa judicial, con énfasis en procesos orales y cambios normativos, entre otros temas</t>
  </si>
  <si>
    <t>Al interior de la entidad no se realizan capacitaciones; sin embargo, los apoderados se capacitan a través de la SJD</t>
  </si>
  <si>
    <t>El área jurídica de la entidad cuenta con procedimientos para gestionar  prestamos y consultas a documentos,  que forman parte de las pruebas, que están ubicados en otras áreas de la entidad.</t>
  </si>
  <si>
    <t>En el  GAL-PC-03, GAL-PC-05 y en los formatos GAL-FM-47 requerimiento insumo técnico para defensa judicial; gal-fm-48 requerimiento insumo técnico para defensa judicial - conciliación - masc y GAL-FM-49 requerimiento insumo técnico para defensa judicial - tutela</t>
  </si>
  <si>
    <t>En la entidad existen protocolos o procedimientos internos de manejo de archivos con el fin de facilitar a los apoderados la consecución de los antecedentes administrativos, para poder allegarlos en tiempo a los procesos judiciales.</t>
  </si>
  <si>
    <t xml:space="preserve">El Comité de Conciliación cuenta con estrategias de defensa focalizadas en la reiteración,  la complejidad de los casos y el impacto del caso en términos de pretensiones, posibilidad de éxito, visibilidad ante los medios de comunicación, entre otros. </t>
  </si>
  <si>
    <t>Si, adoptado por el Acuerdo 001 2024, art 18 y el diligenciamiento de los modulos del SIPROJ-WEB</t>
  </si>
  <si>
    <t>La entidad cuenta con un sistema de información o base de datos actualizada que contenga los procesos en los que participa.</t>
  </si>
  <si>
    <t>En la entidad reposa en copia física y/o magnética, todo lo respectivo al trámite de los procesos judiciales.</t>
  </si>
  <si>
    <t>Si, SIPROJ-WEB, orfeo y expedientes fisicos</t>
  </si>
  <si>
    <t>El área mide y evalúa los resultados periódicamente de sus indicadores que miden la eficiencia, eficacia y efectividad de las políticas realizadas en materia de defensa jurídica.</t>
  </si>
  <si>
    <t>Si, indicadores de gestion de éxito procesal-tutelas, y politica de daño antijuridico</t>
  </si>
  <si>
    <t xml:space="preserve">Las actividades derivadas del plan de acción de la política de prevención del daño antijurídico - derecho de petición, tienen indicadores </t>
  </si>
  <si>
    <t xml:space="preserve">El área identifica los riesgos inherentes al ciclo de defensa jurídica  y realiza la valoración de impacto y probabilidad así como los controles y planes de mitigación de riesgos </t>
  </si>
  <si>
    <t>Si, contingente judicial SIPROJ-WEB</t>
  </si>
  <si>
    <t>La entidad conoce y evalúa el valor de sus demandas y los logros procesales obtenidos.</t>
  </si>
  <si>
    <t>Si, cuenta anual de contraloria, SIPROJ-WEB</t>
  </si>
  <si>
    <t>La entidad mide y evalúa la tasa de éxito procesal.</t>
  </si>
  <si>
    <t>Si, SIPROJ-WEB y en el informe de éxito procesal</t>
  </si>
  <si>
    <t>La entidad cuenta con una Metodología y/o planeación para elaborar la provisión contable del rubro de sentencias y conciliaciones. De acuerdo con la normatividad de la contaduría General, para 2016 estas metodologías deben cumplir con normas NIIF para el sector público.</t>
  </si>
  <si>
    <t>Si, SIPROJ-WEB en el marco convergente</t>
  </si>
  <si>
    <t>El ordenador del gasto remite el acto administrativo y sus antecedentes al Comité de Conciliación, al día siguiente al pago total o al pago de la última cuota efectuado por la entidad pública, de una conciliación, condena o de cualquier otro crédito surgido contra la entidad.</t>
  </si>
  <si>
    <t>Si, el ordenador remite a la sal para análisis y presentación al comité de conciliación respecto de la procedencia de la acción de repetición. Gal-pc-17</t>
  </si>
  <si>
    <t>La entidad obedece los parámetros fijados en los decretos Decretos 2469 de 2015 y 1342 de 2016 que reglamentan los pagos desde el Decreto Único del Sector de Hacienda y Crédito Público.</t>
  </si>
  <si>
    <t>Si, en el GAL-PC-03 y en el GAL-PC-05, se establece a efectos del pago de sentencias dar cumplimiento al decreto único del sector de hacienda</t>
  </si>
  <si>
    <t>Cumple oportunamente el pago de las sentencias y conciliaciones durante los 10 meses siguientes a la ejecutoría.</t>
  </si>
  <si>
    <t>Si, se da cumplimiento a lo establecido en el procedimiento GAL-PC-05</t>
  </si>
  <si>
    <t>Durante la vigencia evaluada no se presentó condena en contra, pero cuando ha ocurrido, se ha pagado dentro de este plazo</t>
  </si>
  <si>
    <t>La entidad identifica y analiza los pagos realizados por concepto de capital e intereses moratorios de sentencias y conciliaciones.</t>
  </si>
  <si>
    <t>Si, en la presenta vigencia no se ha requerido</t>
  </si>
  <si>
    <t>La entidad cuenta con un sistema de información o base de datos actualizada que contenga un inventario con los trámites de cumplimiento de créditos judiciales.</t>
  </si>
  <si>
    <t>Realiza seguimiento y evalúa el estado contable de los créditos Judiciales .</t>
  </si>
  <si>
    <t>Si, trimestralmente a través del área contable de la saf</t>
  </si>
  <si>
    <t>El Comité de Conciliación evalúa los procesos que hayan sido fallados en contra de la entidad basado en estudios pertinentes, con el fin de determinar la procedencia de la acción de repetición.</t>
  </si>
  <si>
    <t>Si, fichas y actas del comité</t>
  </si>
  <si>
    <t>El Comité de Conciliación adopta la decisión motivada de iniciar o no el proceso de repetición en un término no superior a cuatro (4) meses, y se presenta la correspondiente demanda, cuando la misma resulte procedente, dentro de los dos (2) meses siguientes a la decisión. Lo anterior es verificado por la oficina de control interno.</t>
  </si>
  <si>
    <t>Si, adoptado por el Acuerdo 001 2024, art 5 numeral 7</t>
  </si>
  <si>
    <t>GAL-PC-17, Dentro del perido evaluado no se presentó la situación</t>
  </si>
  <si>
    <t xml:space="preserve">El Comité de Conciliación decide sobre la formulación del llamamiento en garantía con fines de repetición para  los casos presentados. </t>
  </si>
  <si>
    <t>Dentro del perido evaluado no se presentó la situación</t>
  </si>
  <si>
    <t>Los  apoderados de los casos tienen los documentos necesarios que les permitan elaborar las fichas de estudio para la acción de repetición. Los documentos básicos son: copia del fallo, y pago de la condena, de la conciliación o de cualquier otro crédito derivado de la responsabilidad patrimonial de la entidad.</t>
  </si>
  <si>
    <t>La entidad mide y evalúa la tasa de éxito procesal en repetición.</t>
  </si>
  <si>
    <t>Los apoderados presentan un informe al Comité de Conciliación para que este pueda determinar la procedencia del llamamiento en garantía, para fines de repetición, en los procesos judiciales de responsabilidad patrimonial.</t>
  </si>
  <si>
    <t>El Comité de Conciliación informa al Coordinador de los agentes del Ministerio Público ante la Jurisdicción en lo Contencioso Administrativo las correspondientes decisiones, anexando copia de la providencia condenatoria, de la prueba de su pago y señalando el fundamento de la decisión en los casos en que se decida no instaurar la acción de repetición.</t>
  </si>
  <si>
    <t>La entidad cuenta con una política pública de prevención del daño antijurídico aprobada por el Comité de Conciliación mediante acta.</t>
  </si>
  <si>
    <t>Si, resolución 437 2022 y Acuerdo 003 2023</t>
  </si>
  <si>
    <t>El área identifica los riesgos inherentes al ciclo de defensa jurídica  y realiza la valoración de impacto y probabilidad así como los controles y planes de mitigación de riesgo.</t>
  </si>
  <si>
    <t>La entidad implementa el plan de acción de su política de prevención del daño antijurídico dentro del año calendario (enero-diciembre) para el cual fue diseñado.</t>
  </si>
  <si>
    <t xml:space="preserve">Si, el plan de acción se encuentra en la política </t>
  </si>
  <si>
    <t>La entidad ha adoptado procesos y/o procedimientos internos específicos para la defensa jurídica en los sistemas de gestión de calidad de las entidades.</t>
  </si>
  <si>
    <t>Si, mapa de procesos</t>
  </si>
  <si>
    <t>La entidad realiza gestiones de difusión y/o capacitación de los planes de prevención daño antijurídico.</t>
  </si>
  <si>
    <t>Si, contemplada en el mapa de riesgos</t>
  </si>
  <si>
    <t>La entidad hace seguimiento al plan de acción y al(los) indicador(es) formulado(s) en sus políticas de prevención del daño antijurídico.</t>
  </si>
  <si>
    <t>Si, se efectúa seguimiento semestralmente ante el comité de conciliación</t>
  </si>
  <si>
    <t>El área mide y evalúa los resultados periódicamente de los indicadores que miden la eficiencia, eficacia y efectividad de las políticas realizadas en materia de prevención.</t>
  </si>
  <si>
    <t xml:space="preserve">
Solicitar a la OAP apoyo para la formulación del indicador asociado a la política de prevención del daño antijurídico</t>
  </si>
  <si>
    <t>CCP207</t>
  </si>
  <si>
    <t>Durante la fase de planeación, en la estructuración de sus procesos de compra y contratación pública, la entidad implementó:</t>
  </si>
  <si>
    <t>CCP207A</t>
  </si>
  <si>
    <t>Procesos de caracterización de la necesidad</t>
  </si>
  <si>
    <t>Estudios previos, herramientas electrónicas y estudios de mercado y análisis del sector evaluación jurídica</t>
  </si>
  <si>
    <t>CCP207B</t>
  </si>
  <si>
    <t>Análisis de los requisitos habilitantes y de los criterios de calificación</t>
  </si>
  <si>
    <t>Si mediante la evaluación jurídica en los procesos de contratación</t>
  </si>
  <si>
    <t>CCP207C</t>
  </si>
  <si>
    <t>Uso de herramientas electrónicas</t>
  </si>
  <si>
    <t xml:space="preserve">Plataforma transaccional SECOP II </t>
  </si>
  <si>
    <t>CCP207D</t>
  </si>
  <si>
    <t>Análisis la estructura del mercado relacionado</t>
  </si>
  <si>
    <t>Si mediante los estudios del mercado y los estudios previos</t>
  </si>
  <si>
    <t>CCP207E</t>
  </si>
  <si>
    <t>CCP207F</t>
  </si>
  <si>
    <t>CCP208</t>
  </si>
  <si>
    <t>¿La entidad contó con un manual de contratación, el cual debe cumplir con los lineamientos que señala Colombia Compra Eficiente?</t>
  </si>
  <si>
    <t>CCP208A</t>
  </si>
  <si>
    <t>Si, GAL-MN-01 manual de contratación</t>
  </si>
  <si>
    <t>CCP208C</t>
  </si>
  <si>
    <t>CCP209</t>
  </si>
  <si>
    <t>La entidad al estar sujeta al Estatuto General de Contratación de la Administración Pública ¿utilizó los documentos tipo adoptados por la Agencia Nacional de Contratación Pública?</t>
  </si>
  <si>
    <t>CCP209A</t>
  </si>
  <si>
    <t>Si, formatos adoptados en el sistema</t>
  </si>
  <si>
    <t>CCP209B</t>
  </si>
  <si>
    <t>CCP209C</t>
  </si>
  <si>
    <t>CCP210</t>
  </si>
  <si>
    <t>¿La entidad gestionó sus procesos de contratación mediante el Sistema Electrónico para la Contratación Pública- SECOP II?</t>
  </si>
  <si>
    <t>CCP210A</t>
  </si>
  <si>
    <t>Si, se maneja a través de SECOP II</t>
  </si>
  <si>
    <t>CCP210B</t>
  </si>
  <si>
    <t>CCP211</t>
  </si>
  <si>
    <t>¿En cuáles de los siguientes hitos del proceso de contratación la entidad configuró los flujos de aprobación?</t>
  </si>
  <si>
    <t>CCP211A</t>
  </si>
  <si>
    <t>Creación del proceso</t>
  </si>
  <si>
    <t>Si, todos los flujos de revisión y aprobación se encuentran en la plataforma transaccional SECOP II</t>
  </si>
  <si>
    <t>CCP211B</t>
  </si>
  <si>
    <t>Publicación del proceso</t>
  </si>
  <si>
    <t>CCP211C</t>
  </si>
  <si>
    <t>Modificaciones/Adendas</t>
  </si>
  <si>
    <t>CCP211D</t>
  </si>
  <si>
    <t>Apertura de ofertas</t>
  </si>
  <si>
    <t>CCP211E</t>
  </si>
  <si>
    <t>Evaluación de ofertas</t>
  </si>
  <si>
    <t>CCP211F</t>
  </si>
  <si>
    <t>Adjudicación</t>
  </si>
  <si>
    <t>CCP211G</t>
  </si>
  <si>
    <t>Revisión del contrato</t>
  </si>
  <si>
    <t>CCP211H</t>
  </si>
  <si>
    <t>Aprobación del contrato</t>
  </si>
  <si>
    <t>CCP211I</t>
  </si>
  <si>
    <t>Aprobación de garantías</t>
  </si>
  <si>
    <t>CCP211J</t>
  </si>
  <si>
    <t>Modificaciones contractuales</t>
  </si>
  <si>
    <t>CCP211K</t>
  </si>
  <si>
    <t>CCP213</t>
  </si>
  <si>
    <t>¿La entidad utilizó las secciones del SECOP II para la adecuada gestión y seguimiento del contrato electrónico? A saber, “Documentos del Proveedor”, “Configuración Financiera - Garantías”, “Plan de Pagos", entre otros</t>
  </si>
  <si>
    <t>CCP213A</t>
  </si>
  <si>
    <t>Si, se usan todos los módulos del SECOP II</t>
  </si>
  <si>
    <t>CCP213B</t>
  </si>
  <si>
    <t>CCP213C</t>
  </si>
  <si>
    <t>CCP214</t>
  </si>
  <si>
    <t>Una vez cumplidas las obligaciones contractuales y post-contractuales, ¿la entidad aplicó la modificación de cerrar el contrato en el Sistema Electrónico para la Contratación Pública- SECOP II?</t>
  </si>
  <si>
    <t>CCP214A</t>
  </si>
  <si>
    <t>Se dio inicio al cierre de contratos</t>
  </si>
  <si>
    <t>La SAL, grupo contratos a través de una de sus contratistas realiza seguimiento a los contratos que se cierran en SECOP. Por lo expuesto, la actividad se encuentra controlada, la cual, requiere ejecución permanente. No es viable efectuar plan de trabajo porque la actividad se encuentra bajo la responsabilidad de los supervisores de los contratos. Se adjunta cuadro de seguimiento de contratos cerrados durante el primer semestre de 2024</t>
  </si>
  <si>
    <t>CCP214B</t>
  </si>
  <si>
    <t>CCP215</t>
  </si>
  <si>
    <t>Con respecto a los contratos que gestionó la entidad durante la vigencia evaluada a través del SECOP II indique:</t>
  </si>
  <si>
    <t>CCP215A</t>
  </si>
  <si>
    <t xml:space="preserve">¿Cuántos contratos gestionó en total a través del SECOP II?: </t>
  </si>
  <si>
    <t>CCP215B</t>
  </si>
  <si>
    <t xml:space="preserve">¿En cuántos contratos la entidad hizo el respectivo cierre en el SECOP II?: </t>
  </si>
  <si>
    <t>CCP216</t>
  </si>
  <si>
    <t>¿Para la adquisición de bienes y servicios la entidad utilizó los Acuerdos Marco de Precios?</t>
  </si>
  <si>
    <t>CCP216A</t>
  </si>
  <si>
    <t>Si, se aplica cuando es procedente</t>
  </si>
  <si>
    <t>En el periodo evaluado no se ha suscrito orden de compra mediante acuerdo marco de precios; la última orden suscrita bajo esta figura fue la 117819 de 2023</t>
  </si>
  <si>
    <t>CCP216B</t>
  </si>
  <si>
    <t>CCP216C</t>
  </si>
  <si>
    <t>CCP217</t>
  </si>
  <si>
    <t>Cuando no existe un Acuerdo Marco de Precios para el bien o servicio requerido, la entidad:</t>
  </si>
  <si>
    <t>CCP217A</t>
  </si>
  <si>
    <t>Desarrolló un estudio del uso de la bolsa de productos para la adquisición respectiva frente a la subasta inversa</t>
  </si>
  <si>
    <t>El análisis se realiza en los estudios previos en donde se efectúa la comparación y justificación, respecto de la modalidad de contratación que corresponda (mínima cuantía, o la selección abreviada, entre otras). En consecuencia, no es factible realizar un estudio adicional del uso de la bolsa de productos, frente a la subasta inversa exclusivamente.</t>
  </si>
  <si>
    <t>CCP217B</t>
  </si>
  <si>
    <t>Desarrolló una comparación del uso de la bolsa de productos para la adquisición respectiva frente a la subasta inversa o a la promoción de un nuevo Acuerdo Marco de Precios</t>
  </si>
  <si>
    <t>CCP217C</t>
  </si>
  <si>
    <t>Identificó las ventajas del uso de la bolsa de productos para la adquisición respectiva frente a la subasta inversa o a la promoción de un nuevo Acuerdo Marco de Precios</t>
  </si>
  <si>
    <t>CCP217D</t>
  </si>
  <si>
    <t>CCP217E</t>
  </si>
  <si>
    <t>CCP218</t>
  </si>
  <si>
    <t>¿Qué porcentaje del presupuesto total para la vigencia  (incluidos recursos de funcionamiento e inversión) gestionó la entidad a través de la Tienda Virtual del Estado Colombiano?</t>
  </si>
  <si>
    <t>0.19%</t>
  </si>
  <si>
    <t>Respuesta suministrada por la SAF - presupuesto mediante correo del 30/07/2024</t>
  </si>
  <si>
    <t>CCP219</t>
  </si>
  <si>
    <t>¿La entidad adquirió bienes, servicios u obras de proveedores de economía popular?</t>
  </si>
  <si>
    <t>CCP219A</t>
  </si>
  <si>
    <t>CCP219B</t>
  </si>
  <si>
    <t>No es viable realizar diagnóstico, pues el análisis y justificación de la procedencia de cada una de las contrataciones, consta en los estudios previos y en los pliegos de condiciones. Lo anterior se hace teniendo en cuenta la misión de la unidad y las necesidades a satisfacer. Para cada una de las contrataciones la UAESP cumple con los requisitos y parámetros asociados a cada una de las modalidades de contratación, de acuerdo a los lineamientos de CCE</t>
  </si>
  <si>
    <t>No se presentó la necesidad durante la vigencia evaluada</t>
  </si>
  <si>
    <t>AUTODIAGNÓSTICO TH</t>
  </si>
  <si>
    <t>En el distrito capital, los contratistas no cargan la hoja de vida en el SIGEP, sino en el SIDEAP. Esto es un requisito para la suscripción de los contratos, 100%</t>
  </si>
  <si>
    <t>Requisito establecido en el formato GAL-FM-03 Hoja control contratación directa</t>
  </si>
  <si>
    <t>Si, se cuenta con el formato GAL-FM-45 certificación de no existencia o insuficiencia de personal en planta</t>
  </si>
  <si>
    <t>RTR201</t>
  </si>
  <si>
    <t>¿Cuántos trámites, OPAS y consultas de información pública tenía la entidad registrados en SUIT, durante la vigencia evaluada?</t>
  </si>
  <si>
    <t>RTR201A</t>
  </si>
  <si>
    <t>Trámites:</t>
  </si>
  <si>
    <t>Datos de operación del SUIT</t>
  </si>
  <si>
    <t>RTR201B</t>
  </si>
  <si>
    <t>Otros Procedimientos Administrativos (OPAS):</t>
  </si>
  <si>
    <t>RTR201C</t>
  </si>
  <si>
    <t>Consultas de acceso a información pública:</t>
  </si>
  <si>
    <t>RTR202</t>
  </si>
  <si>
    <t>¿Durante la vigencia evaluada, la entidad registró una estrategia de racionalización en el SUIT para mejorar su oferta institucional y hacer  la vida ciudadana mas garante de derechos?</t>
  </si>
  <si>
    <t>RTR202A</t>
  </si>
  <si>
    <t>Su formulación se realiza de manera anual incorporado en el PTEP</t>
  </si>
  <si>
    <t>RTR202B</t>
  </si>
  <si>
    <t>RTR202C</t>
  </si>
  <si>
    <t>No, pero presenta justificación</t>
  </si>
  <si>
    <t>RTR206</t>
  </si>
  <si>
    <t>Del total de trámites que tenía inscritos la entidad en el SUIT en la vigencia evaluada, cuántos podían realizarse:</t>
  </si>
  <si>
    <t>RTR206A</t>
  </si>
  <si>
    <t>Totalmente en línea:</t>
  </si>
  <si>
    <t>RTR206B</t>
  </si>
  <si>
    <t>Parcialmente en línea:</t>
  </si>
  <si>
    <t>RTR207</t>
  </si>
  <si>
    <t>Del total de otros procedimientos administrativos que tenía inscritos la entidad en el SUIT en la vigencia evaluada, cuántos podían realizarse:</t>
  </si>
  <si>
    <t>RTR207A</t>
  </si>
  <si>
    <t>No tenemos OPAS</t>
  </si>
  <si>
    <t>RTR207B</t>
  </si>
  <si>
    <t>RTR208</t>
  </si>
  <si>
    <t>Del total de trámites parcial y totalmente en línea, ¿cuántos contaban con caracterización de los usuarios?</t>
  </si>
  <si>
    <t>RTR208A</t>
  </si>
  <si>
    <t>RTR208B</t>
  </si>
  <si>
    <t>RTR209</t>
  </si>
  <si>
    <t>Del total de otros procedimientos administrativos parcial y totalmente en línea, ¿cuántos contaban con caracterización de los usuarios?</t>
  </si>
  <si>
    <t>RTR209A</t>
  </si>
  <si>
    <t>RTR209B</t>
  </si>
  <si>
    <t>RTR210</t>
  </si>
  <si>
    <t>Del total de trámites parcial y totalmente en línea, ¿cuántos cumplían con todos los criterios de accesibilidad web, definidos en el anexo 1 de la Resolución MinTIC 1519 de 2020?</t>
  </si>
  <si>
    <t>RTR210A</t>
  </si>
  <si>
    <t>RTR210B</t>
  </si>
  <si>
    <t>RTR211</t>
  </si>
  <si>
    <t>Del total de otros procedimientos administrativos parcial y totalmente en línea, ¿cuántos cumplían con todos los criterios de accesibilidad web, definidos en el anexo 1 de la Resolución 1519 de 2020?</t>
  </si>
  <si>
    <t>RTR211A</t>
  </si>
  <si>
    <t>RTR211B</t>
  </si>
  <si>
    <t>RTR212</t>
  </si>
  <si>
    <t>Del total de trámites parcial y totalmente en línea, ¿cuántos cumplían con criterios de usabilidad web?</t>
  </si>
  <si>
    <t>RTR212A</t>
  </si>
  <si>
    <t>RTR212B</t>
  </si>
  <si>
    <t>RTR213</t>
  </si>
  <si>
    <t>Del total de otros procedimientos administrativos parcial y totalmente en línea, ¿cuántos cumplían criterios de usabilidad web?</t>
  </si>
  <si>
    <t>RTR213A</t>
  </si>
  <si>
    <t>RTR213B</t>
  </si>
  <si>
    <t>RTR214</t>
  </si>
  <si>
    <t>Del total de trámites parcial y totalmente en línea, ¿cuántos permitían a los usuarios hacer seguimiento en línea?</t>
  </si>
  <si>
    <t>RTR214A</t>
  </si>
  <si>
    <t>RTR214B</t>
  </si>
  <si>
    <t>RTR215</t>
  </si>
  <si>
    <t>Del total de otros procedimientos administrativos parcial y totalmente en línea, ¿cuántos permitían a los usuarios hacer seguimiento en línea?</t>
  </si>
  <si>
    <t>RTR215A</t>
  </si>
  <si>
    <t>RTR215B</t>
  </si>
  <si>
    <t>RTR216</t>
  </si>
  <si>
    <t>Con respecto a los trámites de la entidad disponibles total y parcialmente en línea, indique:</t>
  </si>
  <si>
    <t>RTR216A</t>
  </si>
  <si>
    <t>Número total de usuarios de los trámites totalmente en línea:</t>
  </si>
  <si>
    <t>Datos de operación que se registran en el SUIT al finalizar la vigencia</t>
  </si>
  <si>
    <t>RTR216B</t>
  </si>
  <si>
    <t>Número total de usuarios satisfechos con el uso de los trámites totalmente en línea:</t>
  </si>
  <si>
    <t>Resultados encuesta</t>
  </si>
  <si>
    <t>Se encuentra incluida en el PAyS de gobierno digital actualmente</t>
  </si>
  <si>
    <t>RTR216C</t>
  </si>
  <si>
    <t>Número total de usuarios de los trámites parcialmente en línea:</t>
  </si>
  <si>
    <t>RTR216D</t>
  </si>
  <si>
    <t>Número total de usuarios satisfechos con el uso de los trámites parcialmente en línea:</t>
  </si>
  <si>
    <t>Incluido en la encuesta de satisfacción de servicio al ciudadano</t>
  </si>
  <si>
    <t>RTR216E</t>
  </si>
  <si>
    <t>La entidad no cuenta con esa información</t>
  </si>
  <si>
    <t>RTR217</t>
  </si>
  <si>
    <t>Del total de trámites inscritos en el SUIT que tenía la entidad en la vigencia evaluada, indique:</t>
  </si>
  <si>
    <t>RTR217A</t>
  </si>
  <si>
    <t>¿Cuántos se digitalizaron? Un trámite digitalizado es aquel cuya solicitud, procesamiento, almacenamiento, consulta, acceso y disposición de datos, a lo largo de todo el proceso realizado al interior de la entidad, se hace por medios digitales</t>
  </si>
  <si>
    <t>Ya se encuenta con inventario de implementación del decreto 088</t>
  </si>
  <si>
    <t>No se proyecta ajustes adicionales en el 2024</t>
  </si>
  <si>
    <t>RTR217B</t>
  </si>
  <si>
    <t>¿Cuántos se digitalizaron parcialmente? Un trámite digitalizado es aquel cuya solicitud, procesamiento, almacenamiento, consulta, acceso y disposición de datos, a lo largo de parte del proceso realizado al interior de la entidad, se hace por medios digitales</t>
  </si>
  <si>
    <t>RTR217C</t>
  </si>
  <si>
    <t>¿Cuántos se automatizaron? Un trámite automatizado es aquel en donde todo el proceso realizado al interior de la entidad se hace sin intervención humana mediante el uso de TIC</t>
  </si>
  <si>
    <t>RTR217D</t>
  </si>
  <si>
    <t>¿Cuántos se automatizaron parcialmente? Un trámite automatizado parcialmente es aquel en donde parte del proceso realizado al interior de la entidad se hace sin intervención humana mediante el uso de TIC</t>
  </si>
  <si>
    <t>RTR218</t>
  </si>
  <si>
    <t>Con respecto a los servicios de intercambio de información, indique:</t>
  </si>
  <si>
    <t>RTR218A</t>
  </si>
  <si>
    <t>¿De cuántas entidades requirieron servicios de intercambio de información para la realización de sus trámites?</t>
  </si>
  <si>
    <t>Se aborda desde la política de gobierno digita pregunta GDI241 y GDI242 del FURAG</t>
  </si>
  <si>
    <t>RTR218B</t>
  </si>
  <si>
    <t>¿De cuántas entidades requirieron servicios de intercambio de información para la realización de sus otros procedimientos administrativos (OPAS)?</t>
  </si>
  <si>
    <t>RTR218C</t>
  </si>
  <si>
    <t>¿De cuántas entidades requirieron servicios de intercambio de información para la realización de sus consultas de acceso a información pública?</t>
  </si>
  <si>
    <t>RTR219</t>
  </si>
  <si>
    <t>Con respecto a los trámites de la entidad que requieren servicios de intercambio de información, indique:</t>
  </si>
  <si>
    <t>RTR219A</t>
  </si>
  <si>
    <t>¿Cuántos trámites de la entidad interoperan con otras entidades?</t>
  </si>
  <si>
    <t>RTR219B</t>
  </si>
  <si>
    <t>¿Cuántos servicios de intercambio de información requirió la entidad para la realización de sus trámites?</t>
  </si>
  <si>
    <t>RTR219C</t>
  </si>
  <si>
    <t>¿Cuántos de esos servicios de intercambio de información se encuentran vinculados a X-ROAD?</t>
  </si>
  <si>
    <t>RTR220</t>
  </si>
  <si>
    <t>Con respecto a los trámites de la entidad, indique:</t>
  </si>
  <si>
    <t>RTR220A</t>
  </si>
  <si>
    <t>¿Cuántos trámites requerían verificar la identidad de sus usuarios?</t>
  </si>
  <si>
    <t>RTR220B</t>
  </si>
  <si>
    <t>De los trámites que requerían verificar la identidad de sus usuarios, ¿cuántos usaron el servicio de autenticación digital de los Servicios Ciudadanos Digitales?</t>
  </si>
  <si>
    <t>RTR221</t>
  </si>
  <si>
    <t>Indique el promedio mensual de usuarios, de los trámites que usan el servicio de autenticación digital de los Servicios Ciudadanos Digitales, proyectado para la vigencia:</t>
  </si>
  <si>
    <t>RTR222</t>
  </si>
  <si>
    <t>Con respecto a los Otros Procedimientos Administrativos - OPAS de la entidad, indique:</t>
  </si>
  <si>
    <t>RTR222A</t>
  </si>
  <si>
    <t>¿Cuántos OPAS de la entidad requerían interoperabilidad con otras entidades?</t>
  </si>
  <si>
    <t>RTR222B</t>
  </si>
  <si>
    <t>¿Cuántos servicios de intercambio de información requirió la entidad para la realización de sus OPAS?</t>
  </si>
  <si>
    <t>RTR222C</t>
  </si>
  <si>
    <t>RTR223</t>
  </si>
  <si>
    <t>Con respecto a las consultas de acceso a información pública de la entidad, indique:</t>
  </si>
  <si>
    <t>RTR223A</t>
  </si>
  <si>
    <t>¿Cuántas consultas de acceso a información pública de la entidad requerían interoperabilidad con otras entidades?</t>
  </si>
  <si>
    <t>RTR223B</t>
  </si>
  <si>
    <t>¿Cuántos servicios de intercambio de información requirió la entidad para la realización de sus consultas de acceso a información pública?</t>
  </si>
  <si>
    <t>RTR223C</t>
  </si>
  <si>
    <t>RTR224</t>
  </si>
  <si>
    <t>Con respecto al servicio de Carpeta Ciudadana Digital, indique:</t>
  </si>
  <si>
    <t>RTR224A</t>
  </si>
  <si>
    <t>¿Cuántos documentos resultantes de los trámites tiene la entidad?</t>
  </si>
  <si>
    <t>Se proyecta para incorporación en la formulación del PETI</t>
  </si>
  <si>
    <t>RTR224B</t>
  </si>
  <si>
    <t>¿Cuántos de los documentos resultantes de los trámites están disponibles en la Carpeta Ciudadana Digital?</t>
  </si>
  <si>
    <t>RTR225</t>
  </si>
  <si>
    <t>El servicio de Carpeta Ciudadana Digital le ha permitido a la entidad:</t>
  </si>
  <si>
    <t>RTR225A</t>
  </si>
  <si>
    <t>Reducir el número de PQRSD en la entidad</t>
  </si>
  <si>
    <t>RTR225B</t>
  </si>
  <si>
    <t>Reducir los tiempos de respuesta de los trámites</t>
  </si>
  <si>
    <t>RTR225C</t>
  </si>
  <si>
    <t>Reducir el consumo de papel necesario para dar respuesta a los trámites</t>
  </si>
  <si>
    <t>RTR225D</t>
  </si>
  <si>
    <t>RTR225E</t>
  </si>
  <si>
    <t>Según las mediciones adelantadas por la entidad, el servicio de Carpeta Ciudadana Digital no le ha generado beneficios</t>
  </si>
  <si>
    <t>RTR225F</t>
  </si>
  <si>
    <t>La entidad no ha desarrollado mediciones para evaluar los beneficios de utilizar el servicio de Carpeta Ciudadana Digital</t>
  </si>
  <si>
    <t>RTR226</t>
  </si>
  <si>
    <t>Seleccione los factores que la entidad tuvo en cuenta para priorizar la mejora de trámites u otros procedimientos durante la vigencia evaluada:</t>
  </si>
  <si>
    <t>RTR226A</t>
  </si>
  <si>
    <t>Compromisos frente al Plan de Desarrollo</t>
  </si>
  <si>
    <t>Se proyecta para la formulación de la estrategia de racionalización del 2025</t>
  </si>
  <si>
    <t>RTR226B</t>
  </si>
  <si>
    <t>Compromisos frente a políticas públicas, sectoriales, transversales y otras</t>
  </si>
  <si>
    <t>RTR226C</t>
  </si>
  <si>
    <t>Trámites con altos costos, mayor número de pasos, tiempos de respuesta, requisitos o documentos</t>
  </si>
  <si>
    <t>RTR226D</t>
  </si>
  <si>
    <t>Trámites con mayor demanda, quejas o que han sido identificados por los ciudadanos como prioritarios a simplificar</t>
  </si>
  <si>
    <t>RTR226E</t>
  </si>
  <si>
    <t>Análisis interno de procesos, procedimientos, costos, posibles riesgos de corrupción y/u otros criterios definidos por la entidad</t>
  </si>
  <si>
    <t>RTR226F</t>
  </si>
  <si>
    <t>Trámites que no han sido racionalizados en vigencias anteriores</t>
  </si>
  <si>
    <t>RTR226G</t>
  </si>
  <si>
    <t>Información derivada de la caracterización de los grupos de valor y grupos de interés</t>
  </si>
  <si>
    <t>RTR226H</t>
  </si>
  <si>
    <t>Los resultados de los ejercicios de participación ciudadana</t>
  </si>
  <si>
    <t>RTR226I</t>
  </si>
  <si>
    <t>RTR228</t>
  </si>
  <si>
    <t>En la estrategia de racionalización de la vigencia evaluada, ¿Cuántas acciones formuló la entidad para simplificar o mejorar trámites a través de acciones administrativas, normativas o tecnológicas?</t>
  </si>
  <si>
    <t>RTR229</t>
  </si>
  <si>
    <t>De las acciones de racionalización registradas en el SUIT por la entidad, ¿Cuántas implementó durante la vigencia evaluada?</t>
  </si>
  <si>
    <t>RTR230</t>
  </si>
  <si>
    <t>La entidad durante la vigencia evaluada registró trimestralmente en el SUIT los datos de operación de:</t>
  </si>
  <si>
    <t>RTR230A</t>
  </si>
  <si>
    <t>Se realiza el reporte anual al finalizar la vigencia</t>
  </si>
  <si>
    <t>RTR230B</t>
  </si>
  <si>
    <t>Otros Procedimientos Administrativos</t>
  </si>
  <si>
    <t>RTR230C</t>
  </si>
  <si>
    <t>Consultas de acceso a información pública</t>
  </si>
  <si>
    <t>RTR230D</t>
  </si>
  <si>
    <t>RTR231</t>
  </si>
  <si>
    <t>Las acciones de racionalización de trámites u otros procedimientos administrativos o consultas de acceso a la información pública implementadas por la entidad, han permitido:</t>
  </si>
  <si>
    <t>RTR231A</t>
  </si>
  <si>
    <t>Reducir los pasos de los trámites u otros procedimientos administrativos</t>
  </si>
  <si>
    <t>RTR231B</t>
  </si>
  <si>
    <t>Reducir los costos de los trámites u otros procedimientos administrativos</t>
  </si>
  <si>
    <t>RTR231C</t>
  </si>
  <si>
    <t>Reducir los requisitos y/o documentos de los trámites /otros procedimientos administrativos</t>
  </si>
  <si>
    <t>RTR231D</t>
  </si>
  <si>
    <t>Reducir los tiempos de respuesta de los trámites u otros procedimientos administrativos</t>
  </si>
  <si>
    <t>RTR231E</t>
  </si>
  <si>
    <t>Disminuir la presencia del ciudadano en las ventanillas de la entidad haciendo uso de medios digitales</t>
  </si>
  <si>
    <t>RTR231F</t>
  </si>
  <si>
    <t>Disminuir posibles riesgos de corrupción</t>
  </si>
  <si>
    <t>RTR231G</t>
  </si>
  <si>
    <t>Mejorar la interacción y experiencia de la ciudadanía y grupos de valor</t>
  </si>
  <si>
    <t>RTR231H</t>
  </si>
  <si>
    <t>Reconocer los incentivos y/o valor agregado a los ciudadanos que realizan los trámites en línea, de conformidad con el artículo 23 de la Ley 2052 de 2020</t>
  </si>
  <si>
    <t>RTR231I</t>
  </si>
  <si>
    <t>RTR232</t>
  </si>
  <si>
    <t>¿La entidad midió la experiencia ciudadana en el uso de trámites u otros procedimientos administrativos o consultas de acceso a información pública durante la vigencia evaluada?</t>
  </si>
  <si>
    <t>RTR232A</t>
  </si>
  <si>
    <t>Se realizó la consulta</t>
  </si>
  <si>
    <t>RTR232B</t>
  </si>
  <si>
    <t>RTR232C</t>
  </si>
  <si>
    <t>RTR233</t>
  </si>
  <si>
    <t>Para gestionar la mejora continua de la política de simplificación, racionalización y estandarización de trámites, la entidad:</t>
  </si>
  <si>
    <t>RTR233A</t>
  </si>
  <si>
    <t>Promovió una cultura gestión de su conocimiento, preservación de la memoria y aprendizaje institucional</t>
  </si>
  <si>
    <t>Se realizan capacitaciones internas de racionalización y oferta institucional</t>
  </si>
  <si>
    <t>RTR233B</t>
  </si>
  <si>
    <t>Identificó y documentó experiencias que generan valor y sirven como referente de buena práctica</t>
  </si>
  <si>
    <t xml:space="preserve">Se genera consulta ciudadana para evaluación </t>
  </si>
  <si>
    <t>RTR233C</t>
  </si>
  <si>
    <t>En los espacios de rendicion de cuentas se socializan los resultados de la racionalización</t>
  </si>
  <si>
    <t>RTR233D</t>
  </si>
  <si>
    <t>Identificó y documentó lecciones aprendidas que lleven a mejorar los procesos, procedimientos y actividades de gestión</t>
  </si>
  <si>
    <t>Se hace el informe de consulta y se reporta en el PTEP y en su informe los resultados</t>
  </si>
  <si>
    <t>RTR233E</t>
  </si>
  <si>
    <t>No se ha requerido</t>
  </si>
  <si>
    <t>RTR233F</t>
  </si>
  <si>
    <t>Construir el inventario de trámites y otros procedimientos administrativos</t>
  </si>
  <si>
    <t>Revisar información sobre misión, funciones, procesos misionales, y sobre los productos que resultan de la ejecución de los procesos y que están dirigidos a los ciudadanos o grupos de valor de la entidad.</t>
  </si>
  <si>
    <t>Formular el procedimiento de formulación de estrategia de racionalización de trámites y el formato de inventario de trámites, servicios y otros procedimientos administrativos incluyendo todos los tems de este numeral.</t>
  </si>
  <si>
    <t>Identificar las dependencias responsables de la entrega de dichos productos, la normativa asociada, los requisitos que se solicitan a los usuarios para acceder, los puntos de atención en donde se prestan al usuario y los horarios de atención.</t>
  </si>
  <si>
    <t>Revisar si los productos identificados corresponden a trámites (verificar cumplimiento de las siguientes carácterísticas): inician por la solicitud del usuario, tienen soporte normativo, el solicitante ejerce un derecho o cumple con una obligación y son oponibles o demandables por el usuario.</t>
  </si>
  <si>
    <t>Revisar si los productos identificados corresponden a procedimientos administrativos (verificar el cumplimiento de las siguientes carácterísticas): están asociados a un trámite, su realización no es obigatoria para el usuario.</t>
  </si>
  <si>
    <t>Revise la información que está cargada en el SUIT para identificar si los trámites y otros procedimientos que se encuentran registrados siguen siendo vigentes para la entidad</t>
  </si>
  <si>
    <t>Registrar y actualizar trámites  y otros procedimientos administrativos en el SUIT</t>
  </si>
  <si>
    <t>Revisar si la totalidad de los tramites y otros procedimientos administrativos identificados en el inventario se encuentran registrados en el SUIT</t>
  </si>
  <si>
    <t>Ya se encuentra formulado en el PTEP en el componente 1. de trasparencia y acceso a la información pública.</t>
  </si>
  <si>
    <t>Si los trámites y otros procedimientos identificados en el inventario no están registrados y su norma de creación es posterior al año 2005, presente a Función Pública la solicitud de aprobación del trámite con la Manifestación de Impacto Regulatorio</t>
  </si>
  <si>
    <t>Registrar los trámites y otros procedimientos administrativos en el Sistema Único de Información de Trámites (SUIT)</t>
  </si>
  <si>
    <t>Se aborda desde la pregunta RTR217 del FURAG</t>
  </si>
  <si>
    <t>Actualizar los trámites en el SUIT en armonía con lo dispuesto en el artículo 40 del Decreto - Ley 019 de 2012</t>
  </si>
  <si>
    <t xml:space="preserve">Difundir información de oferta institucional de trámites y otros </t>
  </si>
  <si>
    <t>Difundir información sobre la oferta institucional de trámites y otros procedimientos en lenguaje claro y de forma permanente a los usuarios de los trámites teniendo en cuenta la caracterización</t>
  </si>
  <si>
    <t>Ya se remitió la solcitud a los procesos misionales y de comunicaciones.</t>
  </si>
  <si>
    <t>Identificar trámites de alto impacto y priorizar</t>
  </si>
  <si>
    <t>Analizar los trámites con mayor frecuencia de solicitud o volumenes de atención</t>
  </si>
  <si>
    <t>Se realizó la consulta ciudadana y el informe de identificación de esta información para el 2024</t>
  </si>
  <si>
    <t>Analizar los trámites con mayor tiempo de respuesta por parte de la entidad</t>
  </si>
  <si>
    <t>Se aborda desde la pregunta RTR226 del FURAG</t>
  </si>
  <si>
    <t>Identificar trámites que facilitan la implementación del Acuerdo de Paz</t>
  </si>
  <si>
    <t>No tenemos trámites asociados</t>
  </si>
  <si>
    <t>Identificar  trámites que están relacionados con las metas de los Planes de Desarrollo (nacionales o territoriales)</t>
  </si>
  <si>
    <t xml:space="preserve">Identificar los trámites que estarán incluidos dentro de los Centros Integrados de Servicio al Ciudadano </t>
  </si>
  <si>
    <t>Se cuenta con servicios de los operadores de aseo incluidos en los SUPERCADES distritales</t>
  </si>
  <si>
    <t>Identificar los trámites que hacen parte de la Ruta de la Excelencia o Mapa de ruta que adelanta el Ministerio de Tecnologías de la Información y las Comunicaciones - DNP y Función Pública</t>
  </si>
  <si>
    <t>No se han identificado</t>
  </si>
  <si>
    <t>Identificar los trámites que están relacionados con los indicadores de Doing Business</t>
  </si>
  <si>
    <t xml:space="preserve">Identificar los trámites con mayor cantidad de quejas, reclamos y denuncias de los ciudadanos </t>
  </si>
  <si>
    <t>Identificar los trámites que requieren mayor atención en razón a su complejidad, costos y afectación de la competitividad, de conformidad con las encuestas aplicadas sobre percepción del servicio a los ciudadanos</t>
  </si>
  <si>
    <t>Se encuentra priorizado en la estrategia de racionalización vigente frente a los trámites de alumbrado público</t>
  </si>
  <si>
    <t xml:space="preserve">Analizar e identificar los trámites de la entidad que fueron objeto de observación por parte de las auditorías externas </t>
  </si>
  <si>
    <t>No se han obsevado actualmente</t>
  </si>
  <si>
    <t xml:space="preserve">Identificar los trámites de mayor tarifa para los usuarios </t>
  </si>
  <si>
    <t>Consultar a la ciudadanía sobre cuáles son los trámites más engorrosos, complejos, costosos, que afectan la competitividad, etc.</t>
  </si>
  <si>
    <t xml:space="preserve">Identificar los trámites que generan mayores costos internos en su ejecución para la entidad </t>
  </si>
  <si>
    <t>Se realizó la consulta ciudadana y el informe de identificación de esta información para el 2025</t>
  </si>
  <si>
    <t>Con base en el análisis de todas las variables anteriores priorice el conjunto de trámites a racionalizar en la vigencia</t>
  </si>
  <si>
    <t>Se realizó la consulta ciudadana y el informe de identificación de esta información para el 2026</t>
  </si>
  <si>
    <t>Formular la estrategia de racionalización de trámites</t>
  </si>
  <si>
    <t>Formular la estrategia de racionalización de trámites cumpliendo con los parámetros establecidos por la política de racionalización de trámites</t>
  </si>
  <si>
    <t>Se aborda desde la pregunta RTR202 del FURAG</t>
  </si>
  <si>
    <t>Registrar en el Sistema Único de Información de Trámites - SUIT la estrategia de racionalización de trámites</t>
  </si>
  <si>
    <t>Implementar acciones de racionalización  normativas</t>
  </si>
  <si>
    <t xml:space="preserve">Ajustar actos administrativos reglamentarios de trámites </t>
  </si>
  <si>
    <t>Se realizan según la solicitud de los misionales si lo requieren</t>
  </si>
  <si>
    <t>Poner a consulta de la ciudadanía los actos administrativos que modifican los trámites, siguiendo losl ineamientos del Decreto 270 de 2017</t>
  </si>
  <si>
    <t>Se realiza en el marco de la formulación del PTEP para el 2025 el último trimestre del año</t>
  </si>
  <si>
    <t>Expedir los actos administrativos que modifican trámites</t>
  </si>
  <si>
    <t>Implementar acciones de racionalización administrativas</t>
  </si>
  <si>
    <t>Implementar mejoras en los procesos que soportan la entrega de productos y/o servicios, teniendo en cuenta los recursos con los que cuenta la entidada y los resultados de la conuslta ciudadana, los  asociados a los trámites y otros procedimientos administrativos</t>
  </si>
  <si>
    <t>Ampliar cobertura y accesibilidad de los canales de servicio para la prestación de los trámites</t>
  </si>
  <si>
    <t>Implementar acciones de racionalización que incorporen el uso de tecnologías de la información y las comunicaciones</t>
  </si>
  <si>
    <t>Implementar mejoras tecnológicas en la prestación del trámite</t>
  </si>
  <si>
    <t>Garantizar accesibilidad y usabilidad de los trámites en línea</t>
  </si>
  <si>
    <t>Implementar herramientas o mecanismos para compartir información entre sistemas de información o entre entidades</t>
  </si>
  <si>
    <t>Cuantificar el impacto de las acciones de racionalización para divulgarlos a la ciudadanía</t>
  </si>
  <si>
    <t>Diligenciar datos de operación de los trámites y otros procedimientos en el SUIT</t>
  </si>
  <si>
    <t>Los datos de operación que se registran en el SUIT al finalizar la vigencia</t>
  </si>
  <si>
    <t>Implementar mecanismos que permitan cuantificar los beneficios de la racionalización hacia los usuarios, en términos de reducciones de costos, tiempos, requisitos, interacciones con la entidad y desplazamientos</t>
  </si>
  <si>
    <t>Se incorporará en la consulta de la vigencia 2025, incluyendo preguntas sobre la satisfacción de las mejoras realizadas a los trámites y servicios</t>
  </si>
  <si>
    <t>Medir y evaluar la disminución de tramitadores y/o terceros que se benefician de los usuarios del trámite.</t>
  </si>
  <si>
    <t>Medir y evaluar la disminución de las actuaciones de corrupción que se puedan estar presentando.</t>
  </si>
  <si>
    <t>Realizar campañas de difusión sobre los beneficios que obtienen los usuarios con las mejoras realizadas al(os) trámite(s)</t>
  </si>
  <si>
    <t>Ya se remitió la solicitud a los procesos misionales y de comunicaciones.</t>
  </si>
  <si>
    <t xml:space="preserve">Realizar campañas de apropiación de las mejoras internas y externas </t>
  </si>
  <si>
    <t>Realizar campañas de difusión y estrategias que busquen la apropiación de las mejoras de los trámites en los servidores públicos de la entidad responsables de su implementación</t>
  </si>
  <si>
    <t>Ya se remitió la solciitud a los procesos misionales y de comunicaciones.</t>
  </si>
  <si>
    <t xml:space="preserve">Realizar campañas de difusión y apropiación de las mejoras de los trámites para los usuarios </t>
  </si>
  <si>
    <t>CRITEROS DIFERENCIALES POLITICA</t>
  </si>
  <si>
    <t>Registro de trámites en el SUIT</t>
  </si>
  <si>
    <t>Construir el inventario de trámites y otros procedimientos administrativos -OPA</t>
  </si>
  <si>
    <t>Identificar los productos y/o servicios que entrega la entidad a los grupos de valor</t>
  </si>
  <si>
    <t>Se aborda desde la acción de la fila 93 del autodiagnóstico</t>
  </si>
  <si>
    <t>Identificar los trámites y OPA que están asociados a los productos y servicios de la entidad</t>
  </si>
  <si>
    <t>Se aborda desde la acción de la fila 95 y 96 del autodiagnóstico</t>
  </si>
  <si>
    <t>Se aborda desde la acción de la fila 94 del autodiagnóstico</t>
  </si>
  <si>
    <t>Revisar si los productos identificados corresponden a trámites (verificar cumplimiento de las siguientes características): inician por la solicitud del usuario, tienen soporte normativo, el solicitante ejerce un derecho o cumple con una obligación y son oponibles o demandables por el usuario.</t>
  </si>
  <si>
    <t>Se aborda desde la acción de la fila 95 del autodiagnóstico</t>
  </si>
  <si>
    <t>Solicitar concepto de aprobación de Función Pública para la adopción de nuevos trámites, según los lineamientos de la Resolución 455 de 2021.</t>
  </si>
  <si>
    <t>✓ Concepto de aprobación por parte de Función Pública para la adopción del nuevo trámite. Notas:
▪ Los trámites creados antes de la Ley 962 de 2005 no requieren concepto de aprobación, salvo que deban ser reglamentados u objeto de una modificación estructural.
▪ Los OPAs no requieren concepto de aprobación.</t>
  </si>
  <si>
    <t>Se realizó la validación con DAFP de todos los trámites y servicios de la UAESP</t>
  </si>
  <si>
    <t>Registrar y actualizar trámites y otros procedimientos administrativos en el SUIT</t>
  </si>
  <si>
    <t>Verificar que la totalidad de los tramites y otros procedimientos administrativos identificados en el inventario se encuentran registrados en el SUIT</t>
  </si>
  <si>
    <t>Se aborda desde la acción de la fila 98 del autodiagnóstico</t>
  </si>
  <si>
    <t>Se aborda desde la acción de la fila 100 del autodiagnóstico</t>
  </si>
  <si>
    <t>Actualizar la información de los trámites en el SUIT cuando haya cambios en los mismos</t>
  </si>
  <si>
    <t>Se aborda desde la acción de la fila 101 del autodiagnóstico</t>
  </si>
  <si>
    <t>Difundir información sobre la oferta institucional de trámites y otros procedimientos en lenguaje claro y de forma permanente</t>
  </si>
  <si>
    <t>Se aborda desde la acción de la fila 102 del autodiagnóstico</t>
  </si>
  <si>
    <t>Presentar a consideración de los grupos de valor los actos administrativos que reglamentan los trámites</t>
  </si>
  <si>
    <t>Se aborda desde la acción de la fila 120 del autodiagnóstico</t>
  </si>
  <si>
    <t>Priorización de trámites</t>
  </si>
  <si>
    <t xml:space="preserve"> Identificar trámites a priorizar</t>
  </si>
  <si>
    <t>Identifique criterios o fuentes de información para priorizar los trámites que deberían ser racionalizados por la entidad (Ej: quejas, volumen de solicitudes, costos, Planes de desarrollo, entre otros)</t>
  </si>
  <si>
    <t>Se aborda desde la acción de la fila 104 a 116 del autodiagnóstico</t>
  </si>
  <si>
    <t>Priorice los trámites a racionalizar de acuerdo con los criterios definidos</t>
  </si>
  <si>
    <t>Se aborda desde la acción de la fila 116 del autodiagnóstico</t>
  </si>
  <si>
    <t>Realizar por lo menos un ejercicio de participación ciudadana para priorizar los trámites que deberían ser racionalizados por la entidad</t>
  </si>
  <si>
    <t>Se aborda desde la acción de la fila 114 del autodiagnóstico</t>
  </si>
  <si>
    <t>Publicar la estrategia de racionalización de trámites (del Plan Anticorrupción y de Atención al Ciudadano) en la sección de Transparencia y Acceso a la Información de la página web de la entidad</t>
  </si>
  <si>
    <t>Divulgar a los grupos de valor la estrategia de racionalización de trámites que la entidad va a implementar en la vigencia</t>
  </si>
  <si>
    <t>✓ Estrategia de racionalización de trámites formulada en SUIT y publicada, en la sección de Transparencia y Acceso a la Información de la página web de la entidad, incluyendo:
▪ Responsables
▪ Acciones de racionalización: normativas, administrativas o tecnológicas.
▪ Descripción de la situación actual del trámite
▪ Descripción de la mejora a implementar en el trámite
▪ Descripción del beneficio generado a los ciudadanos y/o entidad.
▪ Fechas de inicio y fin de implementación de las acciones de racionalización.</t>
  </si>
  <si>
    <t>Implementar las acciones de racionalización propuestas</t>
  </si>
  <si>
    <t>Adelantar las mejoras normativas, administrativas o tecnológicas a los trámites propuestos a racionalizar</t>
  </si>
  <si>
    <t>Actualizar la información de los trámites racionalizados en el SUIT</t>
  </si>
  <si>
    <t>Se encuentra implementado</t>
  </si>
  <si>
    <t>Se encuentra formulado en el PTEP en el componente 1. de trasparencia y acceso a la información pública.</t>
  </si>
  <si>
    <t>Se aborda desde la pregunta fila 131 Autodiagnóstico</t>
  </si>
  <si>
    <t>✓ Información de los trámites racionalizados, actualizada en el SUIT y portal web de la entidad
✓ Consultas de Acceso a Información dispuestas para uso de la ciudadanía.</t>
  </si>
  <si>
    <t>✓ Estrategia de racionalización de trámites con seguimiento y monitoreo efectuado en SUIT, en los tiempos establecidos (abril, agosto, diciembre).
✓ Información de los trámites racionalizados, actualizada en la hoja de vida del SUIT.
✓ Información de los trámites racionalizados, actualizada en los sitios web de la entidad.</t>
  </si>
  <si>
    <t>Resultados de la racionalización cuantificados y difundidos</t>
  </si>
  <si>
    <t>Se registran los datos al finalizar la vigencia</t>
  </si>
  <si>
    <t>Implementar mecanismos que permitan cuantificar los beneficios de la racionalización hacia los usuarios, en términos de reducciones de costos, tiempos, requisitos,
interacciones con la entidad y desplazamientos</t>
  </si>
  <si>
    <t>Realizar informe de resultado de la finalziación de la estrategia de rendición de cuentas</t>
  </si>
  <si>
    <t>Identificar si como consecuencia de la implementación de las acciones de racionalización se han disminuido los riesgos de corrupción que se puedan estar presentando.</t>
  </si>
  <si>
    <t>Se aborda desde la pregunta fila 130 Autodiagnóstico</t>
  </si>
  <si>
    <t>Se aborda desde la pregunta fila 132 Autodiagnóstico</t>
  </si>
  <si>
    <t>Evaluar la satisfacción de los grupos de valor respecto a las acciones de racionalización implementadas</t>
  </si>
  <si>
    <t>Se prioriza para realizar en el 2025 dentro de la consulta ciudadana</t>
  </si>
  <si>
    <t>Cuantificar y divulgar los resultados de la racionalización de los trámites</t>
  </si>
  <si>
    <t>✓ Datos de operación de los trámites y otros procedimientos, registrados en el SUIT.
✓ Evidencia de las acciones de difusión de los beneficios al ciudadano por la racionalización de trámites. (Infografías del funcionamiento del trámite, información del trámite publicada en sitio web de la entidad, protocolos de atención al ciudadano actualizados sobre el funcionamiento del trámite a través de los canales de atención virtuales o presenciales).</t>
  </si>
  <si>
    <t>Solicitar concepto de aprobación de Función Pública para la modificación estructural de trámite, según los lineamientos de la Resolución 455 de 2021. (si se identifica la necesidad de modificar estructuralmente un trámite)</t>
  </si>
  <si>
    <t>✓Concepto de aprobación por parte de Función Pública para la modificación estructural de trámite.
✓ Información del trámite actualizad en SUIT.</t>
  </si>
  <si>
    <t>Se realiza por solicitud de los procesos misionales si se requiere</t>
  </si>
  <si>
    <t>Construir el inventario de trámites, otros procedimientos administrativos - OPA y Consultas de acceso a información pública.</t>
  </si>
  <si>
    <t>✓ Inventario de trámites y OPAS, que pueden ser dispuestos para ser realizados por la ciudadanía por medio de Consultas de Acceso a Información Pública.</t>
  </si>
  <si>
    <t>Se encuentran publicadas las 2 consultas de información que tiene actualmente la UAESP</t>
  </si>
  <si>
    <t>Identificar trámites a priorizar para ser racionalizados a partir de ejercicios de participación ciudadana.</t>
  </si>
  <si>
    <t>✓ Documento con insumos ciudadanos para priorizar los trámites que deberían ser racionalizados por la entidad.</t>
  </si>
  <si>
    <t>Se realiza en el marco de la formulación del PTEP y la estrategia de racionalización</t>
  </si>
  <si>
    <t>Medir y difundir los resultados de la racionalización cuantificados.</t>
  </si>
  <si>
    <t>✓ Campañas de difusión sobre los beneficios que obtienen los usuarios con las mejoras realizadas al(os) trámites.
✓ Aplicación de mecanismos propios o dispuestos por Función Pública que permitan identificar la experiencia de los usuarios, con relación al trámite racionalizado.
✓ Resultados de la medición del impacto de la mejora de los trámites hacia los ciudadanos</t>
  </si>
  <si>
    <t>Se realizó la solicitud a los procesos misionales y comunicaciones</t>
  </si>
  <si>
    <t>Transformar su oferta institucional a través de, la depuración de su inventario de trámite y otros procedimientos administrativos, la implementación de consultas de acceso a información pública, la eliminación de trámites, adopción de tramites modelo o la vinculación a los Servicios Ciudadanos Digitales.</t>
  </si>
  <si>
    <t>✓ Información actualizada en el SUIT y en sus sitios web, que refleje la transformación de su oferta institucional.
✓ Servicio de autenticación biométrica, con cédula digital o autenticación electrónica implementado.
✓ Servicio de carpeta ciudadana implementado.
✓ Servicio de interoperabilidad implementado.</t>
  </si>
  <si>
    <t>Implementar procedimientos de mejora continua de su oferta institucional</t>
  </si>
  <si>
    <t>✓ Procedimientos de revisión periódica de la información registrada en SUIT, para identificar necesidades de actualización, ajuste o traducción a lenguaje claro.
✓ Resultados de la aplicación de los procedimientos de revisión periódica de la información registrada en SUIT.
✓ Registros que evidencien la aplicación y desarrollo de participación ciudadana en la mejora continua de la oferta institucional (Bases que compilen comentarios ciudadanos actas de talleres, lista de asistencias, registros fotográficos entro otros).
✓ Registro de buenas prácticas que podrían ser adoptadas por la entidad para la mejora de su oferta institucional.</t>
  </si>
  <si>
    <t>AUTODIAGNOSTICO - GDI</t>
  </si>
  <si>
    <t>Se aborda desde la pregunta RTR201 del FURAG</t>
  </si>
  <si>
    <t>se aborda desde la pregunta RTR206 del FURAG</t>
  </si>
  <si>
    <t>Se aborda desde la pregunta RTR207 del FURAG</t>
  </si>
  <si>
    <t>Se aborda desde la pregunta RTR208 del FURAG</t>
  </si>
  <si>
    <t>Se aborda desde la pregunta RTR209 del FURAG</t>
  </si>
  <si>
    <t>Se aborda desde la pregunta RTR210 del FURAG</t>
  </si>
  <si>
    <t>Se aborda desde la pregunta RTR211 del FURAG</t>
  </si>
  <si>
    <t>Se aborda desde la pregunta RTR212 del FURAG</t>
  </si>
  <si>
    <t>Se aborda desde la pregunta RTR213 del FURAG</t>
  </si>
  <si>
    <t xml:space="preserve">Se envió solicitud a comunicciones para su promoción </t>
  </si>
  <si>
    <t>Se verificará en 2025</t>
  </si>
  <si>
    <t>Se aborda desde la pregunta RTR214 del FURAG</t>
  </si>
  <si>
    <t>Se aborda desde la pregunta RTR215 del FURAG</t>
  </si>
  <si>
    <t>Se aborda desde la pregunta RTR216 del FURAG</t>
  </si>
  <si>
    <t>Se realiza a traves de los operadores de RBL y funerarios</t>
  </si>
  <si>
    <t>TRA201</t>
  </si>
  <si>
    <t>¿La entidad elaboró el Plan Anticorrupción y de Atención al Ciudadano, para la vigencia?</t>
  </si>
  <si>
    <t>TRA201A</t>
  </si>
  <si>
    <t>Se formula anualmente el PTEP</t>
  </si>
  <si>
    <t>¿La entidad elaboró el Plan Anticorrupción y de Atención al Ciudadano, para la vigencia 2023?</t>
  </si>
  <si>
    <t>TRA201B</t>
  </si>
  <si>
    <t>Se cuenta con el PTEP</t>
  </si>
  <si>
    <t>TRA202</t>
  </si>
  <si>
    <t>¿El Plan Anticorrupción y de Atención al Ciudadano de la entidad contiene otras iniciativas, estrategias, mecanismos o actividades adicionales para luchar contra la corrupción?</t>
  </si>
  <si>
    <t>TRA202A</t>
  </si>
  <si>
    <t>Si, indique cuáles:</t>
  </si>
  <si>
    <t>Se han implementado 9 componentes del plan en la vigencia</t>
  </si>
  <si>
    <t>TRA202B</t>
  </si>
  <si>
    <t>TRA203</t>
  </si>
  <si>
    <t>Seleccione los grupos de valor y otras instancias que fueron consultados para la elaboración del Plan Anticorrupción y de Atención al Ciudadano:</t>
  </si>
  <si>
    <t>TRA203A</t>
  </si>
  <si>
    <t>Servidores públicos</t>
  </si>
  <si>
    <t>Se llevó a consulta a todos los grupos de valor establecidos en este numeral</t>
  </si>
  <si>
    <t>TRA203B</t>
  </si>
  <si>
    <t>Contratistas de la entidad</t>
  </si>
  <si>
    <t>Parte interesada consultada</t>
  </si>
  <si>
    <t>TRA203C</t>
  </si>
  <si>
    <t>Veedores</t>
  </si>
  <si>
    <t>TRA203D</t>
  </si>
  <si>
    <t>Ciudadanos</t>
  </si>
  <si>
    <t>TRA203E</t>
  </si>
  <si>
    <t xml:space="preserve">Academia </t>
  </si>
  <si>
    <t>TRA203F</t>
  </si>
  <si>
    <t>Gremios</t>
  </si>
  <si>
    <t>TRA203G</t>
  </si>
  <si>
    <t>Organizaciones de la sociedad civil</t>
  </si>
  <si>
    <t>TRA203H</t>
  </si>
  <si>
    <t>Órganos de control</t>
  </si>
  <si>
    <t>TRA203I</t>
  </si>
  <si>
    <t>Organizaciones no gubernamentales</t>
  </si>
  <si>
    <t>TRA203J</t>
  </si>
  <si>
    <t>TRA203K</t>
  </si>
  <si>
    <t>TRA204</t>
  </si>
  <si>
    <t>¿Cuáles mecanismos utilizó la entidad para dar a conocer los lineamientos establecidos en el Plan Anticorrupción y de Atención al Ciudadano a sus grupos de valor y a la ciudadanía?</t>
  </si>
  <si>
    <t>TRA204A</t>
  </si>
  <si>
    <t>Sitio web</t>
  </si>
  <si>
    <t>Se realizó la publicación y socializacion por los diferentes canales de comunicación de la UAESP</t>
  </si>
  <si>
    <t>TRA204B</t>
  </si>
  <si>
    <t>Intranet</t>
  </si>
  <si>
    <t>Mecanismo utilizado</t>
  </si>
  <si>
    <t>TRA204C</t>
  </si>
  <si>
    <t xml:space="preserve">Medios digitales </t>
  </si>
  <si>
    <t>TRA204D</t>
  </si>
  <si>
    <t>Medios escritos</t>
  </si>
  <si>
    <t>TRA204E</t>
  </si>
  <si>
    <t>TRA204F</t>
  </si>
  <si>
    <t>TRA205</t>
  </si>
  <si>
    <t>La entidad realizó monitoreo al Plan Anticorrupción y de Atención al Ciudadano:</t>
  </si>
  <si>
    <t>TRA205A</t>
  </si>
  <si>
    <t>Tres veces o más al año</t>
  </si>
  <si>
    <t>El seguimiento se hace de manera cuatrimestral en cumplimiento a lo establecido en la normativa vigente</t>
  </si>
  <si>
    <t>TRA205B</t>
  </si>
  <si>
    <t>Dos veces al año</t>
  </si>
  <si>
    <t>TRA205C</t>
  </si>
  <si>
    <t>Una vez al año</t>
  </si>
  <si>
    <t>TRA205D</t>
  </si>
  <si>
    <t>No se hizo seguimiento al Plan anticorrupción y de atención al ciudadano</t>
  </si>
  <si>
    <t>TRA206</t>
  </si>
  <si>
    <t>Seleccione los componentes del Plan Anticorrupción y de Atención al Ciudadano de la entidad a los cuales se les hizo seguimiento:</t>
  </si>
  <si>
    <t>TRA206A</t>
  </si>
  <si>
    <t>Mapa de riesgos de corrupción y las medidas para mitigarlos</t>
  </si>
  <si>
    <t xml:space="preserve">El PTEP contempla todos los items del presente numeral </t>
  </si>
  <si>
    <t>TRA206B</t>
  </si>
  <si>
    <t>Racionalización de Trámites</t>
  </si>
  <si>
    <t>Componente con seguimiento</t>
  </si>
  <si>
    <t>TRA206C</t>
  </si>
  <si>
    <t>TRA206D</t>
  </si>
  <si>
    <t>Participación ciudadana</t>
  </si>
  <si>
    <t>TRA206E</t>
  </si>
  <si>
    <t>TRA206F</t>
  </si>
  <si>
    <t>Transparencia y acceso a la Información</t>
  </si>
  <si>
    <t>TRA206G</t>
  </si>
  <si>
    <t>Innovación, debida diligencia, integridad</t>
  </si>
  <si>
    <t>TRA207</t>
  </si>
  <si>
    <t>¿Cuántos riesgos de corrupción tiene identificados la entidad?</t>
  </si>
  <si>
    <t>TRA208</t>
  </si>
  <si>
    <t>¿Cuáles de los siguientes componentes tuvo en cuenta la entidad para la identificación de riesgos asociados a posibles actos de corrupción?</t>
  </si>
  <si>
    <t>TRA208A</t>
  </si>
  <si>
    <t>Falta de controles internos y externos efectivos en los procesos y procedimientos, necesarios para el desarrollo de la gestión (Oportunidad)</t>
  </si>
  <si>
    <t>En la identificación de riesgos de corrupción se tuvieron en cuenta todos los items de este numeral</t>
  </si>
  <si>
    <t>TRA208B</t>
  </si>
  <si>
    <t>Fallas éticas y de compromiso con lo público que afectan un desarrollo objetivo e imparcial en el manejo y regulación de los recursos públicos (Responsabilidad)</t>
  </si>
  <si>
    <t>TRA208C</t>
  </si>
  <si>
    <t>Factores internos que afectan las conductas de integridad pública y propician riesgos de corrupción, como sería la trayectoria socioeconómica, ética y educativa del servidor que inciden en las decisiones (Presión)</t>
  </si>
  <si>
    <t>TRA208D</t>
  </si>
  <si>
    <t>Factores externos que afectan las conductas de integridad pública y propician riesgos de corrupción, como sería el contexto del mercado y variables culturales que se manifiestan en ofrecimiento de dádivas por acción u omisión de los servidores públicos provenientes de carteles de contratistas o grupos legales e ilegales (Presión)</t>
  </si>
  <si>
    <t>TRA208E</t>
  </si>
  <si>
    <t>TRA209</t>
  </si>
  <si>
    <t>Para la identificación de los riesgos de corrupción la entidad incluyó:</t>
  </si>
  <si>
    <t>TRA209A</t>
  </si>
  <si>
    <t>Causa</t>
  </si>
  <si>
    <t>TRA209B</t>
  </si>
  <si>
    <t>Probabilidad</t>
  </si>
  <si>
    <t>TRA209C</t>
  </si>
  <si>
    <t>Impacto con enfoque de derechos fundamentales</t>
  </si>
  <si>
    <t>TRA209D</t>
  </si>
  <si>
    <t>Nivel de severidad</t>
  </si>
  <si>
    <t>TRA209E</t>
  </si>
  <si>
    <t>Controles asociados</t>
  </si>
  <si>
    <t>TRA209F</t>
  </si>
  <si>
    <t>TRA210</t>
  </si>
  <si>
    <t>¿Cuáles de las siguientes causas fueron analizadas por la entidad en la vigencia evaluada para la identificación de riesgos asociados a posibles actos de corrupción?:</t>
  </si>
  <si>
    <t>TRA210A</t>
  </si>
  <si>
    <t>Procesos que involucran trámites que implican manejo de dinero en efectivo</t>
  </si>
  <si>
    <t>TRA210B</t>
  </si>
  <si>
    <t>Falta de segregación de funciones por restricciones de planta</t>
  </si>
  <si>
    <t>TRA210C</t>
  </si>
  <si>
    <t>Discrecionalidad para la gestión de trámites y servicios (sin protocolos o procedimientos de atención)</t>
  </si>
  <si>
    <t>TRA210D</t>
  </si>
  <si>
    <t>Arqueos de caja adelantados por personal no idóneo y sin la autoridad requerida (adelantada por el mismo servidor o bien por otro servidor que no cuenta con un nivel jerárquico superior)</t>
  </si>
  <si>
    <t>TRA210E</t>
  </si>
  <si>
    <t>Gestión Documental con fondos acumulados que no garantizan los registros y memoria institucional</t>
  </si>
  <si>
    <t>TRA210F</t>
  </si>
  <si>
    <t>Fases de análisis de los requisitos con excesiva reserva que impida la transparencia en determinado proceso</t>
  </si>
  <si>
    <t>TRA210G</t>
  </si>
  <si>
    <t>Fallas en el apoyo jurídico interno que generan interpretación subjetiva de las normas o reglamentos</t>
  </si>
  <si>
    <t>TRA210H</t>
  </si>
  <si>
    <t>Factores externos de presión en temas regulados que pueden incidir en las decisiones institucionales</t>
  </si>
  <si>
    <t>TRA210I</t>
  </si>
  <si>
    <t>Servidores con conflictos de interés en los temas sobre los cuales pueden incidir con su toma de decisiones</t>
  </si>
  <si>
    <t>TRA210J</t>
  </si>
  <si>
    <t>Falta de inclusión de acuerdos de confidencialidad y manejo de información interna que facilita su divulgación y uso no autorizado de información privilegiada</t>
  </si>
  <si>
    <t>TRA210K</t>
  </si>
  <si>
    <t>Falta de herramientas tecnológicas para la transmisión de datos e información entre procesos y a nivel externo</t>
  </si>
  <si>
    <t>TRA210L</t>
  </si>
  <si>
    <t>Inexistencia de archivos contables</t>
  </si>
  <si>
    <t>TRA210M</t>
  </si>
  <si>
    <t>Discrecionalidad para la toma de decisiones en grupos restringidos de servidores</t>
  </si>
  <si>
    <t>TRA210N</t>
  </si>
  <si>
    <t>Ausencia de publicación de los procesos precontractuales, contractuales o postcontractuales en Secop I y II</t>
  </si>
  <si>
    <t>TRA210O</t>
  </si>
  <si>
    <t>Ausencia o debilidad de medidas y/o políticas para la identificación y manejo de conflictos de interés</t>
  </si>
  <si>
    <t>TRA210P</t>
  </si>
  <si>
    <t>Ausencia de sistemas de información, que pueden facilitar el acceso a información y su posible manipulación o adulteración</t>
  </si>
  <si>
    <t>TRA210Q</t>
  </si>
  <si>
    <t>TRA211</t>
  </si>
  <si>
    <t>Seleccione los procesos sobre los cuáles la entidad ha identificado riesgos de corrupción:</t>
  </si>
  <si>
    <t>TRA211A</t>
  </si>
  <si>
    <t>Apoyo</t>
  </si>
  <si>
    <t>Se identifican riesgo de corrupción en todos los macroprocesos</t>
  </si>
  <si>
    <t>TRA211B</t>
  </si>
  <si>
    <t>Estratégicos</t>
  </si>
  <si>
    <t>TRA211C</t>
  </si>
  <si>
    <t>Misionales</t>
  </si>
  <si>
    <t>TRA211D</t>
  </si>
  <si>
    <t>Evaluación</t>
  </si>
  <si>
    <t>TRA211K</t>
  </si>
  <si>
    <t>TRA212</t>
  </si>
  <si>
    <t>Durante la vigencia evaluada, ¿cuántos riesgos de corrupción se materializaron?</t>
  </si>
  <si>
    <t>No se han materializado</t>
  </si>
  <si>
    <t>TRA213</t>
  </si>
  <si>
    <t>Los riesgos de corrupción materializados se pusieron en conocimiento de las siguientes autoridades:</t>
  </si>
  <si>
    <t>TRA213A</t>
  </si>
  <si>
    <t>Fiscalía</t>
  </si>
  <si>
    <t>TRA213B</t>
  </si>
  <si>
    <t>Contraloría</t>
  </si>
  <si>
    <t>TRA213C</t>
  </si>
  <si>
    <t>Procuraduría</t>
  </si>
  <si>
    <t>TRA213D</t>
  </si>
  <si>
    <t>Control interno</t>
  </si>
  <si>
    <t>TRA213E</t>
  </si>
  <si>
    <t>Otra autoridad. ¿Cuál?:</t>
  </si>
  <si>
    <t>TRA213F</t>
  </si>
  <si>
    <t>TRA214</t>
  </si>
  <si>
    <t>Los controles definidos por la entidad para mitigar los riesgos de corrupción incluyeron:</t>
  </si>
  <si>
    <t>TRA214A</t>
  </si>
  <si>
    <t>Responsable del control</t>
  </si>
  <si>
    <t>TRA214B</t>
  </si>
  <si>
    <t>Propósito del control</t>
  </si>
  <si>
    <t>TRA214C</t>
  </si>
  <si>
    <t>Frecuencia del control</t>
  </si>
  <si>
    <t>TRA214D</t>
  </si>
  <si>
    <t>Descripción detallada de la operación del control</t>
  </si>
  <si>
    <t>TRA214E</t>
  </si>
  <si>
    <t>Manejo de las desviaciones del control</t>
  </si>
  <si>
    <t>TRA214F</t>
  </si>
  <si>
    <t>Evidencia del control</t>
  </si>
  <si>
    <t>TRA214G</t>
  </si>
  <si>
    <t>No se han definido controles</t>
  </si>
  <si>
    <t>TRA215</t>
  </si>
  <si>
    <t>¿La entidad formuló planes de tratamiento para fortalecer los controles identificados como moderados y débiles?</t>
  </si>
  <si>
    <t>TRA215A</t>
  </si>
  <si>
    <t>No se requirió ya que los controles fueron de calificación alta</t>
  </si>
  <si>
    <t>TRA215B</t>
  </si>
  <si>
    <t>TRA216</t>
  </si>
  <si>
    <t>¿La entidad ajustó el mapa de riesgos de corrupción por la materialización de estos?</t>
  </si>
  <si>
    <t>TRA216A</t>
  </si>
  <si>
    <t>TRA216B</t>
  </si>
  <si>
    <t>TRA217</t>
  </si>
  <si>
    <t>¿El patrimonio de la entidad se ha visto afectado por la materialización de hechos de corrupción?</t>
  </si>
  <si>
    <t>TRA217A</t>
  </si>
  <si>
    <t>Sí. Indique el monto:</t>
  </si>
  <si>
    <t>TRA217B</t>
  </si>
  <si>
    <t>TRA217C</t>
  </si>
  <si>
    <t>Sí se afectó el patrimonio, pero no se cuenta con la información del monto afectado</t>
  </si>
  <si>
    <t>TRA218</t>
  </si>
  <si>
    <t>¿Las respuestas que la entidad dio a los derechos de petición de documentos e información hechos por los ciudadanos, se hicieron dentro de los términos legales establecidos, fueron completas, veraces y objetivas, se entregaron en formatos adecuados y prácticos de usar, que permiten al ciudadano o usuario encontrar fácilmente su respuesta?</t>
  </si>
  <si>
    <t>TRA218A</t>
  </si>
  <si>
    <t>Se aborda desde la hoja de servicio al ciudadano pregunta de autodiagnóstico fila 199</t>
  </si>
  <si>
    <t>TRA218B</t>
  </si>
  <si>
    <t>TRA218C</t>
  </si>
  <si>
    <t>TRA219</t>
  </si>
  <si>
    <t>La información que publica la entidad:</t>
  </si>
  <si>
    <t>TRA219A</t>
  </si>
  <si>
    <t>Cumple con los estándares y lineamientos contenidos en la "Guía  de lenguaje  claro para servidores públicos en Colombia",  de acuerdo con el  Programa Nacional de Servicio al Ciudadano del Departamento Nacional de Planeación</t>
  </si>
  <si>
    <t>Cumple con los estandares</t>
  </si>
  <si>
    <t>TRA219B</t>
  </si>
  <si>
    <t>Cumple y garantiza los criterios de accesibilidad para personas con capacidad visual reducida  o  ciegos, según los criterios de la Resolución 1519 de 2020 del Ministerio de Tecnologías de la información y las Comunicaciones</t>
  </si>
  <si>
    <t>Cumple con los criterios</t>
  </si>
  <si>
    <t>TRA219C</t>
  </si>
  <si>
    <t>Cumple y garantiza los criterios de accesibilidad para personas con capacidad auditiva reducida  o sorda, según los criterios de la Resolución 1519 de 2020 del Ministerio de Tecnologías de la información y las Comunicaciones</t>
  </si>
  <si>
    <t>TRA219D</t>
  </si>
  <si>
    <t>Se encuentra disponible para personas con discapacidad psicosocial (mental) o intelectual (Ej.: contenidos de lectura fácil, con un cuerpo de letra mayor, vídeos sencillos con ilustraciones, audio de fácil comprensión, descripción de tablas e imágenes gráficas)</t>
  </si>
  <si>
    <t>Ya está en desarrollo el proyecto de mejora en infraestructura de la página web</t>
  </si>
  <si>
    <t>TRA219E</t>
  </si>
  <si>
    <t>Se encuentra  traducida a otras lenguas, idiomas o dialectos</t>
  </si>
  <si>
    <t>Cuenta con una traducción</t>
  </si>
  <si>
    <t>TRA219F</t>
  </si>
  <si>
    <t>TRA220</t>
  </si>
  <si>
    <t>Para garantizar el acceso a la información de personas con discapacidad, la entidad:</t>
  </si>
  <si>
    <t>TRA220A</t>
  </si>
  <si>
    <t>Apropia normas técnicas nacionales o internaciones que mejoran la accesibilidad de sus archivos electrónicos</t>
  </si>
  <si>
    <t>Se requiere presupuesto verificar en la vigencia 2025</t>
  </si>
  <si>
    <t>TRA220B</t>
  </si>
  <si>
    <t>Envía las comunicaciones o repuestas a sus grupos de valor en un formato que garantiza su preservación digital a largo plazo y que a su vez es accesible (PDF/A-1b o PDF/A1a)</t>
  </si>
  <si>
    <t>TRA220C</t>
  </si>
  <si>
    <t>TRA221</t>
  </si>
  <si>
    <t>La entidad garantiza el derecho de acceso a la información pública aplicando los siguientes principios (Ley 1712 de 2014):</t>
  </si>
  <si>
    <t>TRA221A</t>
  </si>
  <si>
    <t>Principio de máxima publicidad</t>
  </si>
  <si>
    <t>Cumple con este principio</t>
  </si>
  <si>
    <t>TRA221B</t>
  </si>
  <si>
    <t>Principio de transparencia</t>
  </si>
  <si>
    <t>TRA221C</t>
  </si>
  <si>
    <t>Principio de buena fe</t>
  </si>
  <si>
    <t>TRA221D</t>
  </si>
  <si>
    <t>Principio de facilitación</t>
  </si>
  <si>
    <t>TRA221E</t>
  </si>
  <si>
    <t>Principio de no discriminación</t>
  </si>
  <si>
    <t>TRA221F</t>
  </si>
  <si>
    <t>Principio de gratuidad</t>
  </si>
  <si>
    <t>TRA221G</t>
  </si>
  <si>
    <t>Principio de celeridad</t>
  </si>
  <si>
    <t>TRA221H</t>
  </si>
  <si>
    <t>Principio de eficacia</t>
  </si>
  <si>
    <t>TRA221I</t>
  </si>
  <si>
    <t>Principio de la calidad de la información</t>
  </si>
  <si>
    <t>TRA221J</t>
  </si>
  <si>
    <t>Principio de la divulgación proactiva de la información</t>
  </si>
  <si>
    <t>TRA221K</t>
  </si>
  <si>
    <t>Principio de responsabilidad en el uso de la información</t>
  </si>
  <si>
    <t>TRA221L</t>
  </si>
  <si>
    <t>No se aplican estos principios</t>
  </si>
  <si>
    <t>TRA222</t>
  </si>
  <si>
    <t>Respecto al informe sobre acceso a información, quejas y reclamos, durante la vigencia evaluada, la entidad lo elaboró:</t>
  </si>
  <si>
    <t>TRA222A</t>
  </si>
  <si>
    <t>No se elaboró el informe trimestral sobre acceso a información, quejas y reclamos</t>
  </si>
  <si>
    <t>TRA222B</t>
  </si>
  <si>
    <t>TRA222C</t>
  </si>
  <si>
    <t>TRA222D</t>
  </si>
  <si>
    <t>Tres veces al año</t>
  </si>
  <si>
    <t>TRA222E</t>
  </si>
  <si>
    <t>Cuatro veces al año</t>
  </si>
  <si>
    <t>Se hace con esta periodicidad</t>
  </si>
  <si>
    <t>TRA223</t>
  </si>
  <si>
    <t>Señale los requisitos sobre menú destacado, establecidos en el anexo 2 de la Resolución 1519 de 2020, que cumplió la Sede Electrónica de la entidad durante la vigencia evaluada:</t>
  </si>
  <si>
    <t>TRA223A</t>
  </si>
  <si>
    <t>Incluyó el menú "Transparencia y acceso a la información pública". Ingrese la URL o enlace:</t>
  </si>
  <si>
    <t>https://www.uaesp.gov.co/content/transparencia-y-acceso-la-informacion-publica-1519</t>
  </si>
  <si>
    <t>TRA223B</t>
  </si>
  <si>
    <t>Incluyó el menú "Atención y servicio a la ciudadanía". Ingrese la URL o enlace:</t>
  </si>
  <si>
    <t>TRA223C</t>
  </si>
  <si>
    <t>Incluyó el menú "Participa". Ingrese la URL o enlace:</t>
  </si>
  <si>
    <t>https://www.uaesp.gov.co/content/menu-participa</t>
  </si>
  <si>
    <t>TRA223D</t>
  </si>
  <si>
    <t>Sección de noticias</t>
  </si>
  <si>
    <t>https://www.uaesp.gov.co/noticias</t>
  </si>
  <si>
    <t>TRA223E</t>
  </si>
  <si>
    <t>TRA224</t>
  </si>
  <si>
    <t>La entidad publica en la sección "transparencia y acceso a la información pública" de su portal web oficial información actualizada sobre:</t>
  </si>
  <si>
    <t>TRA224A</t>
  </si>
  <si>
    <t>Misión, visión, funciones y deberes de la entidad</t>
  </si>
  <si>
    <t>TRA224B</t>
  </si>
  <si>
    <t>Organigrama de la entidad</t>
  </si>
  <si>
    <t>TRA224C</t>
  </si>
  <si>
    <t>Mapas y cartas descriptivas de los procesos</t>
  </si>
  <si>
    <t>TRA224D</t>
  </si>
  <si>
    <t>Localización física, sucursales o regionales, horarios y días de atención al público. Debe incluir datos de contacto</t>
  </si>
  <si>
    <t>TRA224E</t>
  </si>
  <si>
    <t>Directorio de información de servidores públicos, empleados y contratistas que incluya el cargo, direcciones de correo electrónico, teléfono y escalas salariales</t>
  </si>
  <si>
    <t>TRA224F</t>
  </si>
  <si>
    <t>Directorio de entidades del sector, agremiaciones, asociaciones, entidades del sector, grupos étnicos y otros grupos de interés</t>
  </si>
  <si>
    <t>TRA224G</t>
  </si>
  <si>
    <t>Mecanismos para interponer PQRSD</t>
  </si>
  <si>
    <t>TRA224H</t>
  </si>
  <si>
    <t>Calendario de actividades</t>
  </si>
  <si>
    <t>TRA224I</t>
  </si>
  <si>
    <t>Mecanismos internos y externos de supervisión, notificación y vigilancia</t>
  </si>
  <si>
    <t>TRA224J</t>
  </si>
  <si>
    <t>Normatividad general y reglamentaria</t>
  </si>
  <si>
    <t>TRA224K</t>
  </si>
  <si>
    <t>Políticas y lineamientos o manuales</t>
  </si>
  <si>
    <t>TRA224L</t>
  </si>
  <si>
    <t>Plan Anual de Adquisiciones junto con las modificaciones que se realicen</t>
  </si>
  <si>
    <t>TRA224M</t>
  </si>
  <si>
    <t>Publicación de la información contractual</t>
  </si>
  <si>
    <t>TRA224N</t>
  </si>
  <si>
    <t>Ejecución de los contratos</t>
  </si>
  <si>
    <t>TRA224O</t>
  </si>
  <si>
    <t>Procedimientos, lineamientos en materia de adquisiciones y compras, así como todos los datos de adjudicación y ejecución de contratos, incluidos concursos y licitaciones</t>
  </si>
  <si>
    <t>TRA224P</t>
  </si>
  <si>
    <t>Presupuesto general de gastos, ingresos e inversión</t>
  </si>
  <si>
    <t>TRA224Q</t>
  </si>
  <si>
    <t>Ejecución presupuestal. Publicar la información de la ejecución presupuestal aprobada y ejecutada de ingresos y gastos anuales</t>
  </si>
  <si>
    <t>TRA224R</t>
  </si>
  <si>
    <t>Plan de Acción Anual</t>
  </si>
  <si>
    <t>TRA224S</t>
  </si>
  <si>
    <t>Proyectos de inversión en ejecución</t>
  </si>
  <si>
    <t>TRA224T</t>
  </si>
  <si>
    <t>Informes de empalme</t>
  </si>
  <si>
    <t>TRA224U</t>
  </si>
  <si>
    <t>Informes de gestión, evaluación y auditoría</t>
  </si>
  <si>
    <t>TRA224V</t>
  </si>
  <si>
    <t>Informes de Rendición de Cuentas</t>
  </si>
  <si>
    <t>TRA224W</t>
  </si>
  <si>
    <t>Informes sobre la implementación de acciones en el marco de los Acuerdos de Paz</t>
  </si>
  <si>
    <t>TRA224X</t>
  </si>
  <si>
    <t>Planes de Mejoramiento (de organismos de control, internos y derivados de ejercicios de rendición de cuentas)</t>
  </si>
  <si>
    <t>TRA224Y</t>
  </si>
  <si>
    <t>Informe de solicitudes de acceso a la información, quejas y reclamos</t>
  </si>
  <si>
    <t>TRA224Z</t>
  </si>
  <si>
    <t>El Plan Anticorrupción y de Atención al Ciudadano</t>
  </si>
  <si>
    <t>TRA224null</t>
  </si>
  <si>
    <t>La totalidad de los trámites que ofrece al ciudadano (señalando la norma que los sustenta, procedimientos, costos, formatos y formularios requeridos)</t>
  </si>
  <si>
    <t>Mecanismos para la participación de los ciudadanos, grupos de valor o grupos de interés en la formulación de políticas</t>
  </si>
  <si>
    <t>Registro de Activos de Información</t>
  </si>
  <si>
    <t>Índice de Información Clasificada y Reservada</t>
  </si>
  <si>
    <t>Esquema de Publicación de Información</t>
  </si>
  <si>
    <t>Programa de Gestión Documental</t>
  </si>
  <si>
    <t>Tablas de Retención Documental</t>
  </si>
  <si>
    <t>Para verificar en la vigencia 2025 frente a la convalidación de la TRD</t>
  </si>
  <si>
    <t>Datos abiertos, para lo cual deberán contemplar las excepciones establecidas en el título 3 de la presente ley</t>
  </si>
  <si>
    <t>Información específica para grupos de interés</t>
  </si>
  <si>
    <t>Políticas de seguridad de la información del sitio web y protección de datos personales</t>
  </si>
  <si>
    <t>TRA225</t>
  </si>
  <si>
    <t>La entidad publica en el menú "Atención y servicio a la ciudadanía" de su Sede Electrónica información actualizada sobre:</t>
  </si>
  <si>
    <t>TRA225A</t>
  </si>
  <si>
    <t>Trámites, Otros Procedimientos Administrativos (OPAS) y consultas de acceso a información pública (CAIP)</t>
  </si>
  <si>
    <t>TRA225B</t>
  </si>
  <si>
    <t>Canales de atención y pida una cita</t>
  </si>
  <si>
    <t>TRA225C</t>
  </si>
  <si>
    <t>Formulario de PQRSD (peticiones, quejas, reclamos, solicitudes de información pública y denuncias)</t>
  </si>
  <si>
    <t>TRA225D</t>
  </si>
  <si>
    <t>TRA226</t>
  </si>
  <si>
    <t>La entidad publica en el "Menú participa" de su Sede Electrónica información actualizada sobre:</t>
  </si>
  <si>
    <t>TRA226A</t>
  </si>
  <si>
    <t>Participación para el diagnóstico e identificación de problemas</t>
  </si>
  <si>
    <t>TRA226B</t>
  </si>
  <si>
    <t>Planeación y presupuesto participativo</t>
  </si>
  <si>
    <t>TRA226C</t>
  </si>
  <si>
    <t>Consulta ciudadana</t>
  </si>
  <si>
    <t>TRA226D</t>
  </si>
  <si>
    <t>Colaboración e innovación</t>
  </si>
  <si>
    <t>TRA226E</t>
  </si>
  <si>
    <t>TRA226F</t>
  </si>
  <si>
    <t>Control social</t>
  </si>
  <si>
    <t>TRA226G</t>
  </si>
  <si>
    <t>TRA227</t>
  </si>
  <si>
    <t>¿La entidad incluyó en su planeación presupuestal recursos para garantizar el derecho de acceso a la información pública y la transparencia?</t>
  </si>
  <si>
    <t>TRA227A</t>
  </si>
  <si>
    <t>Se ha priorizado para dar cumplimiento a la normativa vigente</t>
  </si>
  <si>
    <t>TRA227B</t>
  </si>
  <si>
    <t>TRA228</t>
  </si>
  <si>
    <t>¿La entidad contó con un procedimiento para garantizar el acceso a la información pública con criterio diferencial a la población étnica que habla lenguas distintas al castellano?</t>
  </si>
  <si>
    <t>TRA228A</t>
  </si>
  <si>
    <t>SCI-PC-07 V1 Traducción PQRS a lenguas étnicas</t>
  </si>
  <si>
    <t>TRA228B</t>
  </si>
  <si>
    <t>TRA228C</t>
  </si>
  <si>
    <t>Dentro de la caracterización de los grupos de valor y de interés realizada por la entidad, no se ha identificado población étnica que habla lenguas distintas al castellano</t>
  </si>
  <si>
    <t>TRA229</t>
  </si>
  <si>
    <t>¿La entidad implementa las directrices de accesibilidad web dispuestas en la resolución 1519 de 2020 anexo 1?</t>
  </si>
  <si>
    <t>TRA229A</t>
  </si>
  <si>
    <t>TRA229B</t>
  </si>
  <si>
    <t>No implementa las directrices de accesibilidad web</t>
  </si>
  <si>
    <t>TRA230</t>
  </si>
  <si>
    <t>La entidad ha diseñado los siguientes instrumentos de gestión de la información pública:</t>
  </si>
  <si>
    <t>TRA230A</t>
  </si>
  <si>
    <t>TRA230B</t>
  </si>
  <si>
    <t>Se encuentra actualizado y aprobado</t>
  </si>
  <si>
    <t>TRA230C</t>
  </si>
  <si>
    <t>TRA230D</t>
  </si>
  <si>
    <t>TRA230E</t>
  </si>
  <si>
    <t>TRA230F</t>
  </si>
  <si>
    <t>TRA231</t>
  </si>
  <si>
    <t>El evento de materialización de los riesgos de corrupción se puso en conocimiento de las entidades seleccionadas con la siguiente frecuencia:</t>
  </si>
  <si>
    <t>TRA231A</t>
  </si>
  <si>
    <t>Una vez</t>
  </si>
  <si>
    <t>TRA231B</t>
  </si>
  <si>
    <t>Mas de una vez</t>
  </si>
  <si>
    <t xml:space="preserve">Planeación </t>
  </si>
  <si>
    <t xml:space="preserve">Dentro de los temas que se trataron en el Comité Institucional de Desarrollo Administrativo, la entidad tiene en cuenta el mapa de riesgos de corrupción </t>
  </si>
  <si>
    <t>Se hace la aprobacion en el marco del primer comité de cada año</t>
  </si>
  <si>
    <t>Dentro de los componentes de política incluidos en el Plan de Acción Anual, la entidad tiene en cuenta el mapa de riesgos de corrupción</t>
  </si>
  <si>
    <t xml:space="preserve">Publicación </t>
  </si>
  <si>
    <t>La Entidad publica en su sitio web oficial, en la sección de Transparencia y acceso a información, el plan anti-corrupción y de servicio al ciudadano junto con el informe de seguimiento al Plan Anticorrupción y de Atención al Ciudadano</t>
  </si>
  <si>
    <t>Se aborda desde la pregunta TRA224 del FURAG</t>
  </si>
  <si>
    <t>Dentro de  los componentes del Plan Anticorrupción y de Atención al Ciudadano que la Entidad publicó en su sitio web oficial, se encuentra el mapa de riesgos de corrupción y las medidas para mitigarlos</t>
  </si>
  <si>
    <t xml:space="preserve">Construcción mapa de riesgos de corrupción </t>
  </si>
  <si>
    <t xml:space="preserve">En la construcción del Mapa de Riesgos de Corrupción  se adelantó un proceso participativo en el que se invitó a ciudadanos, usuarios o grupos de interés  y responsables de los procesos de la Entidad junto con sus equipos </t>
  </si>
  <si>
    <t>Se realizó la publicación en la pagina web en el link paratcipa para la entrega de observaciones y se realizó el análisis interno de pertinencia</t>
  </si>
  <si>
    <t xml:space="preserve">Seguimiento al mapa de riesgos de corrupción </t>
  </si>
  <si>
    <t>La entidad hace seguimiento al Mapa de Riesgos de Corrupción en el tiempo prudente establecido</t>
  </si>
  <si>
    <t>Se realiza el seguimiento mensual de la primera línea de defensa trimestral de segunda línea de defensa</t>
  </si>
  <si>
    <t xml:space="preserve">Integridad </t>
  </si>
  <si>
    <t>La entidad no presenta actos de corrupción en ninguna de sus formas</t>
  </si>
  <si>
    <t xml:space="preserve">Seguimiento al plan anticorrupción </t>
  </si>
  <si>
    <t>La entidad realizo seguimiento y control al mapa de riesgos de corrupción y las medidas para mitigarlos</t>
  </si>
  <si>
    <t>Se aborda desde la pregunta de la fila 191 del autodiagnóstico</t>
  </si>
  <si>
    <t xml:space="preserve">El seguimiento al Plan Anticorrupción y de Atención al Ciudadano fue realizado por los encargados del proceso y en los tiempos establecidos </t>
  </si>
  <si>
    <t>Se aborda desde la pregunta TRA205 del FURAG</t>
  </si>
  <si>
    <t>Del seguimiento realizado surgieron acciones de mejora al Plan Anticorrupción y de Atención al Ciudadano</t>
  </si>
  <si>
    <t>Al a fecha no se han identificado acciones de mejora</t>
  </si>
  <si>
    <t>Transparencia pasiva</t>
  </si>
  <si>
    <t xml:space="preserve">La entidad garantiza la atención a la ciudadanía por lo menos 40 horas a la semana </t>
  </si>
  <si>
    <t>Se presta el servicio en el horario laboral</t>
  </si>
  <si>
    <t xml:space="preserve">La entidad cuenta con una dependencia encargada exclusivamente de atención al ciudadano </t>
  </si>
  <si>
    <t>Existe un equipo de trabajo asociado a la SAF</t>
  </si>
  <si>
    <t xml:space="preserve">La entidad responde las solicitudes de información en un plazo máximo de 10 hábiles después de la recepción </t>
  </si>
  <si>
    <t>Se hace seguimiento desde el equipo de servicio al ciudadano</t>
  </si>
  <si>
    <t xml:space="preserve">La entidad responde los derechos de petición en un plazo máximo de 15 días hábiles después de la recepción </t>
  </si>
  <si>
    <t xml:space="preserve">La entidad responde los derechos de petición de consulta en un plazo máximo de 30 días hábiles después de la recepción </t>
  </si>
  <si>
    <t xml:space="preserve">La entidad conoce el número de días hábiles que se demora en promedio la respuesta de una solicitud de información </t>
  </si>
  <si>
    <t xml:space="preserve">En los casos en el que se requiera o en los que el ciudadano desee respuesta física de su solicitud de información, la entidad sólo cobra el costo de reproducción de la información. Ejemplo: costo de las fotocopias o del CD. </t>
  </si>
  <si>
    <t>No se contemplan cobros adicionales</t>
  </si>
  <si>
    <t>La realización de trámites por parte de los ciudadanos es sencilla</t>
  </si>
  <si>
    <t>Si es sencilla</t>
  </si>
  <si>
    <t xml:space="preserve">La presentación de PQRS por parte de la ciudadanía es sencilla </t>
  </si>
  <si>
    <t xml:space="preserve">La entidad facilita al ciudadano información sobre el estado de su PQRS desde su recepción hasta su respuesta </t>
  </si>
  <si>
    <t>Se puede hacer consulta en línea</t>
  </si>
  <si>
    <t>Los funcionarios de la entidad ofrecen un servicio amable y cálido a los ciudadanos, dando respuesta efectiva a sus requerimientos</t>
  </si>
  <si>
    <t>No se han presentado quejas al respecto</t>
  </si>
  <si>
    <t xml:space="preserve">La entidad lleva registro de todos los PQRS presentados, sin importar el canal por el que hayan sido allegados por parte de la ciudadanía. Ejemplo: presencial, telefónico, sitio web, correo electrónico etc. </t>
  </si>
  <si>
    <t>La entidad conoce el número de PQRS que recibe mensualmente</t>
  </si>
  <si>
    <t xml:space="preserve">La entidad conoce el número de solicitudes de información y de derechos de petición que recibe mensualmente </t>
  </si>
  <si>
    <t xml:space="preserve">La entidad conoce el tiempo que se ha tomado para responder a cada uno de los PQRS, solicitudes de información y derechos de petición </t>
  </si>
  <si>
    <t xml:space="preserve">La entidad conoce el número de solicitudes de información que ha contestado de manera negativa </t>
  </si>
  <si>
    <t xml:space="preserve">La entidad conoce el número de solicitudes de información que ha contestado de manera negativa por inexistencia de la información solicitada </t>
  </si>
  <si>
    <t>Cuenta en su página Web con formatos para la recepción de peticiones, quejas, reclamos y denuncias</t>
  </si>
  <si>
    <t>Se cuenta con tramite en linea para interponer PQRS</t>
  </si>
  <si>
    <t xml:space="preserve">Transparencia activa </t>
  </si>
  <si>
    <t xml:space="preserve">Los directivos de la entidad tienen en cuenta las necesidades de los ciudadanos usuarios de la entidad para la toma de decisiones </t>
  </si>
  <si>
    <t>Se realiza participacion ciudadana y modelo de relacionamiento</t>
  </si>
  <si>
    <t xml:space="preserve">La entidad caracteriza la población usuaria de sus bienes y servicios </t>
  </si>
  <si>
    <t>Se cuenta con caracterización de ususarios y modelo de relacionamiento</t>
  </si>
  <si>
    <t>Los niveles jerárquicos de la organización permiten fluidez en la comunicación (horizontal y vertical) y agilidad en la toma de decisiones</t>
  </si>
  <si>
    <t>Se cuenta con estructura organica</t>
  </si>
  <si>
    <t>La organización genera alianzas con ciudadanos y organizaciones de la sociedad civil</t>
  </si>
  <si>
    <t xml:space="preserve">La organización desarrolla actividades y espacios de participación ciudadana de forma frecuente y dinámica </t>
  </si>
  <si>
    <t>Se adelantan los espacios contemplados en el plan de participación ciudadana aprobado por el CIGD</t>
  </si>
  <si>
    <t xml:space="preserve">La entidad lleva registro del número de personas que participan en los espacios ciudadanos como los de rendición de cuentas </t>
  </si>
  <si>
    <t>Se lleva el reporte</t>
  </si>
  <si>
    <t>La información que divulga la entidad en su proceso de rendición de cuentas es clara, oportuna, relevante, confiable y de fácil acceso para toda la ciudadanía</t>
  </si>
  <si>
    <t>La información presentada da cumplimiento actualmente no hay observaciones al respecto</t>
  </si>
  <si>
    <t xml:space="preserve">Los ciudadanos participan en la formulación de los planes, proyectos o programas de la entidad </t>
  </si>
  <si>
    <t xml:space="preserve">Se cuenta con el link participa </t>
  </si>
  <si>
    <t xml:space="preserve">La entidad permite que todos sus trámites sean realizados por medios electrónicos </t>
  </si>
  <si>
    <t>Priorizados en la estrategia de racionalización</t>
  </si>
  <si>
    <t xml:space="preserve">La entidad tiene una buena imagen entre la ciudadanía </t>
  </si>
  <si>
    <t>Se cuenta con encustas de serviio al ciudadano y de comunicaciones que actualmente son satisfactorias en su evaluación</t>
  </si>
  <si>
    <t xml:space="preserve">La entidad construye a su interior el Plan Anticorrución y de Atención al Ciudadano de manera participativa, es decir, teniendo en cuenta las observaciones y recomendaciones de sus funcionarios </t>
  </si>
  <si>
    <t>Se aborda desde la pregunta TRA203 del FURAG</t>
  </si>
  <si>
    <t xml:space="preserve">La entidad implementa el Plan Anticorrupción y de Atención al Ciudadano de forma efectiva a su quehacer diario </t>
  </si>
  <si>
    <t>Existe en el sitio web oficial de la Entidad una sección identificada con el nombre de "Transparencia y Acceso a la Información Pública"</t>
  </si>
  <si>
    <t>Se aborda desde la pregunta TRA223 del FURAG</t>
  </si>
  <si>
    <t xml:space="preserve">La entidad ha implementado estrategias pedagógicas y comunicativas para reforzar el significado que tiene para los servidores el ejercicio de la función pública y su responsabilidad con la ciudadanía </t>
  </si>
  <si>
    <t xml:space="preserve">Se han realizado capacitaciones en temas de transparencia, integridad y anticorrupción </t>
  </si>
  <si>
    <t>Los directivos demuestran capacidad de observación, análisis, escucha activa y una verdadera política de puertas abiertas</t>
  </si>
  <si>
    <t>Se cuenta con liderazgo en la implementación de la política y se lleva al CIGD la información para revisión aprobación y análisis</t>
  </si>
  <si>
    <t xml:space="preserve">Toda persona nueva en la entidad recibe una capacitación introductoria antes del inicio de sus actividades </t>
  </si>
  <si>
    <t>Se realizan procesos de inducción y reinducción contemplados en el PIC</t>
  </si>
  <si>
    <t xml:space="preserve">Hay una transferencia efectiva de conocimientos entre las personas que dejan sus cargos y las nuevas que llegan a desempeñarlos </t>
  </si>
  <si>
    <t>Se cuenta con el proceso de gestión del conocimiento y la innovacón y el procedimiento de retiro</t>
  </si>
  <si>
    <t xml:space="preserve">Los funcionarios al interior de la entidad consideran la transparencia y el acceso a la información como una herramienta fundamental para mejorar la democracia, la rendición de cuentas, prevenir la corrupción y mejorar la calidad de vida de los ciudadanos  </t>
  </si>
  <si>
    <t>Se apliac encuesta despues de cada capacitación y se encuentra encuesta publicada en la intranet</t>
  </si>
  <si>
    <t>La entidad ha capacitado a sus funcionarios respecto de la Ley de Transparencia y acceso a la información, Ley 1712 de 2014</t>
  </si>
  <si>
    <t>Se contemplan en los procesos de inducción y reinducción contemplados en el PIC</t>
  </si>
  <si>
    <t>La entidad ha informado a sus usuarios sobre la Ley de Transparencia y acceso a la información, Ley 1712 de 2014</t>
  </si>
  <si>
    <t xml:space="preserve">La entidad ha publicado en su sitio Web de Transparencia y acceso a la información la localización física, sucursales o regionales, horarios y días de atención al público </t>
  </si>
  <si>
    <t>La entidad ha publicado en su sitio Web de Transparencia y acceso a la información la normatividad relacionada con la Entidad</t>
  </si>
  <si>
    <t xml:space="preserve">La entidad ha publicado en su sitio Web de Transparencia y acceso a la información las noticias de la entidad </t>
  </si>
  <si>
    <t xml:space="preserve">La entidad ha publicado en su sitio Web de Transparencia y acceso a la información el calendario de actividades </t>
  </si>
  <si>
    <t>La entidad ha publicado en su sitio Web de Transparencia y acceso a la información la misión, visión, funciones y deberes de la Entidad</t>
  </si>
  <si>
    <t xml:space="preserve">La entidad ha publicado en su sitio Web de Transparencia y acceso a la información el organigrama de la entidad </t>
  </si>
  <si>
    <t xml:space="preserve">La entidad ha publicado en su sitio Web de Transparencia y acceso a la información las ofertas de empleo de la entidad </t>
  </si>
  <si>
    <t>https://www.talentonopalanca.gov.co/index.html</t>
  </si>
  <si>
    <t>Verificar en la nueva pagina en el 2025</t>
  </si>
  <si>
    <t>La entidad ha publicado en su sitio Web de Transparencia y acceso a la información las resoluciones, circulares u otro tipo de actos administrativos expedidos por la Entidad</t>
  </si>
  <si>
    <t>La entidad ha publicado en su sitio Web de Transparencia y acceso a la información el presupuesto vigente asignado</t>
  </si>
  <si>
    <t>La entidad ha publicado en su sitio Web de Transparencia y acceso a la información la ejecución presupuestal histórica anual</t>
  </si>
  <si>
    <t xml:space="preserve">La entidad ha publicado en su sitio Web de Transparencia y acceso a la información la información el Plan Anticorrupción </t>
  </si>
  <si>
    <t xml:space="preserve">La entidad ha publicado en su sitio Web de Transparencia y acceso a la información el Plan de Atención al ciudadano </t>
  </si>
  <si>
    <t>El plan se encuentra contenido en un componente del PTEP</t>
  </si>
  <si>
    <t>La entidad ha publicado en su sitio Web de Transparencia y acceso a la información la información Proyectos de inversión en ejecución (No aplica para empresas industriales y comerciales del Estado y Sociedades de Economía Mixta, según art. 77 Ley 1474 de 2011)</t>
  </si>
  <si>
    <t xml:space="preserve">La entidad ha publicado en su sitio Web de Transparencia y acceso a la información los informes de rendición de cuentas </t>
  </si>
  <si>
    <t>La entidad ha publicado en su sitio Web de Transparencia y acceso a la información los mecanismos para interponer PQRS y denuncias</t>
  </si>
  <si>
    <t xml:space="preserve">La entidad ha publicado en su sitio Web de Transparencia y acceso a la información su plan de compras anual </t>
  </si>
  <si>
    <t>La entidad ha publicado en su sitio Web de Transparencia y acceso a la información el directorio con los cargos, hojas de vida e información de contacto de funcionarios y contratistas</t>
  </si>
  <si>
    <t>En la pagina se redirecciona al SIDEAP para consulta de hojas de vida https://sideap.serviciocivil.gov.co/sideap/publico/directorio/buscar.xhtml?cid=1&amp;jfwid=03a2f49453b8fa2175eceb31f372:0</t>
  </si>
  <si>
    <t>La entidad ha publicado en su sitio Web de Transparencia y acceso a la información de las escalas salariales de funcionarios y contratistas</t>
  </si>
  <si>
    <t>La entidad ha publicado en su sitio Web de Transparencia y acceso a la información los informes de empalme</t>
  </si>
  <si>
    <t>La entidad ha publicado en su sitio Web de Transparencia y acceso a la información las respuestas de la entidad a las solicitudes de información</t>
  </si>
  <si>
    <t>Se cuenta con el informe mensual de respuesta a soicitudes de información las respuestas no se publican por datos personales</t>
  </si>
  <si>
    <t>La entidad ha publicado en su sitio Web de Transparencia y acceso a la información la oferta de la entidad (Programas, servicios, trámites)</t>
  </si>
  <si>
    <t>La entidad ha publicado en su sitio Web de Transparencia y acceso a la información los costos de la reproducción de la información (Ej. Costo de fotocopias o de CDs etc.)</t>
  </si>
  <si>
    <t>https://www.uaesp.gov.co/content/resolucion-costos-reproduccion-uaesp</t>
  </si>
  <si>
    <t>La entidad ha publicado en su sitio Web de Transparencia y acceso a la información los entes de control que vigilan la entidad</t>
  </si>
  <si>
    <t>https://www.uaesp.gov.co/content/entes-control-vigilancia-y-mecanismos-supervision</t>
  </si>
  <si>
    <t>La entidad ha publicado en su sitio Web de Transparencia y acceso a la información los informes de gestión, evaluación y auditoría</t>
  </si>
  <si>
    <t>La entidad publica su gestión contractual con cargo a recursos públicos en el SECOP</t>
  </si>
  <si>
    <t>Todos los trámites de contratación se realizan a travez de la plataforma SECOP II</t>
  </si>
  <si>
    <t>La Entidad ha promovido a su interior la Ley de Transparencia y acceso a la Información Pública (Ley 1712 de 2014)</t>
  </si>
  <si>
    <t>Se aborda desde la pregunta de la fila 227 del autodiagnóstico</t>
  </si>
  <si>
    <t>La entidad publica sus bases de datos abiertos en el sitio web www.datos.gov.co</t>
  </si>
  <si>
    <t>Se aborda desde la pregunta FURAG GDI255C en la hoja de gobierno digital</t>
  </si>
  <si>
    <t>Seguimiento acceso a la información pública</t>
  </si>
  <si>
    <t xml:space="preserve">La entidad hace seguimiento a su gestión en el tema de transparencia y acceso a la información pública a través de indicadores que son medidos periódicamente </t>
  </si>
  <si>
    <t>Se cuenta con la mesa tecnica bimestral de la política</t>
  </si>
  <si>
    <t xml:space="preserve">Dentro de las mediciones que lleva a cabo la entidad se tiene en cuenta si su gestión ayudó a reslver los problemas y necesidades de sus usuarios </t>
  </si>
  <si>
    <t>Realizar consulta de evaluación a la gestión 2024</t>
  </si>
  <si>
    <t>La entidad cuenta con una encuesta de satisfacción del ciudadano sobre Transparencia y acceso a la información en su sitio Web oficial</t>
  </si>
  <si>
    <t>Se encuentra publicada en la pagina web de la entidad para uso de las partes interesadas</t>
  </si>
  <si>
    <t>La entidad le asigna un número consecutivo o de radicado a cada una de las PQRS que le son enviadas</t>
  </si>
  <si>
    <t xml:space="preserve">Se aborda desde la pregunta de la fila 170 del autodiagnóstico de la política de servicio al ciudadano </t>
  </si>
  <si>
    <t>Divulgación política de seguridad de la información y de protección de datos personales</t>
  </si>
  <si>
    <t>La entidad tiene una política de seguridad de la información construida, aprobada e implementada</t>
  </si>
  <si>
    <t xml:space="preserve">La entidad tiene la política de seguridad de la información publicada en la sección de Transparencia y acceso a la información de su sitio Web oficial </t>
  </si>
  <si>
    <t xml:space="preserve">La entidad tiene una política de protección de datos personales construida, aprobada e implementada </t>
  </si>
  <si>
    <t xml:space="preserve">La entidad tiene una política de protección de datos personales publicada en la sección de Transparencia y acceso a la información de su sitio Web oficial </t>
  </si>
  <si>
    <t xml:space="preserve">Gestión documental para el acceso a la información pública </t>
  </si>
  <si>
    <t xml:space="preserve">La documentación de los procesos dentro de la entidad facilita el trabajo de sus funcionarios </t>
  </si>
  <si>
    <t>Se cuenta con instrucciones claras documentadas en el manual de procesos y procedimientos que han permitido la implementación del SIG y la certificación de calidad</t>
  </si>
  <si>
    <t xml:space="preserve">El conocimiento de los servidores de la organización adquirido a través de su experiencia es identificado, analizado, clasificado, documentado y difundido  </t>
  </si>
  <si>
    <t xml:space="preserve">La información necesaria para la operación de la entidad está organizada y sistematizada </t>
  </si>
  <si>
    <t xml:space="preserve">La información que maneja la entidad es clara, confiable, es de fácil consulta  y se actualiza de manera constante </t>
  </si>
  <si>
    <t>La gestión documental hace parte de las actividades administrativas, técnicas y de planeación de la Entidad</t>
  </si>
  <si>
    <t xml:space="preserve">Instrumentos gestión de la información </t>
  </si>
  <si>
    <t>La entidad ha construido, implementado y aprobado por medio de acto administrativo el Índice de Información Reservada y Clasificada de la entidad</t>
  </si>
  <si>
    <t>La entidad ha publicado el Índice de Información Reservada y Clasificada en la sección de Transparencia y acceso a la información pública de su sitio Web oficial</t>
  </si>
  <si>
    <t xml:space="preserve">La entidad ha construido, implementado y aprobado por medio de acto administrativo el Esquema de Publicación de la entidad </t>
  </si>
  <si>
    <t>La entidad ha publicado el Esquema de Publicación de la entidad en la sección de Transparencia y acceso a la información pública de su sitio Web oficial</t>
  </si>
  <si>
    <t>La entidad ha construido, implementado y aprobado por medio de acto administrativo el Registro de Activos de Información de la entidad</t>
  </si>
  <si>
    <t>La entidad ha publicado el Registro de Activos de Información de la entidad en la sección de Transparencia y acceso a la información pública de su sitio Web oficial</t>
  </si>
  <si>
    <t>La entidad ha construido, implementado y aprobado por medio de acto administrativo el Programa de Gestión Documental de la entidad</t>
  </si>
  <si>
    <t>La entidad ha publicado el Programa de Gestión Documental de la entidad en la sección de Transparencia y acceso a la información pública de su sitio Web oficial</t>
  </si>
  <si>
    <t xml:space="preserve">Criterios diferenciales de accesibilidad a la información pública </t>
  </si>
  <si>
    <t xml:space="preserve">La organización caracteriza a los ciudadanos que son usuarios de sus bienes y servicios con el fin de ajustar y adaptar sus procesos de acuerdo a sus necesidades </t>
  </si>
  <si>
    <t>Se aborda desde la pregunta de la fila 215 del autodiagnóstico</t>
  </si>
  <si>
    <t>La organización ha dispuesto sus canales de comunicación de acuerdo a las necesidades de los ciudadanos que son usuarios de sus bienes y servicios, en particular para aquellos que son víctimas de la violencia, personas con discapacidad o personas pertenencientes a comunidades indígenas que no hablan español</t>
  </si>
  <si>
    <t>Cuenta con pagina web accesible, direccionamiento al centro de relevo, menú principal con lengua de señas y menú de accesibilidad</t>
  </si>
  <si>
    <t xml:space="preserve">La Entidad traduce los documentos de interés público a lenguas de comunidades indígenas presentes en el país </t>
  </si>
  <si>
    <t>Se aborda desde la pregunta TRA219 del FURAG</t>
  </si>
  <si>
    <t>La Entidad cuenta con recursos en su página web para permitir el acceso a la información a la población con discapacidad (ej. videos con lenguaje de señas o con subtítulos)</t>
  </si>
  <si>
    <t>Los espacios físicos de la organización se han adecuado para que sean fácilmente accesibles para personas en condición de discapacidad</t>
  </si>
  <si>
    <t>Se aborda desde la pregunta SEC223 del FURAG política de servicio al ciudadano</t>
  </si>
  <si>
    <t xml:space="preserve">Conocimientos y criterios sobre transparencia y acceso a la información pública </t>
  </si>
  <si>
    <t xml:space="preserve">Los funcionarios de la entidad conocen la Ley de Transparencia y acceso a la información pública </t>
  </si>
  <si>
    <t xml:space="preserve">Los funcionarios de la entidad comprenden que el acceso a la información pública es un derecho fundamental que permite el ejercicio de otros derechos fundamentales de los ciudadanos </t>
  </si>
  <si>
    <t xml:space="preserve">Los funcionarios tienen conocimiento sobre las instancias con las que cuentan los ciudadanos para recurrir en caso de no recicbir respiesta ante una solicitud de información </t>
  </si>
  <si>
    <t>Los funcionarios conocen la existencia de la Secretaría de Transparencia</t>
  </si>
  <si>
    <t xml:space="preserve">Los funcionarios son conscientes de que su compromiso principal es con los ciudadanos </t>
  </si>
  <si>
    <t xml:space="preserve">Los funcionarios son conscientes que la transparencia y el acceso a la información pública son fundamentales para la modernización del Estado </t>
  </si>
  <si>
    <t>Se cuenta con PCI-IN-02  Lineamientos enfoque étnico el cual esta en los documentos del SIG al cual se tiene acceso desde el numeral 1.3 Mapas y Cartas descriptivas de los procesos del link de  transparecia</t>
  </si>
  <si>
    <t>Se aborda desde la pregunta fila 253 del autodiagnóstico</t>
  </si>
  <si>
    <t>Se aborda desde la pregunta fila 240 del autodiagnóstico</t>
  </si>
  <si>
    <t>https://www.uaesp.gov.co/transparencia/informacion-interes/faqs</t>
  </si>
  <si>
    <t xml:space="preserve">Se publica el plan estrategico en el micrositio del MIPG y su seguimiento en la pagina de transparecia asi como el PaI y su seguimiento </t>
  </si>
  <si>
    <t>Se hace  link al micrositio del MIPG en donde esta el mapa de procesis y procedimientos que incluye las políticas</t>
  </si>
  <si>
    <t>Se publica el plan estrategico en el micrositio del MIPG y su seguimiento en la pagina de transparecia</t>
  </si>
  <si>
    <t>Se aborda desde la pregunta TRA226 del FURAG</t>
  </si>
  <si>
    <t>Se aborda desde la pregunta fila 257 del autodiagnóstico</t>
  </si>
  <si>
    <t>Se aborda desde la pregunta fila 256 del autodiagnóstico</t>
  </si>
  <si>
    <t>Se aborda desde la pregunta fila 258 del autodiagnóstico</t>
  </si>
  <si>
    <t>Se aborda desde la pregunta fila 254 del autodiagnóstico</t>
  </si>
  <si>
    <t>Se encuantran publicado y alineados al SUIT</t>
  </si>
  <si>
    <t>PCI200</t>
  </si>
  <si>
    <t xml:space="preserve">En el marco de la planeación anual para la vigencia evaluada, la entidad formuló las estrategias para el fortalecimiento de la relación con la ciudadanía y grupos de valor, incluyendo: </t>
  </si>
  <si>
    <t>PCI200A</t>
  </si>
  <si>
    <t>Acciones para la participación ciudadana en cada fase del ciclo de la gestión pública</t>
  </si>
  <si>
    <t>Contenido en el plan de acción de participación ciudadana.</t>
  </si>
  <si>
    <t>PCI200B</t>
  </si>
  <si>
    <t xml:space="preserve">Acciones para la rendición de cuentas </t>
  </si>
  <si>
    <t xml:space="preserve">Se cuenta con la accion: Elaboración del documento "Estrategia de rendición de cuentas 2024" en el plan de acción de participación ciudadana </t>
  </si>
  <si>
    <t>PCI200C</t>
  </si>
  <si>
    <t>Acciones para promover y facilitar el control social</t>
  </si>
  <si>
    <t>PCI200D</t>
  </si>
  <si>
    <t>La entidad no formuló las estrategias para el fortalecimiento de la relación con la ciudadanía y grupos de valor</t>
  </si>
  <si>
    <t>PCI201</t>
  </si>
  <si>
    <t>Durante la vigencia evaluada,  ¿en cuál de los siguientes espacios la entidad formuló e implementó actividades con la participación de los grupos de valor?:</t>
  </si>
  <si>
    <t>PCI201A</t>
  </si>
  <si>
    <t>Diagnóstico participativo</t>
  </si>
  <si>
    <t>Se cuenta con el diagnóstico públicado en la página en el botón participa</t>
  </si>
  <si>
    <t>PCI201B</t>
  </si>
  <si>
    <t>Formulación participativa de políticas, planes, programas, proyectos y servicios</t>
  </si>
  <si>
    <t>Establecer dentro del plan de acción de participación ciudadana las políticas, planes, programas, proyectos, servicios, iniciativas, contratos e instrumentos  de planeación estratégicos de las áreas misionales y establecer como se dará garanía de participación para la todas las fases de gestión pública (formulación, ejecución y monitoreo evaluación)</t>
  </si>
  <si>
    <t>Esto se cumplió, pero fueron más acciones aisladas que no corresponden a una iniciativa estructurada.</t>
  </si>
  <si>
    <t>PCI201C</t>
  </si>
  <si>
    <t>Colaboración e innovación abierta</t>
  </si>
  <si>
    <t>Establecer y lanzar un reto frente a la cultura ciudadana para el diseño y ejecución de la recuperación y transformación del territorio.</t>
  </si>
  <si>
    <t>No se tiene algo estructurado con un plan para garantizar esta acción, que involucre comunidad, se hizo algo cercano pero con los servidores públicios de la Entidad.</t>
  </si>
  <si>
    <t>PCI201D</t>
  </si>
  <si>
    <t>Mochuelo, recicladores, PGIRS, Niños y niñas y rendicion sectoria</t>
  </si>
  <si>
    <t>PCI201E</t>
  </si>
  <si>
    <t>Mejora de trámites a través de ejercicios de participación ciudadana</t>
  </si>
  <si>
    <t>Consulta ciudadana trámites y servicios</t>
  </si>
  <si>
    <t>PCI201F</t>
  </si>
  <si>
    <t xml:space="preserve">Control socia a la gestión pública  </t>
  </si>
  <si>
    <t>Se realiza una sensibilización con los jóvenes beneficiarios de los convenios educativos de la UAESP que viven en la zona aledaña a Doña Juana.
2. Se realiza un espacio con servidores públicos en rendición de cuentas</t>
  </si>
  <si>
    <t>PCI201G</t>
  </si>
  <si>
    <t>La entidad no implementó actividades con la participación de los grupos de valor</t>
  </si>
  <si>
    <t>PCI202</t>
  </si>
  <si>
    <t>Señale los grupos de valor que la entidad incluyó en las actividades de participación ciudadana implementadas durante la vigencia evaluada:</t>
  </si>
  <si>
    <t>PCI202A</t>
  </si>
  <si>
    <t>Se tiene identficado como parte interesada</t>
  </si>
  <si>
    <t>PCI202B</t>
  </si>
  <si>
    <t>Sector privado, gremios y empresas</t>
  </si>
  <si>
    <t>PCI202C</t>
  </si>
  <si>
    <t>Grupos etáreos</t>
  </si>
  <si>
    <t>PCI202D</t>
  </si>
  <si>
    <t>Veedurías ciudadanas y grupos de control social</t>
  </si>
  <si>
    <t>PCI202E</t>
  </si>
  <si>
    <t>PCI202H</t>
  </si>
  <si>
    <t>PCI203</t>
  </si>
  <si>
    <t>Los resultados de la participación de los grupos de valor en la gestión institucional permitieron mejorar las siguientes actividades durante la vigencia evaluada:</t>
  </si>
  <si>
    <t>PCI203A</t>
  </si>
  <si>
    <t>Identificación de problemas, necesidades, expectativas y requerimientos de la ciudadanía y grupos de valor</t>
  </si>
  <si>
    <t>Si se identifican a traves del formato de la evaluación para los ejercicios de participación ciudadana y en el modelo de relacionamiento</t>
  </si>
  <si>
    <t>PCI203B</t>
  </si>
  <si>
    <t>Formulación de políticas, planes, programas, proyectos y servicios</t>
  </si>
  <si>
    <t>Se elabora acción asociada en la pregunta FURAG PCI201B</t>
  </si>
  <si>
    <t>PCI203C</t>
  </si>
  <si>
    <t>Implementación y ejecución de políticas, planes, programas, proyectos y servicios</t>
  </si>
  <si>
    <t>PCI203D</t>
  </si>
  <si>
    <t>Evaluación ciudadana de la gestión en ejercicios de rendición de cuentas</t>
  </si>
  <si>
    <t>Adoptar el formato de evaluación para los ejercicios de participación ciudadana para integrarlo dentro del procedimiento, incluyendo tipo de evento: rendición de cuentas, capacitación, visita de campo y un espacio para recomendaciones y sugerencias.</t>
  </si>
  <si>
    <t>Existe el formato, ya se pilotio, se le hicieron mejoras, debe adoptarse al procedimiento de participación ciudadana y rendición de cuentas.</t>
  </si>
  <si>
    <t>PCI203E</t>
  </si>
  <si>
    <t>Simplificación, racionalización y estandarización de trámites, otros procedimientos administrativos y/o consultas de acceso a la información pública</t>
  </si>
  <si>
    <t>PCI203F</t>
  </si>
  <si>
    <t>Control social a la gestión pública</t>
  </si>
  <si>
    <t>PCI203G</t>
  </si>
  <si>
    <t>PCI203H</t>
  </si>
  <si>
    <t>PCI204</t>
  </si>
  <si>
    <t>La entidad retroalimentó a la ciudadanía y demás grupos de valor sobre los resultados de su participación a través de los siguientes medios:</t>
  </si>
  <si>
    <t>PCI204A</t>
  </si>
  <si>
    <t>Mensajes de texto</t>
  </si>
  <si>
    <t>Establecer dentro del procedimiento de rendición de cuentas y modelo de relacionamiento, de acuerdo al grupo de valor entregar una devolución de su participación por mensaje de texto o similar como mensaje de WhasApp y correo electrónico.</t>
  </si>
  <si>
    <t>PCI204B</t>
  </si>
  <si>
    <t>Redes sociales</t>
  </si>
  <si>
    <t>Se usan los canales de comunicación interna y externa definidos por la UAESP</t>
  </si>
  <si>
    <t>PCI204C</t>
  </si>
  <si>
    <t>Radio, televisión y otros medios audiovisuales</t>
  </si>
  <si>
    <t>Dentro de la estrategia buscar una alianza formal o informal con las universidades que tengan emisoras, con emisoras comunitarias para divulgar la información de los espacios de participación ciudadana y los resultados de estos.</t>
  </si>
  <si>
    <t>PCI204D</t>
  </si>
  <si>
    <t>Página web</t>
  </si>
  <si>
    <t>PCI204E</t>
  </si>
  <si>
    <t>Correo electrónico</t>
  </si>
  <si>
    <t>Se elabora acción asociada en la pregunta FURAG PCI204C</t>
  </si>
  <si>
    <t>PCI204F</t>
  </si>
  <si>
    <t>Carteleras, boletines, folletos u otros recursos físicos</t>
  </si>
  <si>
    <t>PCI204G</t>
  </si>
  <si>
    <t>Reuniones presenciales o virtuales</t>
  </si>
  <si>
    <t>PCI204H</t>
  </si>
  <si>
    <t>PCI204I</t>
  </si>
  <si>
    <t>No se retroalimentó a la ciudadanía y demás grupos de valor</t>
  </si>
  <si>
    <t>PCI205</t>
  </si>
  <si>
    <t>Con respecto a los ejercicios de participación realizados por la entidad con sus grupos de valor e interés  durante la vigencia indique:</t>
  </si>
  <si>
    <t>PCI205A</t>
  </si>
  <si>
    <t>¿Cuántos ejercicios de diálogo para la rendición de cuentas realizó la entidad?</t>
  </si>
  <si>
    <t>Con respecto a los ejercicios de participación realizados por la entidad con sus grupos de valor e interés  durante la vigencia 2023 indique:</t>
  </si>
  <si>
    <t>PCI205B</t>
  </si>
  <si>
    <t>¿Cuántos de los ejercicios de diálogo para la rendición de cuentas realizados por la entidad, utilizaron medios digitales?</t>
  </si>
  <si>
    <t>PCI206</t>
  </si>
  <si>
    <t>Qué tipo de acciones formuló e implementó la entidad en el proceso de rendición de cuentas durante la vigencia evaluada:</t>
  </si>
  <si>
    <t>PCI206A</t>
  </si>
  <si>
    <t>Acciones de información para fortalecer la transparencia</t>
  </si>
  <si>
    <t xml:space="preserve">Se han aplicado consultas ciudadanas para los diferentes instrumentos de planeación </t>
  </si>
  <si>
    <t>PCI206B</t>
  </si>
  <si>
    <t>Jornadas de diálogo para la evaluación ciudadana de la gestión</t>
  </si>
  <si>
    <t>Si se identifican a traves del formato de la evaluación para los ejercicios de participación ciudadana</t>
  </si>
  <si>
    <t>PCI206C</t>
  </si>
  <si>
    <t>Acciones de responsabilidad para asumir compromisos de mejora institucional con la ciudadanía</t>
  </si>
  <si>
    <t>PCI206D</t>
  </si>
  <si>
    <t>Acciones de articulación en nodos en el marco del Sistema Nacional de Rendición de Cuentas</t>
  </si>
  <si>
    <t>PCI206E</t>
  </si>
  <si>
    <t>Acciones de información, diálogo y responsabilidad para la construcción de paz</t>
  </si>
  <si>
    <t>PCI206F</t>
  </si>
  <si>
    <t>PCI207</t>
  </si>
  <si>
    <t>El nivel de satisfacción frente a los espacios de rendición de cuentas de la entidad, como resultado de la medición de la experiencia ciudadana, para la vigencia evaluada fue:</t>
  </si>
  <si>
    <t>PCI207A</t>
  </si>
  <si>
    <t>4 - Sobresaliente</t>
  </si>
  <si>
    <t>La calificación ha sido sobresaliente</t>
  </si>
  <si>
    <t>PCI207B</t>
  </si>
  <si>
    <t>3 - Bueno</t>
  </si>
  <si>
    <t>PCI207C</t>
  </si>
  <si>
    <t>2 - Aceptable</t>
  </si>
  <si>
    <t>PCI207D</t>
  </si>
  <si>
    <t>1 - Insuficiente</t>
  </si>
  <si>
    <t>PCI207F</t>
  </si>
  <si>
    <t>La entidad no mide la satisfacción de sus grupos de valor</t>
  </si>
  <si>
    <t>PCI208</t>
  </si>
  <si>
    <t>¿Cuáles de los siguientes medios utilizó la entidad, durante la vigencia evaluada, para divulgar la información de los espacios de participación ciudadana y/o rendición de cuentas?</t>
  </si>
  <si>
    <t>PCI208A</t>
  </si>
  <si>
    <t>PCI208B</t>
  </si>
  <si>
    <t>PCI208C</t>
  </si>
  <si>
    <t>PCI208D</t>
  </si>
  <si>
    <t>PCI208E</t>
  </si>
  <si>
    <t>PCI208F</t>
  </si>
  <si>
    <t>PCI208G</t>
  </si>
  <si>
    <t>PCI208H</t>
  </si>
  <si>
    <t>PCI208I</t>
  </si>
  <si>
    <t>PCI209</t>
  </si>
  <si>
    <t>Seleccione los temas sobre los cuáles la entidad publicó y divulgó información en los espacios de participación ciudadana y/o rendición de cuentas, durante la vigencia evaluada:</t>
  </si>
  <si>
    <t>PCI209A</t>
  </si>
  <si>
    <t>PCI209B</t>
  </si>
  <si>
    <t>PCI209C</t>
  </si>
  <si>
    <t>Consulta ciudadana sobre normas, políticas, programas, proyectos o trámites</t>
  </si>
  <si>
    <t>PCI209D</t>
  </si>
  <si>
    <t>Plan Anticorrupción y de Atención al Ciudadano</t>
  </si>
  <si>
    <t>PCI209E</t>
  </si>
  <si>
    <t>Se elabora acción asociada en la pregunta FURAG PCI201C</t>
  </si>
  <si>
    <t>PCI209F</t>
  </si>
  <si>
    <t>Rendición de cuentas sobre la gestión institucional, sus resultados, la garantía de derechos, la construcción de paz y el cumplimiento de ODS</t>
  </si>
  <si>
    <t>PCI209G</t>
  </si>
  <si>
    <t>Rendición de cuentas sobre implementación del acuerdo de paz</t>
  </si>
  <si>
    <t>Capacitar en el acuerdo de paz para validar la implementación en la gestión de la Entidad.</t>
  </si>
  <si>
    <t>PCI209H</t>
  </si>
  <si>
    <t>PCI209I</t>
  </si>
  <si>
    <t>Los aspectos que dan cuenta del cumplimiento en gestión documental y administración de archivos</t>
  </si>
  <si>
    <t>Hace parte de los temas identificados para rendición de cuentas</t>
  </si>
  <si>
    <t>PCI209J</t>
  </si>
  <si>
    <t>PCI209K</t>
  </si>
  <si>
    <t>PCI210</t>
  </si>
  <si>
    <t>Seleccione las acciones de diálogo implementadas por la entidad durante la vigencia evaluada para la rendición de cuentas:</t>
  </si>
  <si>
    <t>PCI210A</t>
  </si>
  <si>
    <t xml:space="preserve">Foros participativos presenciales </t>
  </si>
  <si>
    <t>Es uno de los mecanismos utilizados en la estrategia de rendición de cuentas.</t>
  </si>
  <si>
    <t>PCI210B</t>
  </si>
  <si>
    <t>Ferias de la gestión</t>
  </si>
  <si>
    <t>Establecer un lineamiento y comunicarlo por memorando para la inclusión de la rendición de cuentas como espacio permanente en todas las ferias de gestión de las que participe la Entidad.</t>
  </si>
  <si>
    <t>PCI210C</t>
  </si>
  <si>
    <t>Audiencias públicas presenciales</t>
  </si>
  <si>
    <t>Ya se tiene contemplado en la estrategia de rendición de cuentas</t>
  </si>
  <si>
    <t>PCI210D</t>
  </si>
  <si>
    <t>Audiencias públicas virtuales</t>
  </si>
  <si>
    <t>PCI210E</t>
  </si>
  <si>
    <t>Observatorios ciudadanos</t>
  </si>
  <si>
    <t>PCI210F</t>
  </si>
  <si>
    <t>Mesas de diálogo</t>
  </si>
  <si>
    <t>Se tiene institucinalizadas la Mesa Distrital de Recicladores y esta en proceso la formalización de las Mesas de trrabajo con la comunidad del Área de Influencia Doña Juana.</t>
  </si>
  <si>
    <t>PCI210G</t>
  </si>
  <si>
    <t>Reuniones zonales o temáticas presenciales</t>
  </si>
  <si>
    <t>Contemplado en la estrategia de rendición de cuentas.</t>
  </si>
  <si>
    <t>PCI210H</t>
  </si>
  <si>
    <t>Asambleas comunitarias</t>
  </si>
  <si>
    <t>PCI210I</t>
  </si>
  <si>
    <t>Reuniones virtuales</t>
  </si>
  <si>
    <t>PCI210J</t>
  </si>
  <si>
    <t>PCI210K</t>
  </si>
  <si>
    <t>PCI210L</t>
  </si>
  <si>
    <t>La entidad no implementó acciones de diálogo</t>
  </si>
  <si>
    <t>PCI211</t>
  </si>
  <si>
    <t>Las acciones de diálogo presenciales y/o virtuales implementadas por la entidad durante la vigencia evaluada permitieron:</t>
  </si>
  <si>
    <t>PCI211A</t>
  </si>
  <si>
    <t>Generar una evaluación de la gestión pública por parte de los grupos de valor</t>
  </si>
  <si>
    <t>PCI211B</t>
  </si>
  <si>
    <t>Establecer acuerdos y compromisos con los grupos de valor sobre acciones para mejorar la gestión institucional</t>
  </si>
  <si>
    <t>Llevar el formato de compromisos a forms y articularlo con el de visita de campo e información solicitada por gestión del conocimiento y la innovación -Esta solicitud como mejora dada por los gestores territoriales.</t>
  </si>
  <si>
    <t>PCI211C</t>
  </si>
  <si>
    <t>La participación de diversos representantes de los grupos de valor</t>
  </si>
  <si>
    <t>PCI211D</t>
  </si>
  <si>
    <t>Rendir cuentas en los nodos del Sistema Nacional de Rendición de Cuentas (SNRdC)</t>
  </si>
  <si>
    <t>PCI211E</t>
  </si>
  <si>
    <t>Dialogar con grupos motor, veedurías, o representantes pueblos étnicos, espacios comunitarios o de grupos poblacionales con intereses en el acuerdo de paz</t>
  </si>
  <si>
    <t>PCI211F</t>
  </si>
  <si>
    <t>PCI212</t>
  </si>
  <si>
    <t>Seleccione los grupos de valor que participaron durante la vigencia evaluada en las acciones de diálogo presenciales y/o virtuales para la rendición de cuentas:</t>
  </si>
  <si>
    <t>PCI212A</t>
  </si>
  <si>
    <t>PCI212B</t>
  </si>
  <si>
    <t>PCI212C</t>
  </si>
  <si>
    <t xml:space="preserve"> Pueblos y comunidades étnicas</t>
  </si>
  <si>
    <t>PCI212D</t>
  </si>
  <si>
    <t>Población LGBTIQ+</t>
  </si>
  <si>
    <t>PCI212E</t>
  </si>
  <si>
    <t>Población con discapacidad</t>
  </si>
  <si>
    <t>PCI212F</t>
  </si>
  <si>
    <t>Firmantes de paz</t>
  </si>
  <si>
    <t>PCI212G</t>
  </si>
  <si>
    <t>Campesinos</t>
  </si>
  <si>
    <t>PCI212H</t>
  </si>
  <si>
    <t>PCI212I</t>
  </si>
  <si>
    <t>PCI212J</t>
  </si>
  <si>
    <t>PCI212K</t>
  </si>
  <si>
    <t>PCI213</t>
  </si>
  <si>
    <t>Para determinar si hubo mejora en la gestión institucional derivado de la implementación de las acciones de participación ciudadana y/o rendición de cuentas, la entidad:</t>
  </si>
  <si>
    <t>PCI213A</t>
  </si>
  <si>
    <t>Verificó el cumplimiento de las acciones propuestas para la vigencia por cada fase del ciclo de gestión pública</t>
  </si>
  <si>
    <t>Contemplado en el plan de acción de participación ciudadana.</t>
  </si>
  <si>
    <t>PCI213B</t>
  </si>
  <si>
    <t>Evaluó cada espacio o actividad de participación ciudadana adelantada y rendición de cuentas durante la vigencia</t>
  </si>
  <si>
    <t>Se elabora acción asociada en la pregunta FURAG PCI203D</t>
  </si>
  <si>
    <t>PCI213C</t>
  </si>
  <si>
    <t>Elaboró un informe general que incluye información sobre la evaluación de la estrategia de participación ciudadana y rendición de cuentas implementada por la entidad durante la vigencia</t>
  </si>
  <si>
    <t>Ya esta contemplado dentro del proceso de participación ciudadana.</t>
  </si>
  <si>
    <t>PCI213D</t>
  </si>
  <si>
    <t>Identificó mejoras en procesos, procedimientos y actividades de gestión, derivadas del involucramiento de la ciudadanía y grupos de valor en la gestión</t>
  </si>
  <si>
    <t>Contemplado ya en la estrategia de rendición de cuentas y participación ciudadana.</t>
  </si>
  <si>
    <t>PCI213E</t>
  </si>
  <si>
    <t>Elaboró planes de mejoramiento institucional como resultado de ejercicios de participación ciudadana, rendición de cuentas y control social (veeduría ciudadana)</t>
  </si>
  <si>
    <t>Ya se hace con el Plan de Mejoramiento de la Entidad</t>
  </si>
  <si>
    <t>PCI213F</t>
  </si>
  <si>
    <t xml:space="preserve">Divulgó a los ciudadanos, usuarios y grupos de interés, los planes de mejora y las acciones adelantadas </t>
  </si>
  <si>
    <t>Se hace por medio del botón de Transparencia de la Entidad</t>
  </si>
  <si>
    <t>PCI213G</t>
  </si>
  <si>
    <t>PCI213H</t>
  </si>
  <si>
    <t>PCI215</t>
  </si>
  <si>
    <t>Para gestionar la mejora continua de la política de participación ciudadana, la entidad:</t>
  </si>
  <si>
    <t>PCI215A</t>
  </si>
  <si>
    <t>Promovió una cultura de gestión de su conocimiento, preservación de la memoria y aprendizaje institucional</t>
  </si>
  <si>
    <t>Contemplado ya en el plan de acción de participación</t>
  </si>
  <si>
    <t>PCI215B</t>
  </si>
  <si>
    <t>Identificó y documentó experiencias y buenas prácticas que generan valor y sirven como referente de buena práctica</t>
  </si>
  <si>
    <t xml:space="preserve">Recopilar buenas prácticas de manera semestral con el instrumento diseñado, sistematizar y socializarlar. </t>
  </si>
  <si>
    <t>PCI215C</t>
  </si>
  <si>
    <t>PCI215E</t>
  </si>
  <si>
    <t>PCI215F</t>
  </si>
  <si>
    <t>PCI216</t>
  </si>
  <si>
    <t>Especifique el nivel de incidencia de las actividades de participación ciudadana que la entidad promovió en la vigencia:</t>
  </si>
  <si>
    <t>PCI216A</t>
  </si>
  <si>
    <t>A la ciudadanía se le consultó sobre sus temas de interés frente a la misionalidad de la entidad</t>
  </si>
  <si>
    <t>Hay una pregunta en la página sobre temas de interés de la entidad y esta inmersa esta acción en el procedimiento de rendición de cuentas y estrategias.</t>
  </si>
  <si>
    <t>PCI216B</t>
  </si>
  <si>
    <t>A la ciudadanía se le entregó información de forma proactiva, focalizada en sus intereses y en la atención efectiva de sus peticiones</t>
  </si>
  <si>
    <t>Se hace en mesas de trabajo ya insitucinalizadas.</t>
  </si>
  <si>
    <t>PCI216C</t>
  </si>
  <si>
    <t>A la ciudadanía se le vinculó para desarrollar un trabajo conjunto con la entidad para producir, crear, desarrollar o proveer los bienes y servicios institucionales (por ejemplo, construir caminos vecinales, prestar servicio de Internet fijo comunitario,  madres o padres comunitarios, guarda parques voluntarios, entre otros)</t>
  </si>
  <si>
    <t>Si se han desarrollado estrategias como juntos limpiamos Bogotá, dónde junto con la comunidad se transformaban puntos criticos en nuevos espacios como un jardín,y para dar sostenibilidas se contemplo en la actividad 7.</t>
  </si>
  <si>
    <t>PCI216D</t>
  </si>
  <si>
    <t>La ciudadanía incidió en la formulación de planes, programas, proyectos, servicios y trámites de la entidad</t>
  </si>
  <si>
    <t>PCI216E</t>
  </si>
  <si>
    <t>La ciudadanía vigiló la gestión pública y sus resultados, así como la como garantía de sus derechos</t>
  </si>
  <si>
    <t>Contenido en la estrategia de rendición de cuentas.</t>
  </si>
  <si>
    <t>PCI216F</t>
  </si>
  <si>
    <t>Realizar el diagnóstico del estado actual de la participación ciudadana en la entidad</t>
  </si>
  <si>
    <t>A partir de los resultados de FURAG identificar y documentar las debilidades y fortalezas de la participación  en la implementación de la Política de Participación Ciudadana, individualizandolas en  cada uno de los ciclos de la gestión (participación en el diagnóstico, la formulación e implementación)</t>
  </si>
  <si>
    <t>Se formula el PAyS de acuerdo a las brechas identificadas</t>
  </si>
  <si>
    <t>A partir de los resultados de la evaluación de la oficina de control interno sobre el plan de participación, identificar y documentar las debilidades y fortalezas  en la implementación de la Política de Participación Ciudadana, individualizadolas por cada uno de los ciclos de la gestión (participación en el diagnóstico, la formulación e implementación)</t>
  </si>
  <si>
    <t>Se formula el PAyS de acuerdo a las brechas identificadas y el plan de mejoramiento de acuerdo a los resultados de las auditorías internas</t>
  </si>
  <si>
    <t>Validar con las áreas misionales y de apoyo si los grupos de ciudadanos, usuarios, o grupos de interés con los que trabajó en la vigencia anterior atienden a la caracterización, y clasifique la participación de dichos grupos en cada una de las fases del ciclo de la gestión (participación en el diagnóstico, la formulación e implementación)</t>
  </si>
  <si>
    <t>Esta contenido en la actualización del modelo de relacionameinto anual y el plan de acción de participación, donde se les clasifica por el ciclo de gestión.</t>
  </si>
  <si>
    <t>Diagnosticar si los canales espacios, mecanismos y medios (presenciales y electrónicos)  que empleó la entidad para promover la participación ciudadana son idóneos de acuerdo con la caracterización de ciudadanos, usuarios o grupos de interés.</t>
  </si>
  <si>
    <t>Socializar los resultados del diagnóstico de la política de participación ciudadana al interior de la entidad.</t>
  </si>
  <si>
    <t>Construir el Plan de participación. 
 Paso 1. 
Identificación de actividades que involucran procesos de participación</t>
  </si>
  <si>
    <t>Conformar y capacitar un equipo de trabajo (que cuente con personal de areas misionales y de apoyo a la gestión) que lidere el proceso de planeación de la participación</t>
  </si>
  <si>
    <t>Esta acción ya esta contenida en el procedimiento de participación ciudadan con la mesa técnica.</t>
  </si>
  <si>
    <t xml:space="preserve">Identificar en conjunto con las áreas misionales y de apoyo a la gestión, las metas y actividades que cada área realizará en las cuales tiene programado o debe involucrar a los ciudadanos, usuarios o grupos de interés caracterizados. 
</t>
  </si>
  <si>
    <t>Ya se realiza dentro del plan de acción de participación ciudadana.</t>
  </si>
  <si>
    <t>De las actividades  ya identificadas determinar cuáles corresponden a participación en las fases del ciclo de la gestión y clasificarlas en cada una de ellas.   ( participación en el diagnóstico, la formulación e implementación y  evaluación de políticas, planes, programas o proyectos.)</t>
  </si>
  <si>
    <t>De las actividades de participación ya identificadas, clasifique cuáles de ellas, se realizarán con instancias de participación legalmente conformadas y cuáles son otros espacios de participación.</t>
  </si>
  <si>
    <t xml:space="preserve">Verificar si todos los grupos de valor  están contemplados en al menos una  de las  actividades de participación ya identificadas. En caso de que no estén contemplados todos los grupos de valor, determine otras actividades en las cuales pueda involucrarlos. </t>
  </si>
  <si>
    <t>Realizar una verificación de los grupos de valor y ajustes al plan de acción que sean necesarios en el marco de la mesa técnica de participacipon ciudadana.</t>
  </si>
  <si>
    <t>Construir el Plan de participación. 
 Paso 2. 
Definir la estrategia para la ejecución del plan</t>
  </si>
  <si>
    <t>Definir los  canales  y las metodologías que se emplearán  para desarrollar  las actividades de participación ciudadana identificadas en las fases del ciclo (participación en el diagnóstico, la formulación e implementación y  evaluación de políticas, planes, programas o proyectos.)</t>
  </si>
  <si>
    <t>Ajustar del formato de del plan de acción de participación ciudadana, agregar columna de canal y metodología, recursos necesarias, alianzas, convenios asociado a la actividad.</t>
  </si>
  <si>
    <t xml:space="preserve">Definir una estrategia para capacitar  a los grupos de valor  con el propósito de  cualificar los procesos de participación  ciudadana. </t>
  </si>
  <si>
    <t>Incluido en la estrategia de participación ciudadana, plan de acción y estrategìa de rendición de cuentas.</t>
  </si>
  <si>
    <t>Definir los recursos, alianzas, convenios y presupuesto asociado a las actividades que se implementarán en la entidad para promover la participación ciudadana.</t>
  </si>
  <si>
    <t>Se elabora acción asociada en la pregunta del autodiagnóstico fila 127</t>
  </si>
  <si>
    <t>Establecer el  cronograma de ejecución de las actividades identificadas que se desarrollarán para promover la participación ciudadana</t>
  </si>
  <si>
    <t>Definir los roles y responsabilidades de las diferentes áreas de la entidad, en materia de participación ciudadana</t>
  </si>
  <si>
    <t>Contenido en la estrategia de participación ciudadana y estrategia de rendición de cuentas.</t>
  </si>
  <si>
    <t>Definir las etapas y mecanismos de seguimiento a la implementación y  de evaluación del cumplimiento de las actividades través de la estandarización de formatos  internos de reporte de  las actividades de participación que se realizarán en toda la entidad que como mínimo contenga: Actividades realizadas, grupos de valor involucrados, aportes en el proceso de participación ciudadana, indicadores  y  resultados.</t>
  </si>
  <si>
    <t>Contenido ya en el formato de plan de acción de participación ciudadana.</t>
  </si>
  <si>
    <t>Definir una estrategia de comunicación (interna y externa) que permita informar sobrela actividad participativa, desde su inicio, ejecución y desarrollo.</t>
  </si>
  <si>
    <t>Contenido en la estrategia de participación ciudadana.</t>
  </si>
  <si>
    <t>Construir el Plan de participación. 
 Paso 3. 
Divulgar el plan y retroalimentar.</t>
  </si>
  <si>
    <t>Divulgar el plan de participación por distintos canales invitando a  la ciudadanía o grupos de valor a que opinen acerca del mismo  a través de la estrategia que se haya definido previamente .</t>
  </si>
  <si>
    <t>Contenido en el proceso participación ciudadana.</t>
  </si>
  <si>
    <t xml:space="preserve">Construir un mecanismo de recolección de información en el cual la entidad pueda sistematizar y  hacer seguimiento a las observaciones de la ciudadanía y grupos de valor en el proceso de construcción del plan de participación. </t>
  </si>
  <si>
    <t>Contemplado ya en la estrategia de participación  y procedimiento.</t>
  </si>
  <si>
    <t>Divulgar el plan de participación ajustado a las observaciones recibidas por distintos canales, informando a  la ciudadanía o grupos de valor los cambios incorporados con la estrategia que se haya definido previamente.</t>
  </si>
  <si>
    <t>Contemplado en el procedimiento de participación ciudadana.</t>
  </si>
  <si>
    <t>Ejecutar el Plan de participación</t>
  </si>
  <si>
    <t>Preparar la información  que entregará en el desarrollo de las actividades  ya identificadas que se  van a someter a participación.</t>
  </si>
  <si>
    <t xml:space="preserve">Contemplado en la estrategia de rendicón de cuentas </t>
  </si>
  <si>
    <t>Socializar  en especial a los grupos de valor que va a convocar al proceso de participación,  la información  que considere necesaria para preparar la actividad de participación y socializar las rutas de consulta de la misma.</t>
  </si>
  <si>
    <t>Contenido en el procedimiento de participación ciudadana y rendición de cuentas.</t>
  </si>
  <si>
    <t xml:space="preserve">Convocar a través de los medios definidos en el plan de participación a los ciudadanos, usuarios y/o grupos de valor caracterizados, a participar en las actividades definidas habilitando los canales, escenarios mecanismos y medios presenciales y electrónicos definidos.  </t>
  </si>
  <si>
    <t>Contenido en el modelo de relacionamiento.</t>
  </si>
  <si>
    <t xml:space="preserve">Habilitar los canales, escenarios, mecanismos y medios presenciales y electrónicos definidos  en el plan para   consultar,  discutir  y retroalimentar con los ciudadanos usuarios y/o grupos de valor, sus recomendaciones u objeciones en el desarrollo de la actividad que la entidad adelanta en le marco de su  gestión. </t>
  </si>
  <si>
    <t>Contenido en el plan de medios y comunicaciones</t>
  </si>
  <si>
    <t xml:space="preserve">Sistematizar  los resultados obtenidos en el ejercicio de las diferentes actividades de participación ciudadana adelantadas. </t>
  </si>
  <si>
    <t>Contenido en el formato que se esta desarrollando con el proceso de gestión de conocimiento e innovación.</t>
  </si>
  <si>
    <t>Analizar, por parte del  área que ejecutó  la actividad , las recomendaciones u objeciones recibidas en el proceso de participación, evaluar la viabilidad de su incorporación en la actividad que se sometió al proceso de participación y realizar los ajustes a que haya lugar.</t>
  </si>
  <si>
    <t xml:space="preserve">Diligenciar el formato interno de reporte definido con  los resultados obtenidos en el ejercicio, y entregarlo al área de planeación. </t>
  </si>
  <si>
    <t>Evaluación de Resultados</t>
  </si>
  <si>
    <t xml:space="preserve">Analizar los resultados obtenidos en la implementación del plan de participación, con base en la consolidación de los formatos internos de reporte aportados por las áreas misionales y de apoyo, para:
1. Identificar el número de actividades en las que se involucró al ciudadano 
2. Grupos de valor involucrados
3. Fases del ciclo que fueron sometidas a participación. 
4. Resultados de la incidencia de la participación.
</t>
  </si>
  <si>
    <t>Publicar y divulgar, por parte del  área que ejecutó  la actividad , los resultados y acuerdos desarollados en el proceso de participación, señalando la fase del ciclo de la gestión y el nivel de incidencia de los grupos de valor.</t>
  </si>
  <si>
    <t>Contenido en el formato de matriz de compromisos.</t>
  </si>
  <si>
    <t xml:space="preserve">Publicar  los resultados consolidados de las actividades de participación, los cuales deberán ser visibilizados de forma masiva y mediante el mecanismo que empleó para convocar a los grupos de valor que participaron. 
Los reportes individuales diligenciados en los formatos internos deberán quedar a disposición del público. </t>
  </si>
  <si>
    <t>Documentar las buenas prácticas de la entidad en materia de participación ciudadana que permitan alimentar el próximo plan de participación.</t>
  </si>
  <si>
    <t>Se elabora acción asociada en la pregunta FURAG PCI215B</t>
  </si>
  <si>
    <t xml:space="preserve">Elaborar el diagnóstico del estado actual de la participación ciudadana en la entidad </t>
  </si>
  <si>
    <t>Aplica autodiagnóstico y consulta otras fuentes (INT, DANE, otro) y a grupos de valor</t>
  </si>
  <si>
    <t>Se aplica autodiagnósticos y consultas como parte del proceso de participación y levantamiento del diágnostico.</t>
  </si>
  <si>
    <t>Aplicar el autodiagnóstico MIPG sobre participación ciudadana y rendición de cuentas</t>
  </si>
  <si>
    <t>Se aplican los autodiágnosticos como parte del proceso de participación ciudadana.</t>
  </si>
  <si>
    <t xml:space="preserve">Construir la estrategias de Participación articulada con el direccionamiento estratégico y planeación institucional
</t>
  </si>
  <si>
    <t>Formular en el plan de desarrollo y en el de gestión, medidas explícitas para promover la participación ciudadana, definiendo presupuesto y vinculando grupos de valor en la formulación.</t>
  </si>
  <si>
    <t>En el Plan Estrategico Institucional formular la medida explicita de formallización de las instancias de participación que funcionan en la zona de influencia Doña Juana.</t>
  </si>
  <si>
    <t>Identificar si las actividades contemplan involucrar las instancias de participación legalmente establecidas.</t>
  </si>
  <si>
    <t>Hacer seguimiento a las observaciones ciudadanas en el proceso de diseño de la estrategia.</t>
  </si>
  <si>
    <t>Divulgar la estrategia de Participación por distintos canales.</t>
  </si>
  <si>
    <t xml:space="preserve">Definir los canales y las metodologías que se emplearán para desarrollar las actividades de participación ciudadana identificadas en las fases del ciclo (participación en el diagnóstico, la formulación e implementación y evaluación de políticas, planes, programas o proyectos.)
</t>
  </si>
  <si>
    <t>Definir una estrategia para capacitar a los grupos de valor con el propósito de cualificar los procesos de participación ciudadana.</t>
  </si>
  <si>
    <t xml:space="preserve">SE ABORDA DESDE LA PREGUNTA DEL AUTODIAGNÓSTICO DE LA FILA 128 </t>
  </si>
  <si>
    <t>Definir una estrategia de comunicación (interna y externa) que permita informar sobre la actividad participativa, desde su inicio, ejecución y desarrollo.</t>
  </si>
  <si>
    <t>SE ABORDA DESDE LA PREGUNTA DEL AUTODIAGNÓSTICO DE LA 133</t>
  </si>
  <si>
    <t>Divulgar el plan de participación por distintos canales invitando a la ciudadanía o grupos de valor a opinar acerca del mismo a través de la estrategia que se haya definido previamente.</t>
  </si>
  <si>
    <t>SE ABORDA DESDE LA PREGUNTA DEL AUTODIAGNÓSTICO DE LA 134</t>
  </si>
  <si>
    <t>Divulgar el plan de participación ajustado a las observaciones recibidas por distintos canales, informando a la ciudadanía o grupos de valor los cambios incorporados con la
estrategia que se haya definido previamente</t>
  </si>
  <si>
    <t>SE ABORDA DESDE LA PREGUNTA DEL AUTODIAGNÓSTICO DE LA 136</t>
  </si>
  <si>
    <t>Construir las estrategias de Rendición de
Cuentas en el PAAC</t>
  </si>
  <si>
    <t>Formular estrategia de rendición de cuentas en el plan anticorrupción y de atención al ciudadano</t>
  </si>
  <si>
    <t>Contenido en el programa de transparencia y ética pública.</t>
  </si>
  <si>
    <t>Socializar al interior de la entidad, los resultados del diagnóstico del proceso de rendición de cuentas institucional.</t>
  </si>
  <si>
    <t>Contenido en el procedimiento de rendición de cuentas.</t>
  </si>
  <si>
    <t>Identificar las condiciones de entorno social, económico, político, ambiental y cultural para afectan el desarrollo de la rendición de cuentas.</t>
  </si>
  <si>
    <t xml:space="preserve">
Identificar las necesidades de los grupos de valor en materia de información disponible así como de los canales de publicación y difusión existentes.</t>
  </si>
  <si>
    <t>Contemplado en el modelo de relacionamiento de la Entidad.</t>
  </si>
  <si>
    <t>Clasificar la información sobre la gestión realizada, los resultados de la gestión y el avance en la garantía de derechos</t>
  </si>
  <si>
    <t>Contenido en el diagnóstico de participación ciudadana.</t>
  </si>
  <si>
    <t>Establecer temas e informes, mecanismos de interlocución y retroalimentación con los organismos de control para articular su intervención en el proceso de rendición de cuentas.</t>
  </si>
  <si>
    <t>Los organismos de control de acuerdo a su competencia dan el lieamiento para su intervención en el proceso de rendición de cuentas.</t>
  </si>
  <si>
    <t xml:space="preserve">Ejecutar las estrategias de Participación
ciudadana </t>
  </si>
  <si>
    <t>Difundir y promover los mecanismos de participación y los derechos de los ciudadanos.</t>
  </si>
  <si>
    <t>Incentivar la formación de asociaciones y mecanismos de asociación de intereses para representar a los usuarios y ciudadanos.</t>
  </si>
  <si>
    <t>Ya existen asociaciones y mecanismos de asosciación tal como la mesa distrital de recicladores y las mesas de trabajo en la zona de influencia Doña Juana.</t>
  </si>
  <si>
    <t>Promover y atender las iniciativas de los ciudadanos, organizaciones y comunidades encaminadas a intervenir en los procesos de deliberación, formulación, ejecución, control y evaluación de la gestión pública (CCA).</t>
  </si>
  <si>
    <t>Informar al público de proyectos específicos de regulación y la información en que se fundamenten, con el objeto de recibir opiniones, sugerencias o propuestas alternativas, de las cuales dejará registro público. (CCA).</t>
  </si>
  <si>
    <t>Convocar veedurías ciudadanas frente a contratos y proyectos de inversión</t>
  </si>
  <si>
    <t>Realizar seguimiento frente a la veeduría ciudadana a CGR, frente a su objeto de vigilancia y el registro sistemático de las observaciones y evaluación de los correctivos que surjan de sus recomendaciones.</t>
  </si>
  <si>
    <t>Aunque se tiene una veeduría ciudadana para el contrato CGR no existe claridad de la relación que establece la administración para establecer acciones de mejora frente a observaciones.</t>
  </si>
  <si>
    <t>Facilitar la información a veedurías sobre temas objeto de vigilancia.</t>
  </si>
  <si>
    <t>Se elabora acción asociada en la pregunta del autodiagnóstico fila 169</t>
  </si>
  <si>
    <t>Llevar un registro sistemático de las observaciones de las veedurías y evalúa los correctivos que surjan de sus recomendaciones.</t>
  </si>
  <si>
    <t>Llevar a cabo eventos públicos de participación ciudadana, con intérpretes español-Lengua de Señas Colombiana y un guía intérprete o viceversa cuando un grupo de diez (10) o más sordos señantes y/o sordociegos lo soliciten.(La Ley 982 de 2005, art 19 y 20).</t>
  </si>
  <si>
    <t>Llevar a cabo eventos públicos de participación ciudadana con captura de texto a pantalla cuando un grupo de (10) o más sordos señantes o hablantes lo soliciten.</t>
  </si>
  <si>
    <t>Contenido en el proceso y estrategia de participación ciudadana.</t>
  </si>
  <si>
    <t>Identificar la información que servirá de insumo para los procesos de participación ciudadana, y la socializa previamente, en especial con los grupos de valor que serán convocados al proceso de participación.</t>
  </si>
  <si>
    <t>Socializar en especial a los grupos de valor que va a convocar al proceso de participación, la información que considere necesaria para preparar la actividad de participación y socializar las rutas de consulta de la misma.</t>
  </si>
  <si>
    <t>Convocar a las actividades ya definidas habilitando canales, escenarios, mecanismos y medios presenciales y electrónicos para recoger las recomendaciones u objeciones de los grupos de valor frente a la gestión de la entidad.</t>
  </si>
  <si>
    <t>Contenido en el procedimiento de participación ciudadana.</t>
  </si>
  <si>
    <t>Analizar las recomendaciones u objeciones recibidas en el proceso de participación y efectuar los ajustes a que haya lugar.</t>
  </si>
  <si>
    <t>Publicar el mecanismo o procedimiento por medio del cual el público pueda participar en la formulación de la política o el ejercicio de las facultades del sujeto obligado.</t>
  </si>
  <si>
    <t xml:space="preserve">Utilizar medios electrónicos en ejercicios de participación con la ciudadanía, usuarios o grupos de interés </t>
  </si>
  <si>
    <t>Ya se utilizan videos, teams de acuerdo al grupo de interés -contenido en el modelo de relacionamiento.</t>
  </si>
  <si>
    <t xml:space="preserve">Ejecutar la estrategia de Rendición de
Cuentas </t>
  </si>
  <si>
    <t>Publica información para informar y explicar la gestión realizada, los resultados de sus planes de acción y el avance en la garantía de derechos.</t>
  </si>
  <si>
    <t>Se publica el diagnóstico de participación ciudadana y el informe de gestión.</t>
  </si>
  <si>
    <t>Convocar a eventos de diálogo.</t>
  </si>
  <si>
    <t>Realizar audiencias públicas participativas mínimo dos veces en el año</t>
  </si>
  <si>
    <t>Complementar los espacios de diálogo con medios electrónicos siempre y cuando existan condiciones para ello.</t>
  </si>
  <si>
    <t>Genera y analiza la información para el diálogo en la rendición de cuentas en lenguaje claro considerando consulta sobre temas de interés, resultados de gestión y garantía de derechos.</t>
  </si>
  <si>
    <t>Contenido en el procedimeinto de rendición de cuentas.</t>
  </si>
  <si>
    <t>Publica la información a través de los diferentes canales de comunicación, garantizando actualización en página web, medios de difusión masiva y comunitarios.</t>
  </si>
  <si>
    <t>Contenido en el el botón participa de la página web especifico para esto.</t>
  </si>
  <si>
    <t>Prepara los espacios de diálogo de acuerdo a los grupos de interés y temas priorizados.</t>
  </si>
  <si>
    <t xml:space="preserve">
Convoca a los ciudadanos y grupos de interés para participar en los espacios de diálogo para la rendición de cuentas.</t>
  </si>
  <si>
    <t>Contenido en el procedimiento y estrategia de rendición de cuentas.</t>
  </si>
  <si>
    <t xml:space="preserve">
Realizar espacios de diálogo de rendición de cuentas utilizando metodologías participativas presenciales complementando con los canales y mecanismos virtuales, además de audiencias públicas</t>
  </si>
  <si>
    <t>Promover el control social y la petición de cuentas sobre los resultados de la gestión</t>
  </si>
  <si>
    <t>Contenido en la estrategia de rendición de cuentas y control social.</t>
  </si>
  <si>
    <t>Evaluar los resultados y retroalimentar</t>
  </si>
  <si>
    <t>Aplicar evaluación de audiencias públicas</t>
  </si>
  <si>
    <t>Publicar en la web memorias de audiencias</t>
  </si>
  <si>
    <t>Establecer correctivos que optimicen la gestión y faciliten el cumplimiento de las metas del plan de desarrollo de la rendición de cuentas</t>
  </si>
  <si>
    <t>Responder por escrito en el término quince días a las preguntas de los ciudadanos formuladas en el marco del proceso de rendición de cuentas y las publica en la página web o en los medios de difusión oficiales de las entidades.</t>
  </si>
  <si>
    <t>Analizar los resultados obtenidos en la implementación de las estrategias, para: (i) Identificar el número de actividades en las que se involucró al ciudadano, (ii) grupos de valor involucrados, (iii) fases del ciclo que fueron sometidas a participación, y (iv) resultados de la incidencia de la participación.</t>
  </si>
  <si>
    <t>Publicar y divulgar los resultados, de forma masiva y mediante el mecanismo que empleó para convocar a los grupos de valor que participaron.</t>
  </si>
  <si>
    <t>Se deberá hacer especial énfasis en los resultados de la participación del control social efectuado por la ciudadanía y las veedurías.</t>
  </si>
  <si>
    <t>Contenido en el diagnóstico y plan de acción de participación ciudadana.</t>
  </si>
  <si>
    <t>Los reportes individuales diligenciados en los formatos internos deberán quedar a disposición del público.</t>
  </si>
  <si>
    <t>Por política de transparencia se pública lo que sea suceptible de hacerlo.</t>
  </si>
  <si>
    <t>Documentar las buenas prácticas de la entidad en materia de Participación.</t>
  </si>
  <si>
    <t>Se tienen canales electrónicos para la participación tal como el chat con asesor permanente y el formulario de inscripción en el botón participa de la página  web.</t>
  </si>
  <si>
    <t>De acuero al modelo de relacionamiento se determina si es necesario inlcuir el medio digital para cada grupo de valor o de interés.</t>
  </si>
  <si>
    <t>Contenido en el modelo de relacionamiento y estrategia de rendición de cuentas.</t>
  </si>
  <si>
    <t>Contenido en el informe de gestión.</t>
  </si>
  <si>
    <t>SYE200</t>
  </si>
  <si>
    <t>¿Con cuáles de las siguientes capacidades institucionales contó la entidad para adelantar los procesos de seguimiento y evaluación?:</t>
  </si>
  <si>
    <t>SYE200A</t>
  </si>
  <si>
    <t>Oficina, área o grupo de trabajo responsable de liderar estos procesos</t>
  </si>
  <si>
    <t xml:space="preserve">Se cuenta con la oficina asesora de planeación quien lidera los procesos de seguimiento de instrumentos de planeación estratégica y se cuenta con la asignación de responsabilidades de seguimiento de segunda línea de los demás instrumentos en el manual del SIG </t>
  </si>
  <si>
    <t>SYE200B</t>
  </si>
  <si>
    <t>Talento humano suficiente y capacitado para llevar a cabo estos procesos</t>
  </si>
  <si>
    <t>Se cuenta con el personal asignado para adelantar el seguimiento de segunda defensa</t>
  </si>
  <si>
    <t>SYE200C</t>
  </si>
  <si>
    <t>Responsabilidades asignadas a los líderes, para el ejercicio de evaluación y seguimiento de los procesos, programas o proyectos bajo su liderazgo</t>
  </si>
  <si>
    <t xml:space="preserve">Se cuenta con la asignación de responsabilidades de seguimiento de segunda línea de los  instrumentos en el manual del SIG </t>
  </si>
  <si>
    <t>SYE200D</t>
  </si>
  <si>
    <t>Flujos de trabajo documentados (procesos, procedimientos, instructivos, entre otros) para orientar el desarrollo de estos procesos</t>
  </si>
  <si>
    <t>Se cuenta con el manual de procesos y procedimientos en donde se han documentado los lineamientos para el segimiento de los diferentes instrumentos de planeación</t>
  </si>
  <si>
    <t>SYE200E</t>
  </si>
  <si>
    <t>SYE200F</t>
  </si>
  <si>
    <t>La entidad no desarrolla procesos de seguimiento y evaluación</t>
  </si>
  <si>
    <t>SYE201</t>
  </si>
  <si>
    <t>En el proceso de planeación institucional, la entidad:</t>
  </si>
  <si>
    <t>SYE201A</t>
  </si>
  <si>
    <t>Definió responsables de los procesos de seguimiento y evaluación</t>
  </si>
  <si>
    <t>SYE201B</t>
  </si>
  <si>
    <t>Estableció mecanismos y tiempos para los procesos de seguimiento y evaluación</t>
  </si>
  <si>
    <t xml:space="preserve">Se cuenta con la definición de tiempos y mecanismo de reporte de los procesos de seguimiento de segunda línea de los instrumentos en el manual del SIG </t>
  </si>
  <si>
    <t>SYE201C</t>
  </si>
  <si>
    <t>Definió indicadores (u otros mecanismos) para monitorear, medir y evaluar la gestión y desempeño institucional.</t>
  </si>
  <si>
    <t>La medición del desempeño se realiza a traves del instrumento de planeación PAyS el cuel cuenta con programaciones mensuales por política, asi mismo se realiza autodiagnóstico anual y medición a travez del FURAG</t>
  </si>
  <si>
    <t>SYE201D</t>
  </si>
  <si>
    <t>Emitió los lineamientos para el tratamiento, manejo y seguimiento a los riesgos institucionales</t>
  </si>
  <si>
    <t>Se cuenta con la política de administración de riesgos y el procedimiento DES-PC-07 Administración riesgos y oportunidades</t>
  </si>
  <si>
    <t>SYE201E</t>
  </si>
  <si>
    <t>SYE202</t>
  </si>
  <si>
    <t>Los indicadores utilizados por la entidad para hacer seguimiento y evaluación de las políticas públicas:</t>
  </si>
  <si>
    <t>SYE202A</t>
  </si>
  <si>
    <t>Están documentados (ficha técnica o documento equivalente)</t>
  </si>
  <si>
    <t>Evaluar la pertinencia de la formulación de un indicador de gestión que permita medir el grado de avance de la ejecución  de acciones de las políticas publicas u otros instrumentos</t>
  </si>
  <si>
    <t>SYE202B</t>
  </si>
  <si>
    <t>Cuentan con series históricas</t>
  </si>
  <si>
    <t>SYE202C</t>
  </si>
  <si>
    <t>Se revisa periódicamente su pertinencia y funcionalidad</t>
  </si>
  <si>
    <t>SYE202D</t>
  </si>
  <si>
    <t>Permiten medir el logro de objetivos institucionales, el cumplimiento de las metas o los resultados alcanzados por la entidad</t>
  </si>
  <si>
    <t>SYE203</t>
  </si>
  <si>
    <t>Indique cuáles de los siguientes elementos de una ficha técnica incorporó la entidad en la documentación de sus indicadores:</t>
  </si>
  <si>
    <t>SYE203A</t>
  </si>
  <si>
    <t>Objetivo o definición</t>
  </si>
  <si>
    <t>Este item hace parte de la hoja de vida de los indicadores</t>
  </si>
  <si>
    <t>SYE203B</t>
  </si>
  <si>
    <t>Fórmula</t>
  </si>
  <si>
    <t>SYE203C</t>
  </si>
  <si>
    <t>Variables</t>
  </si>
  <si>
    <t>SYE203D</t>
  </si>
  <si>
    <t>Desagregaciones</t>
  </si>
  <si>
    <t>SYE203E</t>
  </si>
  <si>
    <t>Periodicidad</t>
  </si>
  <si>
    <t>SYE203F</t>
  </si>
  <si>
    <t>Fuente de datos</t>
  </si>
  <si>
    <t>SYE203G</t>
  </si>
  <si>
    <t>Unidad de medida</t>
  </si>
  <si>
    <t>SYE203H</t>
  </si>
  <si>
    <t>Gráfica análisis</t>
  </si>
  <si>
    <t>SYE204</t>
  </si>
  <si>
    <t>La entidad ha diseñado indicadores de:</t>
  </si>
  <si>
    <t>SYE204A</t>
  </si>
  <si>
    <t>Seguimiento a la gestión</t>
  </si>
  <si>
    <t>Se cuenta con tablero de indicadores de gestión que evaluan producto y resultado</t>
  </si>
  <si>
    <t>SYE204B</t>
  </si>
  <si>
    <t>Producto</t>
  </si>
  <si>
    <t>SYE204C</t>
  </si>
  <si>
    <t>Resultados</t>
  </si>
  <si>
    <t>SYE204D</t>
  </si>
  <si>
    <t>SYE204E</t>
  </si>
  <si>
    <t>SYE205</t>
  </si>
  <si>
    <t>Frente a los indicadores de seguimiento a la gestión, la entidad:</t>
  </si>
  <si>
    <t>SYE205A</t>
  </si>
  <si>
    <t>Midió los insumos, entendidos como los recursos necesarios, bienes y/o servicios para la ejecución de las actividades del proceso (indicadores de eficiencia)</t>
  </si>
  <si>
    <t>Se cuenta con indicadores de eficiencia eficacia y efectividad</t>
  </si>
  <si>
    <t>SYE205B</t>
  </si>
  <si>
    <t>Midió el avance del proceso, programa o proyecto, en relación con el objetivo o meta definidas (indicadores de eficacia)</t>
  </si>
  <si>
    <t>SYE205C</t>
  </si>
  <si>
    <t>A partir del seguimiento a los anteriores tipos de indicadores pudo evidenciar las fallas, retrasos o posibles incumplimientos que le permitieron la toma de decisiones</t>
  </si>
  <si>
    <t>Se realiza el análisis por parte de los procesos y se toman medidas para atender desviaciones</t>
  </si>
  <si>
    <t>SYE205D</t>
  </si>
  <si>
    <t>SYE206</t>
  </si>
  <si>
    <t>Frente a los indicadores de producto, la entidad:</t>
  </si>
  <si>
    <t>SYE206A</t>
  </si>
  <si>
    <t>Midió los bienes y servicios que fueron generados y entregados, evaluando el cumplimiento frente a los estándares de calidad definidos</t>
  </si>
  <si>
    <t>Se cuenta con el procedimiento DES-PC-01 Control de las Salidas no conformes y se llevan los resultados del sguimiento a revisión por la dirección</t>
  </si>
  <si>
    <t>SYE206B</t>
  </si>
  <si>
    <t>Midió la cobertura de los bienes, servicios o actividades en comparación con la demanda de estos</t>
  </si>
  <si>
    <t xml:space="preserve">Se realiza el análisis de la linea base para formulación de los proyectos de inversión </t>
  </si>
  <si>
    <t>SYE206C</t>
  </si>
  <si>
    <t>Midió la focalización, verificando si los usuarios reales a los que se está cubriendo coinciden con la población objetivo</t>
  </si>
  <si>
    <t>Se cuenta con el modelo de realcionamiento el cual permite caracterizar la població objetivo de acuerdo a los bienes y servicios otorgados por la entidad</t>
  </si>
  <si>
    <t>SYE206D</t>
  </si>
  <si>
    <t>SYE207</t>
  </si>
  <si>
    <t>Frente a los indicadores de resultado, la entidad:</t>
  </si>
  <si>
    <t>SYE207A</t>
  </si>
  <si>
    <t>Midió los cambios de percepción, conocimiento, condiciones de bienestar y otros para determinar los efectos para los grupos de valor frente a la gestión de la entidad (indicadores de efectividad)</t>
  </si>
  <si>
    <t>SYE207B</t>
  </si>
  <si>
    <t>Midió la satisfacción de los grupos de valor con los productos, servicios, programas, proyectos u otras intervenciones</t>
  </si>
  <si>
    <t xml:space="preserve">Se cuenta con las encuestas de satisfacción aplicadas por el proceso de servicio al ciudadano y comunicaciones </t>
  </si>
  <si>
    <t>SYE207C</t>
  </si>
  <si>
    <t>Midió el logro de programas, proyectos y otras intervenciones y su contribución para resolver las necesidades de los grupos valor atendidos o intervenidos</t>
  </si>
  <si>
    <t xml:space="preserve">Se hace seguimiento a los proyectos de inversión e instrumentos de planeación a fin de dar cumplimiento a las metas y objetivos trazado </t>
  </si>
  <si>
    <t>SYE207D</t>
  </si>
  <si>
    <t>SYE208</t>
  </si>
  <si>
    <t>Los indicadores definidos son estimados o calculados, de acuerdo con la periodicidad y demás condiciones establecidas:</t>
  </si>
  <si>
    <t>SYE208A</t>
  </si>
  <si>
    <t>Se cuenta con el tablero de control y el procedimiento DES-PC-08 Indicadores de Gestión en donde se dan los lineamientos de operación</t>
  </si>
  <si>
    <t>SYE208B</t>
  </si>
  <si>
    <t>SYE208C</t>
  </si>
  <si>
    <t>SYE209</t>
  </si>
  <si>
    <t>A partir de los resultados de los indicadores, cuál fue el cumplimiento de las metas y objetivos de la entidad para la vigencia evaluada:</t>
  </si>
  <si>
    <t>SYE209A</t>
  </si>
  <si>
    <t>No se dispone de esta información</t>
  </si>
  <si>
    <t>SYE209B</t>
  </si>
  <si>
    <t>Inferior al 60%</t>
  </si>
  <si>
    <t>SYE209C</t>
  </si>
  <si>
    <t>Entre 60% - 69%</t>
  </si>
  <si>
    <t>SYE209D</t>
  </si>
  <si>
    <t>Entre 70% - 79%</t>
  </si>
  <si>
    <t>SYE209E</t>
  </si>
  <si>
    <t>Entre 80% - 89%</t>
  </si>
  <si>
    <t>SYE209F</t>
  </si>
  <si>
    <t>Entre en 90%-100%</t>
  </si>
  <si>
    <t>Se cuenta con resultados satisfactorios</t>
  </si>
  <si>
    <t>SYE211</t>
  </si>
  <si>
    <t>De acuerdo con los resultados del seguimiento a la gestión del riesgo para la vigencia evaluada indique:</t>
  </si>
  <si>
    <t>SYE211A</t>
  </si>
  <si>
    <t>Número de riegos identificados en la entidad:</t>
  </si>
  <si>
    <t>SYE211B</t>
  </si>
  <si>
    <t>Número de riesgos materializados en la entidad</t>
  </si>
  <si>
    <t>SYE211C</t>
  </si>
  <si>
    <t>Número de riesgos materializados que no estaban identificados:</t>
  </si>
  <si>
    <t>SYE212</t>
  </si>
  <si>
    <t>Establezca en cuáles de las siguientes categorías se ha presentado la materialización de los riesgos, indicando la cantidad en cada caso:</t>
  </si>
  <si>
    <t>SYE212A</t>
  </si>
  <si>
    <t>Legal:</t>
  </si>
  <si>
    <t>SYE212B</t>
  </si>
  <si>
    <t>Contable y Financiero:</t>
  </si>
  <si>
    <t>SYE212C</t>
  </si>
  <si>
    <t>Tecnológico:</t>
  </si>
  <si>
    <t>SYE212D</t>
  </si>
  <si>
    <t>Recurso Humano:</t>
  </si>
  <si>
    <t>SYE212E</t>
  </si>
  <si>
    <t>Operativo o de Infraestructura:</t>
  </si>
  <si>
    <t>SYE212F</t>
  </si>
  <si>
    <t>Información interna y externa:</t>
  </si>
  <si>
    <t>SYE212G</t>
  </si>
  <si>
    <t>Posibles situaciones de corrupción:</t>
  </si>
  <si>
    <t>SYE212H</t>
  </si>
  <si>
    <t xml:space="preserve">Otros: </t>
  </si>
  <si>
    <t>SYE213</t>
  </si>
  <si>
    <t>De los riesgos materializados indique cuántos tuvieron alcance:</t>
  </si>
  <si>
    <t>SYE213A</t>
  </si>
  <si>
    <t>Administrativo:</t>
  </si>
  <si>
    <t>SYE213B</t>
  </si>
  <si>
    <t>Disciplinario:</t>
  </si>
  <si>
    <t>SYE213C</t>
  </si>
  <si>
    <t>Penal:</t>
  </si>
  <si>
    <t>SYE213D</t>
  </si>
  <si>
    <t>Fiscal:</t>
  </si>
  <si>
    <t>SYE214</t>
  </si>
  <si>
    <t>¿La entidad tiene claramente identificados los datos generados como producto de la aplicación de los indicadores, o en general de los procesos de seguimiento y evaluación institucional?</t>
  </si>
  <si>
    <t>SYE214A</t>
  </si>
  <si>
    <t>Se cuenta con los informes de segunda linea de defensa de indicadores y PAyS los cuales se llevan al CIGD y se publican en la página web</t>
  </si>
  <si>
    <t>SYE214B</t>
  </si>
  <si>
    <t>SYE214C</t>
  </si>
  <si>
    <t>SYE215</t>
  </si>
  <si>
    <t>Los datos generados como producto de la aplicación de los indicadores, o en general por los procesos de seguimiento y evaluación, en la vigencia evaluada:</t>
  </si>
  <si>
    <t>SYE215A</t>
  </si>
  <si>
    <t>Fueron organizados y sistematizados en bases de datos</t>
  </si>
  <si>
    <t>Se cuenta con el formato DES-FM-10 Tablero General Indicadores y el formato DES-FM-39 Plan de Adecuación y Sostenibilidad del MIPG</t>
  </si>
  <si>
    <t>SYE215B</t>
  </si>
  <si>
    <t>Fueron de fácil y oportuno acceso</t>
  </si>
  <si>
    <t>Se encuentran en carpetas compartidas para reporte interno y publicados para consulta externa</t>
  </si>
  <si>
    <t>SYE215C</t>
  </si>
  <si>
    <t>Tuvieron garantía razonable de su pertinencia, precisión, integridad y validez (calidad de los datos)</t>
  </si>
  <si>
    <t>Se encuentran conformes no existen actualmente hallazgos de entes internos o externos que observen nada al respecto</t>
  </si>
  <si>
    <t>SYE215D</t>
  </si>
  <si>
    <t>Fueron administrados por un responsable</t>
  </si>
  <si>
    <t>Se encuentran administrados por funcionarios de la OAP</t>
  </si>
  <si>
    <t>SYE215E</t>
  </si>
  <si>
    <t>Se utilizaron como insumo para el análisis y toma de decisiones</t>
  </si>
  <si>
    <t>Se llevaron al CIGD para revisión análisis y toma de decisiones</t>
  </si>
  <si>
    <t>SYE215G</t>
  </si>
  <si>
    <t>SYE216</t>
  </si>
  <si>
    <t>Respecto al análisis de los datos generados por los procesos de seguimiento y evaluación, en la vigencia evaluada:</t>
  </si>
  <si>
    <t>SYE216A</t>
  </si>
  <si>
    <t>La entidad contó con personal capacitado para comprender y aprovechar todo el valor que aportan los datos</t>
  </si>
  <si>
    <t>Se cuenta con el personal idóneo</t>
  </si>
  <si>
    <t>SYE216B</t>
  </si>
  <si>
    <t>La entidad dispuso de algún tipo de herramienta para el procesamiento de dichos datos</t>
  </si>
  <si>
    <t xml:space="preserve">Cada instrumento de planeación cuenta con su herramienta de reporte y seguimiento por ejemplo:  formato DES-FM-10 Tablero General Indicadores y el formato DES-FM-39 Plan de Adecuación y Sostenibilidad del MIPG </t>
  </si>
  <si>
    <t>SYE216C</t>
  </si>
  <si>
    <t>Fueron utilizados y aprovechados para definir mejoras y planes de acción para la gestión institucional</t>
  </si>
  <si>
    <t>SYE216D</t>
  </si>
  <si>
    <t>SYE217</t>
  </si>
  <si>
    <t>La información de los resultados del seguimiento y evaluación, durante la vigencia evaluada le permitió a la entidad:</t>
  </si>
  <si>
    <t>SYE217A</t>
  </si>
  <si>
    <t>Identificar acciones de mejora en el diseño y ejecución de las políticas, planes, programas y proyectos</t>
  </si>
  <si>
    <t>SYE217B</t>
  </si>
  <si>
    <t>Identificar acciones de mejora para la asignación, reasignación o priorización de los recursos en los procesos de planeación institucional</t>
  </si>
  <si>
    <t>SYE217C</t>
  </si>
  <si>
    <t>Incorporar mejoras en los mecanismos de seguimiento y evaluación (indicadores) y en los controles para mitigar los riesgos institucionales</t>
  </si>
  <si>
    <t>SYE217D</t>
  </si>
  <si>
    <t>SYE217E</t>
  </si>
  <si>
    <t>Esta información no le ha servido a la entidad para ninguna mejora</t>
  </si>
  <si>
    <t>SYE218</t>
  </si>
  <si>
    <t>La entidad utilizó la información generada en los ejercicios de rendición de cuentas y evaluación de la percepción ciudadana para:</t>
  </si>
  <si>
    <t>SYE218A</t>
  </si>
  <si>
    <t>Identificar acciones de mejora en la gestión institucional</t>
  </si>
  <si>
    <t xml:space="preserve">Se hace encuesta de satisfacción para cada de las jornadas de rendición de cuentas, el análisis se presenta en el informe de cada espacio y de la estrategia de rendición de cuentas </t>
  </si>
  <si>
    <t>SYE218B</t>
  </si>
  <si>
    <t>Identificar las causas de satisfacción o insatisfacción de la ciudadanía</t>
  </si>
  <si>
    <t>SYE218C</t>
  </si>
  <si>
    <t>Mejorar la prestación del servicio</t>
  </si>
  <si>
    <t>SYE218D</t>
  </si>
  <si>
    <t>SYE218E</t>
  </si>
  <si>
    <t>La entidad no identifica acciones de mejora a partir de los ejercicios de evaluación en los que participa la ciudadanía</t>
  </si>
  <si>
    <t>SYE219</t>
  </si>
  <si>
    <t>¿La entidad implementó e hizo seguimiento a las acciones de mejora identificadas?</t>
  </si>
  <si>
    <t>SYE219A</t>
  </si>
  <si>
    <t>Si, se cuenta con el seguimeitno al plan de mejoramiento institucional y de entes de control y se encuentra publicado</t>
  </si>
  <si>
    <t>SYE219B</t>
  </si>
  <si>
    <t>SYE219C</t>
  </si>
  <si>
    <t>SYE220</t>
  </si>
  <si>
    <t>Con los resultados de los indicadores la entidad logró:</t>
  </si>
  <si>
    <t>SYE220A</t>
  </si>
  <si>
    <t>Identificar áreas o procesos que requieran mejoras o ajustes para lograr sus resultados</t>
  </si>
  <si>
    <t>SYE220B</t>
  </si>
  <si>
    <t>Analizar desviaciones detectadas para tomar medidas correctivas oportunamente</t>
  </si>
  <si>
    <t>SYE220C</t>
  </si>
  <si>
    <t>Obtener información relevante (datos) para apoyar la toma de decisiones</t>
  </si>
  <si>
    <t>SYE220D</t>
  </si>
  <si>
    <t>Reportar los resultados de la gestión a sus equipos directivos y a sus trabajadores</t>
  </si>
  <si>
    <t>SYE220E</t>
  </si>
  <si>
    <t>Comunicar los resultados de la gestión a sus grupos de valor, partes interesadas, entes gubernamentales u organismos de control</t>
  </si>
  <si>
    <t>Los informes de segunda línea de defensa se encuentran publicados para consulta</t>
  </si>
  <si>
    <t>SYE220F</t>
  </si>
  <si>
    <t>Evaluar los resultados y las acciones implementadas, para contribuir al aprendizaje organizacional y a la mejora continua</t>
  </si>
  <si>
    <t>SYE220G</t>
  </si>
  <si>
    <t>Analizar las debilidades y fortalezas para la rendición de cuentas</t>
  </si>
  <si>
    <t>Identificar y documentar las debilidades y fortalezas de la entidad para promover la participación  en la implementación de los ejercicios de rendición de cuentas con base en fuentes externas. (FURAG_INT_EDI)</t>
  </si>
  <si>
    <t>Contenido en el Diagnóstico de Participación Ciudadana y rendición de cuentas, autodiagnósticos y resultados de auditoria.</t>
  </si>
  <si>
    <t>Identificar y documentar las debilidades y fortalezas de la entidad para promover la participación  en la implementación de los ejercicios de rendición de cuentas con base en  la evaluación de la oficina de planeación y/o Control Interno.</t>
  </si>
  <si>
    <t>Contenido en el Diagnóstico de Participación Ciudadana, autodiagnósticos y resultados de auditoria.</t>
  </si>
  <si>
    <t>Contenido en el Diagnóstico de Participación Ciudadana y rendición de cuentas</t>
  </si>
  <si>
    <t>Identificar las necesidades de los grupos de valor en materia de información disponible así como de los canales de publicación y difusión existentes. Clasificando la información a partir de los siguientes criterios:
• la gestión realizada, 
• los resultados de la gestión y 
• el avance en la garantía de derechos.</t>
  </si>
  <si>
    <t>Contenido en el Diagnóstico de Participación Ciudadan y Rendición de Cuentas y Modelo de Relacionamiento.</t>
  </si>
  <si>
    <t>Se socializa en mesa técnica para que los enlaces repliquen con cada servidor y colaborador, se envía por correo y publica en el página.</t>
  </si>
  <si>
    <t>Identificar espacios de articulación y cooperación para la rendición de cuentas</t>
  </si>
  <si>
    <t>Se hace informe a los organismos de control.</t>
  </si>
  <si>
    <t>Coordinar con entidades del sector administrativo, corresponsables en políticas y proyectos y del nivel territorial los mecanismos, temas y espacios para realizar acciones de rendición de cuentas en forma cooperada.</t>
  </si>
  <si>
    <t>Se realiza con el nodo sectorial de Hábitat, espacios de rendición de cuentas.</t>
  </si>
  <si>
    <t>Conformar y capacitar un equipo de trabajo que lidere el proceso de planeación de los ejercicios de rendición de cuentas.</t>
  </si>
  <si>
    <t xml:space="preserve">Contenido en el procedimiento de rendicion de cuentas y  la estrategia.  </t>
  </si>
  <si>
    <t>Construir la estrategia de rendición de cuentas
 Paso 1. 
Identificación de los espacios de diálogo en los que la entidad rendirá cuentas</t>
  </si>
  <si>
    <t>Asociar las metas y actividades formuladas en la planeación institucional de la vigencia  con los derechos que se están garantizando a través de la gestión institucional.</t>
  </si>
  <si>
    <t>Dentro del formato de plan de acción agregar una columna de asocio a a ODS y derechos que se ganrantizan con cada actividad y meta formulada en el mismo.</t>
  </si>
  <si>
    <t>Identificar los espacios y mecanismos de las actividades permanentes institucionales que pueden utilizarse como ejercicios de diálogo para la rendición de cuentas tales como: mesas de trabajo, foros, reuniones, etc.</t>
  </si>
  <si>
    <t>Contenido en la estrategia de rendición de  cuentas</t>
  </si>
  <si>
    <t>Definir, de acuerdo  al diagnóstico y la priorización de programas, proyectos y servicios, los espacios de diálogo de rendición de cuentas sobre los temas de gestión general que implementará la entidad durante la vigencia.</t>
  </si>
  <si>
    <t>Contenido en el programa de rendición de cuentas y la estrategia.</t>
  </si>
  <si>
    <t>Definir, de acuerdo  al diagnóstico y  la priorización de programas, proyectos y servicios,  los espacios de diálogo presenciales de rendición de cuentas y los mecanismos virtuales complementarios en temas específicos de interés especial que implementará la entidad durante la vigencia.</t>
  </si>
  <si>
    <t>Definir los espacios exitosos de rendición de cuentas de la vigencia anterior  que adelantará la entidad.</t>
  </si>
  <si>
    <t xml:space="preserve">Clasificar los grupos de valor que convocará a los espacios de diálogo para la rendición de cuentas a partir de los temas específicos de interés especial que implementará la entidad durante la vigencia, de acuerdo a la priorización realizada previamente. </t>
  </si>
  <si>
    <t xml:space="preserve">Verificar si todos los grupos de valor  están contemplados en al menos una  de las  actividades e instancias ya identificadas. En caso de que no estén contemplados todos los grupos de valor, determine otras actividades en las cuales pueda involucrarlos. </t>
  </si>
  <si>
    <t>Contenido en el plan de acción de participación ciudadana y la estrategia de participación ciudadana, y estrategia de rendición de cuentas</t>
  </si>
  <si>
    <t>Formular el reto, los objetivos, metas e indicadores de la estrategia de rendición de cuentas.</t>
  </si>
  <si>
    <t>Construir la estrategia de rendición de cuentas 
 Paso 2. 
Definir la estrategia para implementar el ejercicio de rendición de cuentas</t>
  </si>
  <si>
    <t>Definir las actividades necesarias para el desarrollo de cada una de las etapas de la estrategia de las rendición de cuentas, para dar cumplimiento a los elementos de información, diálogo y responsabilidad en la rendición de cuentas.</t>
  </si>
  <si>
    <t>Definir el presupuesto asociado a las actividades que se implementarán en la entidad para llevar a cabo los ejercicios de rendición de cuentas.</t>
  </si>
  <si>
    <t>Acordar con los grupos de valor, especialmente con organizaciones sociales y grupos de interés ciudadano los periodos y metodologías para realizar los espacios de diálogo sobre temas específicos.</t>
  </si>
  <si>
    <t xml:space="preserve">Establecer el  cronograma de ejecución de las actividades de diálogo de los ejercicios de rendición de cuentas, diferenciando si son espacios de diálogo  sobre la gestión general de la entidad o sobre los temas priorizados de acuerdo a la clasificación realizada previamente. </t>
  </si>
  <si>
    <t>Definir el proceso de actualización de los canales de publicación y divulgación a través de los cuales la entidad dispondrá la información necesaria para el ejercicio de rendición de cuentas.</t>
  </si>
  <si>
    <t>Contenido en la estrategia de rendición de cuentas y modelo de relacionamiento.</t>
  </si>
  <si>
    <t>Establecer los canales y mecanismos virtuales que complementarán las acciones de diálogo definidas para temas específicos y para los temas generales.</t>
  </si>
  <si>
    <t>Definir los roles y responsabilidades de las diferentes áreas de la entidad, en materia de rendición de cuentas</t>
  </si>
  <si>
    <t>Definir el componente de comunicaciones para la estrategia de rendición de cuentas.</t>
  </si>
  <si>
    <t>Estandarizar   formatos  internos de reporte de  las actividades de rendición de cuentas que se realizarán en toda la entidad que como mínimo contenga: Actividades realizadas, grupos de valor involucrados, aportes, resultados, observaciones, propuestas y recomendaciones ciudadanas.</t>
  </si>
  <si>
    <t>Contenido en el reporte de actividades que se esta trabajando con gestión de conocimiento.</t>
  </si>
  <si>
    <t>Validar con los grupos de interés la estrategia de rendición de cuentas.</t>
  </si>
  <si>
    <t xml:space="preserve">Contenido en el procedimiento de rendicion de cuentas. </t>
  </si>
  <si>
    <t>Elaborar con la colaboración de los grupos de interés la estrategia de rendición de cuentas.</t>
  </si>
  <si>
    <t xml:space="preserve">Generación y análisis de la información para el diálogo en la rendición de cuentas en lenguaje claro </t>
  </si>
  <si>
    <t>Preparar la información de carácter presupuestal de las actividades identificadas con anterioridad, verificando la calidad de la misma y asociándola a los diversos grupos poblacionales beneficiados.</t>
  </si>
  <si>
    <t>Preparar la información con base en los temas de interés priorizados por la ciudadana y grupos de valor en la consulta realizada.</t>
  </si>
  <si>
    <t>Preparar la información sobre el cumplimiento de metas (plan de acción, POAI) de los programas, proyectos y servicios implementados, con sus respectivos indicadores, verificando la calidad de la misma y asociándola a los diversos grupos poblacionales beneficiados.</t>
  </si>
  <si>
    <t>Preparar la información sobre la gestión  ((Informes de Gestión, Metas e Indicadores de Gestión, Informes de los entes de Control que vigilan a la entidad) de los programas, proyectos y servicios implementados, verificando la calidad de la misma.</t>
  </si>
  <si>
    <t>Contenido en el procedimiento.</t>
  </si>
  <si>
    <t>Preparar la información sobre contratación (Procesos Contractuales y Gestión contractual) asociada a los programas, proyectos y servicios implementados, verificando la calidad de la misma y a los diversos grupos poblacionales beneficiados.</t>
  </si>
  <si>
    <t>Contemplado en el proceso de legales</t>
  </si>
  <si>
    <t>Preparar la información sobre la garantía de derechos humanos y compromisos frente a la construcción de paz, materializada en los programas, proyectos y servicios implementados, con sus respectivos indicadores y verificando la accesibilidad, asequibilidad, adaptabilidad y calidad de los bienes y servicios.</t>
  </si>
  <si>
    <t>Preparar la información sobre Impactos de la Gestión (Cambios en el sector o en la población beneficiaria)  a través de los programas, proyectos y servicios implementados, con sus respectivos indicadores y verificando la calidad de la misma.</t>
  </si>
  <si>
    <t>Preparar la información sobre acciones de mejoramiento de la entidad (Planes de mejora) asociados a la gestión realizada, verificando la calidad de la misma.</t>
  </si>
  <si>
    <t>Contenido en el pla de mejoramiento institucional.</t>
  </si>
  <si>
    <t>Preparar la información sobre la gestión realizada frente a los temas recurrentes de las peticiones, quejas, reclamos o denuncias recibidas por la entidad.</t>
  </si>
  <si>
    <t>Identificar la información que podría ser generada y analizada por los grupos de interés de manera colaborativa.</t>
  </si>
  <si>
    <t xml:space="preserve">Publicación de la información 
 a través de los diferentes canales de comunicación </t>
  </si>
  <si>
    <t>Actualizar la página web de la entidad con la información preparada por la entidad.</t>
  </si>
  <si>
    <t>Contenido en el la actualización del boton participa de la Entidad.</t>
  </si>
  <si>
    <t xml:space="preserve">Actualizar los canales de comunicación diferentes a la página web, con la información preparada por la entidad, atendiendo a lo estipulado en el cronograma elaborado anteriormente. </t>
  </si>
  <si>
    <t>Realizar difusión masiva de los informes de rendición de cuentas, en espacios tales como: medios impresos; emisoras locales o nacionales o espacios televisivos mediante alianzas y cooperación con organismos públicos, regionales e internacionales o particulares.</t>
  </si>
  <si>
    <t>Contenido en acción propuesta de PAYS en la política de participación ciudadana.</t>
  </si>
  <si>
    <t>Disponer de mecanismos para que los grupos de interés colaboren  en la generación, análisis y divulgación de la información para la rendición de cuentas.</t>
  </si>
  <si>
    <t>Preparar los espacios de diálogo</t>
  </si>
  <si>
    <t xml:space="preserve">Identificar si en los ejercicios de rendición de cuentas de la vigencia anterior, involucró a todos los grupos de valor priorizando ciudadanos y organizaciones sociales con base en la caracterización de ciudadanos, usuarios y grupos de interés. </t>
  </si>
  <si>
    <t>Contenido en el Diagnóstico de Participació ciudadan y Rendición de Cuentas.</t>
  </si>
  <si>
    <t>Diagnosticar si los espacios de diálogo y  los canales de publicación y divulgación de información que empleó la entidad para ejecutar las actividades de rendición de cuentas, responde a las características de los ciudadanos, usuarios y grupos de interés</t>
  </si>
  <si>
    <t>Contenido en el diagnóstico de participació ciudadan y rendición de cuentas y modelo de relacionamiento.</t>
  </si>
  <si>
    <t>Definir y organizar los espacios de diálogo de acuerdo a los grupos de interés y temas priorizados.</t>
  </si>
  <si>
    <t xml:space="preserve">Definir la metodología que empleará la entidad en los espacios de diálogo definidos previamente, para ejecutar la estrategia de rendición de cuentas, teniendo en cuenta aspectos diferenciadores tales como grupos de valor convocados, temática a tratar,  temporalidad del ejercicio, entre otros. </t>
  </si>
  <si>
    <t>Convocar a los ciudadanos y grupos de interés para participar en los espacios de diálogo para la rendición de cuentas</t>
  </si>
  <si>
    <t>Socializar con los ciudadanos y grupos de interés identificados la estrategia de rendición de cuentas</t>
  </si>
  <si>
    <t>Contenido en el estragegia y procedimiento de rendición de cuentas.</t>
  </si>
  <si>
    <t xml:space="preserve">Convocar a través de medios tradicionales (Radio, televisión, prensa, carteleras, perifoneo, entre otros) a los ciudadanos y grupos de interés, de acuerdo a los espacios de rendición de cuentas definidos. </t>
  </si>
  <si>
    <t>Contenido en el modelo de relacionamento.</t>
  </si>
  <si>
    <t>Realizar reuniones preparatorias y acciones de capacitación con líderes de organizaciones sociales y grupos de interés para formular  y ejecutar mecanismos de convocatoria a los espacios de diálogo.</t>
  </si>
  <si>
    <t>Llevar esta acción como actividad al procedimiento de rendición de cuentas.</t>
  </si>
  <si>
    <t xml:space="preserve">Convocar a través de medios electrónicos (Facebook, Twitter, Instagram, whatsapp, entre otros) a los ciudadanos y grupos de interés, de acuerdo a los espacios de rendición de cuentas definidos. </t>
  </si>
  <si>
    <t>Contenido en el procedimiento de rendición de cuentas y modelo de relacionamiento.</t>
  </si>
  <si>
    <t>Realizar espacios de diálogo  de rendición de cuentas</t>
  </si>
  <si>
    <t>Efectuar la publicidad sobre la metodología de participación en los espacios de rendición de cuentas definidos</t>
  </si>
  <si>
    <t>Asegurar el suministro y acceso de información de forma previa  a los ciudadanos y grupos de valor  convocados, con relación a los temas a tratar en los ejercicios de rendición de cuentas definidos.</t>
  </si>
  <si>
    <t>Contenido en el procedimiento de rendición de cuentas</t>
  </si>
  <si>
    <t>Implementar los canales y mecanismos virtuales que complementarán las acciones de diálogo definidas para la rendición de cuentas sobre temas específicos y para los temas generales.</t>
  </si>
  <si>
    <t>Contenido en la estrategia de rendición de cuentas</t>
  </si>
  <si>
    <t>Diseñar la metodología de diálogo para cada evento de rendición de cuentas que garantice la intervención de ciudadanos y grupos de interés con su evaluación y propuestas a las mejoras de la gestión.</t>
  </si>
  <si>
    <t>Realizar los eventos de diálogo para la rendición de cuentas sobre temas específicos y generales definidos, garantizando la intervención de la ciudadanía y grupos de valor convocados con su evaluación de la gestión y resultados.</t>
  </si>
  <si>
    <t>Contenido en el la estrategia de rendición de cuentas.</t>
  </si>
  <si>
    <t>Analizar las evaluaciones, recomendaciones u objeciones recibidas en el espacio de diálogo para la rendición de cuentas,</t>
  </si>
  <si>
    <t>Contenido en el informe final de la estrategia de rendición de cuentas.</t>
  </si>
  <si>
    <t xml:space="preserve">Diligenciar el formato interno de reporte definido con los resultados obtenidos en el ejercicio, y entregarlo al área de planeación. </t>
  </si>
  <si>
    <t xml:space="preserve">SE ABORDA DESDE LA PREGUNTA DEL AUTODIAGNOSTICI FILA 26 </t>
  </si>
  <si>
    <t>Cuantificar el impacto de las acciones de rendición de cuentas para divulgarlos a la ciudadanía</t>
  </si>
  <si>
    <t>Analizar los resultados obtenidos en la implementación de la estrategia de rendición de cuentas, con base en la consolidación de los formatos internos de reporte aportados por las áreas misionales y de apoyo, para:
1. Identificar el número de espacios de diálogo en los que se rindió cuentas
2. Grupos de valor involucrados
3. Fases del ciclo sobre los que se rindió cuentas.
4. Evaluación y recomendaciones de cada espacio de rendición de cuentas.</t>
  </si>
  <si>
    <t>Contenido en el formato de informe de rendición de cuentas.</t>
  </si>
  <si>
    <t>Formular, previa evaluación por parte de los responsables, planes de mejoramiento a la gestión institucional a partir de las observaciones, propuestas y recomendaciones ciudadanas.</t>
  </si>
  <si>
    <t>Ya se realizan en el plan de mejorameinto institucional y el pays.</t>
  </si>
  <si>
    <t xml:space="preserve">Publicar  los resultados de la rendición de cuentas clasificando por categorías, las observaciones y comentarios de los ciudadanos, los grupos de valor y organismos de control, los cuales deberán ser visibilizados de forma masiva y mediante el mecanismo que empleó para convocar a los grupos de valor que participaron. </t>
  </si>
  <si>
    <t>Contemplado en le procedimiento de rendición de cuentas.</t>
  </si>
  <si>
    <t>Recopilar recomendaciones y sugerencias de los servidores públicos y ciudadanía a las actividades de capacitación, garantizando la cualificación de futuras actividades.</t>
  </si>
  <si>
    <t>SE ABORDA DESDE LA PREGUNTA DEL AUTODIAGNOSTICI FILA 56</t>
  </si>
  <si>
    <t>Realiza respuestas escritas, en el término de quince días a las preguntas de los ciudadanos formuladas en el marco del proceso de rendición de cuentas y publicarlas en la página web o en los medios de difusión oficiales de las entidades.</t>
  </si>
  <si>
    <t>Analizar las recomendaciones realizadas por los órganos de control frente a los informes de rendición de cuentas y establecer correctivos que optimicen la gestión y faciliten el cumplimiento de las metas del plan  institucional.</t>
  </si>
  <si>
    <t>Contenido en el plan de mejoramiento institucional.</t>
  </si>
  <si>
    <t>Incorporar en los informes dirigidos a los órganos de control y cuerpos colegiados los resultados de las recomendaciones y compromisos asumidas en los ejercicios de rendición de cuentas.</t>
  </si>
  <si>
    <t>Contenido en el estrategia de rendición de cuentas.</t>
  </si>
  <si>
    <t>Analizar las recomendaciones derivadas de cada espacio de diálogo y establecer correctivos que optimicen la gestión y faciliten el cumplimiento de las metas del plan  institucional.</t>
  </si>
  <si>
    <t xml:space="preserve">Evaluar y verificar por parte de la oficina de control interno que se garanticen los mecanismos de participación ciudadana en la rendición de cuentas. </t>
  </si>
  <si>
    <t>Contenido en la auditoria anual de la guía de gestión social.</t>
  </si>
  <si>
    <t>Garantizar la aplicación de mecanismos internos de sanción y atender los requerimientos del control externo como resultados de los ejercicios de rendición de cuentas.</t>
  </si>
  <si>
    <t>Contenido en el procedimiento y la estrategia de rendición de cuentas.</t>
  </si>
  <si>
    <t>Documentar las buenas prácticas de la entidad en materia de espacios de diálogo para la rendición de cuentas y  sistematizarlas como insumo para la formulación de nuevas estrategias de rendición de cuentas.</t>
  </si>
  <si>
    <t>Se esta trabajando ya en el instrumento de sistematización de buenas prácticas y lecciones aprendidas.</t>
  </si>
  <si>
    <t>Evaluar y verificar los resultados de la implementación de la estrategia de rendición de cuentas, valorando el cumplimiento de las metas definidas frente al reto y objetivos de la estrategia.</t>
  </si>
  <si>
    <t>Contenido en el informe final de la estrategia de rendición de cuentas que se incluye en el procedimiento.</t>
  </si>
  <si>
    <t>GDO200</t>
  </si>
  <si>
    <t>Frente al diagnóstico integral de la Gestión Documental y Administración de Archivos, la entidad:</t>
  </si>
  <si>
    <t>GDO200A</t>
  </si>
  <si>
    <t>Elaboró  y/o actualizó el diagnóstico integral de la gestión documental y administración de archivos durante la vigencia evaluada y cuenta con las evidencias:</t>
  </si>
  <si>
    <t>Actualizar el diagnóstico integral de gestión documental y administración de archivos, para su aplicación y toma de decisiones</t>
  </si>
  <si>
    <t>GDO200B</t>
  </si>
  <si>
    <t>No cuenta con el diagnóstico integral de la Gestión Documental y Administración de Archivos</t>
  </si>
  <si>
    <t>GDO201</t>
  </si>
  <si>
    <t xml:space="preserve">El diagnóstico integral de la Gestión Documental y Administración de Archivos, ha servido para: </t>
  </si>
  <si>
    <t>GDO201A</t>
  </si>
  <si>
    <t>Formular o actualizar la política institucional de gestión documental</t>
  </si>
  <si>
    <t>Actualizar la politica institucional de gestión documental</t>
  </si>
  <si>
    <t>GDO201B</t>
  </si>
  <si>
    <t>Formular o actualizar el Plan Institucional de Archivos - PINAR</t>
  </si>
  <si>
    <t>Actualizar el Plan Institucional de Archivos - PINAR</t>
  </si>
  <si>
    <t>GDO201C</t>
  </si>
  <si>
    <t>Formular o actualizar el Programa de Gestión Documental -PGD</t>
  </si>
  <si>
    <t>Actualizar el Programa de Gestión Documental - PGD Y  desarrollo de los programas específicos</t>
  </si>
  <si>
    <t>GDO201D</t>
  </si>
  <si>
    <t>Formular o actualizar los planes del Sistema Integrado de Conservación Documental - SIC</t>
  </si>
  <si>
    <t xml:space="preserve">Formular los planes del Sistema Integrado de Conservación Documental - SIC </t>
  </si>
  <si>
    <t>GDO201E</t>
  </si>
  <si>
    <t>La mejora de procesos y procedimientos de la gestión documental de la entidad</t>
  </si>
  <si>
    <t xml:space="preserve">Se han actualizado y elaborado los procedimientos, manuales, instructivos y formatos del proceso </t>
  </si>
  <si>
    <t>GDO201F</t>
  </si>
  <si>
    <t>La identificación, medición y control de los riesgos asociados a la gestión documental</t>
  </si>
  <si>
    <t>Ya se cuenta con la formulación y aplicación de la matriz del Mapa de Riesgos</t>
  </si>
  <si>
    <t>GDO201G</t>
  </si>
  <si>
    <t>GDO202</t>
  </si>
  <si>
    <t>Frente al proceso de planeación de la función archivística, la entidad:</t>
  </si>
  <si>
    <t>GDO202A</t>
  </si>
  <si>
    <t>Actualizó el Plan Institucional de Archivos - PINAR, y se cuenta con las evidencias:</t>
  </si>
  <si>
    <t>GDO202B</t>
  </si>
  <si>
    <t>Incorporó en el plan estratégico de la entidad, las acciones previstas en el PINAR, y se cuenta con las evidencias:</t>
  </si>
  <si>
    <t>SE ABORDA DESDE LA PREGUNTA GDO201B DEL FURAG</t>
  </si>
  <si>
    <t>GDO202C</t>
  </si>
  <si>
    <t>Ejecutó, durante la vigencia evaluada, las acciones definidas en el PINAR, y se cuenta con las evidencias:</t>
  </si>
  <si>
    <t>GDO202D</t>
  </si>
  <si>
    <t>No cuenta con Plan Institucional de Archivos - PINAR. Explique las razones:</t>
  </si>
  <si>
    <t>GDO203</t>
  </si>
  <si>
    <t>¿Durante la vigencia evaluada, se garantizó la implementación del Programa de Gestión Documental -PGD?</t>
  </si>
  <si>
    <t>GDO203A</t>
  </si>
  <si>
    <t>Si, a través de la ejecución de las actividades programadas en cada uno de los procesos de la gestión documental, y se cuenta con las evidencias:</t>
  </si>
  <si>
    <t>SE ABORDA DESDE LA PREGUNTA GDO201C DEL FURAG</t>
  </si>
  <si>
    <t>GDO203B</t>
  </si>
  <si>
    <t>Si, a través del desarrollo de los programas específicos. Indicar cuáles programas específicos desarrolló:</t>
  </si>
  <si>
    <t>GDO203C</t>
  </si>
  <si>
    <t>Si, a través del seguimiento de autoevaluación y autocontrol de la entidad o las actividades de seguimiento de la oficina de control interno, y se cuenta con las evidencias:</t>
  </si>
  <si>
    <t>LA OCI REALIZA SEGUIMIENTO AL PLAN DE MEJORAMIENTO ARCHIVISTICO SUSCRITO CON LA AGN EN EL CUAL SE CONTEMPLA LAS ACTIVIDADES ASOCIADAS AL PGD</t>
  </si>
  <si>
    <t>GDO203D</t>
  </si>
  <si>
    <t>Si, se adoptaron decisiones a través del Comité Institucional de Gestión y Desempeño o Comité de Archivo, que permitieron la implementación del PGD, y se cuenta con las evidencias:</t>
  </si>
  <si>
    <t>SE LLEVA AL CIGD LA SEGUNDA LINEA DE DEFENSA LA POLTICA DE G DOCUMENTAL</t>
  </si>
  <si>
    <t>GDO203E</t>
  </si>
  <si>
    <t>Si, a través del seguimiento y control de los riegos asociados a los procesos de la gestión documental, y se cuenta con las evidencias:</t>
  </si>
  <si>
    <t>Se tiene contemplado en la matriz de riesgos, las acciones y controles del proceso de Gestión Documental</t>
  </si>
  <si>
    <t>GDO203F</t>
  </si>
  <si>
    <t>No se cuenta con el Programa de Gestión Documental -PGD. Explique las razones:</t>
  </si>
  <si>
    <t>GDO204</t>
  </si>
  <si>
    <t>Respecto de la Política de Gestión Documental la entidad:</t>
  </si>
  <si>
    <t>GDO204A</t>
  </si>
  <si>
    <t>La formuló y fue aprobada por el Comité Institucional de Gestión y Desempeño o Comité de Archivo, y se cuenta con las evidencias:</t>
  </si>
  <si>
    <t>SE ABORDA DESDE LA PREGUNTA GDO201A DEL FURAG</t>
  </si>
  <si>
    <t>GDO204B</t>
  </si>
  <si>
    <t>La entidad realizó el seguimiento a partir de actividades de autoevaluación y autocontrol o  actividades de seguimiento de la oficina de control interno, y se cuenta con las evidencias:</t>
  </si>
  <si>
    <t>GDO204C</t>
  </si>
  <si>
    <t xml:space="preserve">El Comité Institucional de Gestión y Desempeño o el Comité de Archivo, estableció mecanismos para garantizar que la política se revise y actualice conforme a las necesidades propias de la entidad, y se cuenta con las evidencias: </t>
  </si>
  <si>
    <t>GDO204D</t>
  </si>
  <si>
    <t>No cuenta con Política de Gestión Documental. Explique las razones:</t>
  </si>
  <si>
    <t>GDO205</t>
  </si>
  <si>
    <t>Dentro de la planeación estratégica, la entidad ejecutó presupuesto durante la vigencia evaluada para: (Especifique el monto en pesos)</t>
  </si>
  <si>
    <t>GDO205A</t>
  </si>
  <si>
    <t>Elaboración o actualización del Plan Institucional de Archivos - PINAR:</t>
  </si>
  <si>
    <t>Presupuesto asignado para las filas 25 a la 33 y fila 36 por $900.000.000; en el PAA en la linea  86141704, elaboración y actualización de los Instrumentos archivísticos y sus complementos para la adecuada gestión documental de la Unidad Administrativa Especial de Servicios Públicos -UAESP</t>
  </si>
  <si>
    <t>GDO205B</t>
  </si>
  <si>
    <t>Elaboración o actualización del Programa de Gestión Documental PGD:</t>
  </si>
  <si>
    <t>GDO205C</t>
  </si>
  <si>
    <t>Elaboración o actualización de los planes del Sistema Integrado de Conservación - SIC:</t>
  </si>
  <si>
    <t>GDO205D</t>
  </si>
  <si>
    <t>Elaboración o actualización del Banco Terminológico:</t>
  </si>
  <si>
    <t>GDO205E</t>
  </si>
  <si>
    <t>Elaboración o actualización del Modelo de Requisitos de Documentos Electrónicos de Archivo:</t>
  </si>
  <si>
    <t>GDO205F</t>
  </si>
  <si>
    <t xml:space="preserve">Elaboración o actualización de las Tablas de Retención Documental - TRD:
</t>
  </si>
  <si>
    <t>GDO205G</t>
  </si>
  <si>
    <t>Elaboración o actualización del Cuadro de Clasificación Documental - CCD:</t>
  </si>
  <si>
    <t>GDO205H</t>
  </si>
  <si>
    <t>Elaboración o actualización del mapa de control de procesos y flujos documentales:</t>
  </si>
  <si>
    <t>GDO205I</t>
  </si>
  <si>
    <t>Elaboración o actualización de las Tablas de Control de Acceso:</t>
  </si>
  <si>
    <t>GDO205J</t>
  </si>
  <si>
    <t>Elaboración de los Inventarios Documentales:</t>
  </si>
  <si>
    <t>Presupuesto asignado para por $13.000.000; en el PAA en la linea 80161500, El Mantenimiento General Preventivo y Correctivo de los carros rodantes de archivo central de la Unidad Administrativa Especial de Servicios Públicos -UAESP</t>
  </si>
  <si>
    <t>GDO205K</t>
  </si>
  <si>
    <t>Capacitación del talento humano en los procesos de la gestión documental:</t>
  </si>
  <si>
    <t>Se cuenta con el PIC</t>
  </si>
  <si>
    <t>GDO205L</t>
  </si>
  <si>
    <t>Elaboración o actualización del diagnóstico integral de gestión documental y administración de archivos:</t>
  </si>
  <si>
    <t>GDO205M</t>
  </si>
  <si>
    <t>Infraestructura física, mobiliario e insumos para la administración de los archivos:</t>
  </si>
  <si>
    <t>Presupuesto asignado para por $60.000.000; en el PAA en la linea 56101700;56101701;56101702;56101703, El Mantenimiento General Preventivo y Correctivo de los carros rodantes de archivo central de la Unidad Administrativa Especial de Servicios Públicos -UAESP</t>
  </si>
  <si>
    <t>GDO205N</t>
  </si>
  <si>
    <t>Infraestructura tecnológica para archivos, repositorios digitales confiables:</t>
  </si>
  <si>
    <t>Se cuenta con el PETI</t>
  </si>
  <si>
    <t>GDO205O</t>
  </si>
  <si>
    <t>Contratación personal para gestión documental:</t>
  </si>
  <si>
    <t>Presupuesto asignado para por $20.000.000; en el PAA en la linea 80161500, personal para realizar actividades de organización documental de la Unidad Administrativa Especial de Servicios Públicos -UAESP</t>
  </si>
  <si>
    <t>GDO205P</t>
  </si>
  <si>
    <t>Servicios de mensajería:</t>
  </si>
  <si>
    <t>Presupuesto asignado para por $45.000.000; en el PAA en la linea 80161500, actividades relacionadas con el servivio de correspondencia de la Unidad Administrativa Especial de Servicios Públicos -UAESP</t>
  </si>
  <si>
    <t>GDO205Q</t>
  </si>
  <si>
    <t>Servicios de custodia:</t>
  </si>
  <si>
    <t>La documentación se custodia en Infraestructura propia de la entidad</t>
  </si>
  <si>
    <t>GDO205R</t>
  </si>
  <si>
    <t>No ejecutó presupuesto para ninguna de las anteriores</t>
  </si>
  <si>
    <t>GDO206</t>
  </si>
  <si>
    <t>¿La entidad ha vinculado personal de planta en la gestión documental conforme a las competencias específicas contempladas en la Resolución 629 de 2018 de Función Pública?</t>
  </si>
  <si>
    <t>GDO206A</t>
  </si>
  <si>
    <t>Sí, se ha vinculado personal de planta con las competencias en Archivos y Gestión Documental</t>
  </si>
  <si>
    <t>La entidad cuenta con un profesional unversitario, 4 técnicos Operativos. De carrera administrativa y 2 auxiliares administrativos en provisionalidad para el proceso de gestión documental</t>
  </si>
  <si>
    <t>GDO206B</t>
  </si>
  <si>
    <t>No tiene personal de planta conforme a las competencias definidas en la resolución. Explique las razones:</t>
  </si>
  <si>
    <t>GDO207</t>
  </si>
  <si>
    <t>¿La entidad tiene asignados los espacios físicos suficientes para el funcionamiento de sus archivos, teniendo en cuenta las especificaciones técnicas existentes?</t>
  </si>
  <si>
    <t>GDO207A</t>
  </si>
  <si>
    <t>Si, para el funcionamiento de los archivos en la fase de gestión</t>
  </si>
  <si>
    <t>La entidad cuenta con un edificio propio para al custodia de los archivos de gestión</t>
  </si>
  <si>
    <t>GDO207B</t>
  </si>
  <si>
    <t>Si, para el funcionamiento en la fase de archivo central</t>
  </si>
  <si>
    <t>La entidad cuenta con un edificio propio para al custodia de los archivos del archivo central</t>
  </si>
  <si>
    <t>GDO207C</t>
  </si>
  <si>
    <t>GDO207D</t>
  </si>
  <si>
    <t>No, dadas las capacidades institucionales</t>
  </si>
  <si>
    <t>GDO209</t>
  </si>
  <si>
    <t xml:space="preserve">Conforme al Plan Institucional de Capacitación, los temas impartidos en materia de gestión documental han servido para: </t>
  </si>
  <si>
    <t>GDO209A</t>
  </si>
  <si>
    <t>Implementar al interior de la entidad las buenas prácticas en la aplicación de los procesos de la gestión documental. Describa un ejemplo de cómo se aumentaron las buenas prácticas a partir de las capacitaciones:</t>
  </si>
  <si>
    <t xml:space="preserve">SE CONTEMPLA EN EL PIC LA SOCIALIZACION DE LOS TEMAS ASOCIADOS A LA POLITICA DE G DOCUMENTAL  </t>
  </si>
  <si>
    <t>GDO209B</t>
  </si>
  <si>
    <t>Garantizar la conformación de los expedientes y la organización de los archivos en todas las áreas de la entidad</t>
  </si>
  <si>
    <t>GDO209C</t>
  </si>
  <si>
    <t>Fomentar una mayor conciencia sobre la importancia de la gestión documental en la cultura organizacional. Registre el número de personas capacitadas en temas de gestión documental durante la vigencia:</t>
  </si>
  <si>
    <t>GDO209D</t>
  </si>
  <si>
    <t>Obtener retroalimentación sobre la efectividad de los temas impartidos en gestión documental y  se cuenta con las evidencias:</t>
  </si>
  <si>
    <t>GDO209E</t>
  </si>
  <si>
    <t>Se han impartido capacitaciones en la materia, pero no se ven resultados en la mejora de los procesos de la gestión documental</t>
  </si>
  <si>
    <t>GDO209F</t>
  </si>
  <si>
    <t>No se han incluido temas de gestión documental en el Plan de Capacitación Institucional.  Explique las razones:</t>
  </si>
  <si>
    <t>GDO210</t>
  </si>
  <si>
    <t>¿Respecto a las condiciones de trabajo del personal de gestión documental y en articulación con el Plan Anual de Seguridad y Salud en el Trabajo, se garantiza la implementación de acciones para mitigar riesgos laborales?</t>
  </si>
  <si>
    <t>GDO210A</t>
  </si>
  <si>
    <t>Si, se garantiza la implementación de acciones para mitigar riesgos laborales asociados a la gestión documental. Hacer una descripción de los riesgos laborales que se han mitigado:</t>
  </si>
  <si>
    <t>Sensibilización en manejo y manipulación de cargas, REVISION DE EXTINTORES E IMPLEMENTOS EPP</t>
  </si>
  <si>
    <t>GDO210B</t>
  </si>
  <si>
    <t>No, no se garantiza la implementación de acciones para mitigar riesgos</t>
  </si>
  <si>
    <t>GDO211</t>
  </si>
  <si>
    <t>Con respecto a las Tablas de Retención Documental - TRD, la entidad:</t>
  </si>
  <si>
    <t>GDO211A</t>
  </si>
  <si>
    <t>Analizó si cuenta con series y subseries documentales relativas a derechos humanos, memoria histórica y conflicto armado, en el proceso de valoración</t>
  </si>
  <si>
    <t>Elaboración de las Tablas de Retención Documental TRD, teniendo en cuenta LOS ITEMS DE ESTE NUMERAL</t>
  </si>
  <si>
    <t>GDO211B</t>
  </si>
  <si>
    <t>Identificó en las TRD los documentos audiovisuales (video, audio, fotográficos) en cualquier soporte y medio (analógico, electrónico) que hacen parte de las series y subseries documentales</t>
  </si>
  <si>
    <t>GDO211C</t>
  </si>
  <si>
    <t>Identificó en las TRD los tipos documentales en formatos electrónicos, conforme a los flujos y procedimientos para la producción documental de la entidad</t>
  </si>
  <si>
    <t>GDO211D</t>
  </si>
  <si>
    <t>Las tiene actualizadas, aprobadas y convalidadas conforme a la estructura orgánica vigente de la entidad</t>
  </si>
  <si>
    <t>GDO211E</t>
  </si>
  <si>
    <t>Las implementó para efectuar las transferencias documentales primarias</t>
  </si>
  <si>
    <t>GDO211F</t>
  </si>
  <si>
    <t>Las implementó para efectuar las transferencias documentales secundarias</t>
  </si>
  <si>
    <t>GDO211G</t>
  </si>
  <si>
    <t>Las implementó para efectuar el proceso de eliminación documental, conforme al procedimiento establecido en la normatividad vigente</t>
  </si>
  <si>
    <t>GDO211H</t>
  </si>
  <si>
    <t>Cuenta con las TRD, pero no se aplican</t>
  </si>
  <si>
    <t>GDO211I</t>
  </si>
  <si>
    <t>No tiene TRD. Explique la razón:</t>
  </si>
  <si>
    <t>GDO213</t>
  </si>
  <si>
    <t>La totalidad de las dependencias de la entidad tienen inventariada la documentación de sus archivos de gestión en el Formato Único de Inventario Documental - FUID:</t>
  </si>
  <si>
    <t>GDO213A</t>
  </si>
  <si>
    <t>En menos del 30% de la documentación</t>
  </si>
  <si>
    <t>LA ACTALUZACION DEL FUID SE ENCUENTRA CONTEMPLADA EN EL MAPA DE RIESGOS</t>
  </si>
  <si>
    <t>GDO213B</t>
  </si>
  <si>
    <t>Entre el 30% y 59% de la documentación</t>
  </si>
  <si>
    <t>GDO213C</t>
  </si>
  <si>
    <t>Entre el 60% y 89% de la documentación</t>
  </si>
  <si>
    <t>GDO213D</t>
  </si>
  <si>
    <t>El 90% o más de la documentación</t>
  </si>
  <si>
    <t>GDO213E</t>
  </si>
  <si>
    <t>No tiene inventario de la documentación. Explique las razones:</t>
  </si>
  <si>
    <t>GDO214</t>
  </si>
  <si>
    <t>La entidad tiene inventariada la totalidad de la documentación de su archivo central en el Formato Único de Inventario Documental - FUID:</t>
  </si>
  <si>
    <t>GDO214A</t>
  </si>
  <si>
    <t>En menos del 30%</t>
  </si>
  <si>
    <t>La unidad se encuentra en proceso de convalidación de las TVD por parte del Consejo Distrital de Archivos</t>
  </si>
  <si>
    <t>GDO214B</t>
  </si>
  <si>
    <t>Entre el 30% y 59%</t>
  </si>
  <si>
    <t>GDO214C</t>
  </si>
  <si>
    <t>Entre el 60% y 89%</t>
  </si>
  <si>
    <t>GDO214D</t>
  </si>
  <si>
    <t>El 90% o más</t>
  </si>
  <si>
    <t>GDO214E</t>
  </si>
  <si>
    <t>GDO217</t>
  </si>
  <si>
    <t>Para la transferencia documental secundaria, ¿elaboró la base de datos con la descripción documental basada en la ISAD-G?</t>
  </si>
  <si>
    <t>GDO217A</t>
  </si>
  <si>
    <t>Una vez sean convalidadas las TVD y TRD se aplicara esta actividad, VERIFICAR EN LA VIGENCIA 2025</t>
  </si>
  <si>
    <t>GDO217B</t>
  </si>
  <si>
    <t>No se efectuó ningún proceso de descripción conforme a la ISAD-G</t>
  </si>
  <si>
    <t>GDO221</t>
  </si>
  <si>
    <t>¿Qué acciones realizó la entidad para organizar el Fondo Documental Acumulado -FDA durante la vigencia evaluada?</t>
  </si>
  <si>
    <t>GDO221A</t>
  </si>
  <si>
    <t>Identificó y priorizó acciones de intervención, a partir del diagnóstico</t>
  </si>
  <si>
    <t>Estan descritas en memoria descriptiva presentadas al CDA</t>
  </si>
  <si>
    <t>GDO221B</t>
  </si>
  <si>
    <t>Ejecutó las actividades previstas en el Plan de Trabajo Archivístico Integral</t>
  </si>
  <si>
    <t>Estan descritas en memoria descriptiva presentadas al CDAB</t>
  </si>
  <si>
    <t>GDO221C</t>
  </si>
  <si>
    <t>Valoró los documentos a partir de la elaboración y aprobación de las Tablas de Valoración Documental</t>
  </si>
  <si>
    <t>GDO221D</t>
  </si>
  <si>
    <t>Se encuentran en proceso de convalidación de las Tablas de Valoración Documental</t>
  </si>
  <si>
    <t>La unidad se encuentra en espera del concepto y convalidación de las TVD</t>
  </si>
  <si>
    <t>GDO221E</t>
  </si>
  <si>
    <t>Implementó las Tablas de Valoración Documental una vez convalidadas, para efectuar las transferencias documentales secundarias</t>
  </si>
  <si>
    <t>Implemetar las TVD una vez sean convalidadas por el CDA</t>
  </si>
  <si>
    <t>GDO221F</t>
  </si>
  <si>
    <t>Implementó las Tablas de Valoración Documental una vez convalidadas, para efectuar el proceso de eliminación documental</t>
  </si>
  <si>
    <t>GDO221G</t>
  </si>
  <si>
    <t>Realizó el proceso de eliminación documental sin tener en cuenta los instrumentos archivísticos y criterios técnicos</t>
  </si>
  <si>
    <t>GDO221H</t>
  </si>
  <si>
    <t>Ninguna, no se destinaron recursos para la intervención del fondo acumulado</t>
  </si>
  <si>
    <t>Se realizo el contrato 774 del 2022 con un tercero juridico para la elaboración de las TVD</t>
  </si>
  <si>
    <t>GDO221I</t>
  </si>
  <si>
    <t>No tiene Fondos Documentales Acumulados -FDA</t>
  </si>
  <si>
    <t>Se realizo el contrato 774 del 2022 con un tercero juridico para la elaboración de las TVD, para la implementación de las TVD</t>
  </si>
  <si>
    <t>GDO223</t>
  </si>
  <si>
    <t xml:space="preserve">¿Durante la vigencia evaluada, se garantizó la implementación del Plan de Conservación Documental, como parte integral del Sistema Integrado de Conservación - SIC?: </t>
  </si>
  <si>
    <t>GDO223A</t>
  </si>
  <si>
    <t>Si, a través de la ejecución de las actividades en desarrollo de los  Programas de conservación preventiva, y se cuenta con las evidencias:</t>
  </si>
  <si>
    <t>SE ABORDA DESDE LA PREGUNTA DE FURAG GDO201D</t>
  </si>
  <si>
    <t>GDO223B</t>
  </si>
  <si>
    <t xml:space="preserve">Si, a través del seguimiento de autoevaluación y autocontrol de la entidad o las actividades de seguimiento de la oficina de control interno, y se cuenta con las evidencias: </t>
  </si>
  <si>
    <t>Se envía informe mensual de seguimiento a la gestión documental en atención al PMA</t>
  </si>
  <si>
    <t>GDO223C</t>
  </si>
  <si>
    <t>Si, se adoptaron decisiones a través del Comité Institucional de Gestión y Desempeño o Comité de Archivo, que permitieron la implementación de los Programas de conservación preventiva, y se cuenta con las evidencias:</t>
  </si>
  <si>
    <t xml:space="preserve">Se realizan seguimientos al control de temperatura, limpieza de unidades de conservación y conformación de expedientes </t>
  </si>
  <si>
    <t>GDO223D</t>
  </si>
  <si>
    <t>Si, a través del seguimiento y control de los riegos asociados a la conservación de los documentos y archivos, en el Programa de Prevención de Emergencias y Atención de Desastres, y cuenta con las evidencias:</t>
  </si>
  <si>
    <t>GDO223E</t>
  </si>
  <si>
    <t>No, no se cuenta con el Plan de Conservación Documental</t>
  </si>
  <si>
    <t>GDO224</t>
  </si>
  <si>
    <t>Frente a la conservación documental de los soportes físicos, la entidad durante la vigencia evaluada:</t>
  </si>
  <si>
    <t>GDO224A</t>
  </si>
  <si>
    <t>Realizó capacitación y sensibilización en referencia a la conservación documental (Cronograma)</t>
  </si>
  <si>
    <t>Se realizan capacitaciones programadas en el PIC</t>
  </si>
  <si>
    <t>GDO224B</t>
  </si>
  <si>
    <t>Realizó mantenimiento a los sistemas de almacenamiento e instalaciones físicas (reparación locativa, limpieza)</t>
  </si>
  <si>
    <t>GDO224C</t>
  </si>
  <si>
    <t>Realizó saneamiento ambiental de áreas de archivo (fumigación, desinfección, desratización, desinsectación)</t>
  </si>
  <si>
    <t>Se realizan jornadas de saneamiento ambiental en áreas de archivo</t>
  </si>
  <si>
    <t>GDO224D</t>
  </si>
  <si>
    <t>Realizó monitoreo y control (con equipos de medición) de las condiciones ambientales</t>
  </si>
  <si>
    <t>Se realiza seguimiento monitoreo y control de las condiciones ambientales</t>
  </si>
  <si>
    <t>GDO224E</t>
  </si>
  <si>
    <t>Realizó almacenamiento y re-almacenamiento en unidades adecuadas (cajas, carpetas, estantería)</t>
  </si>
  <si>
    <t>Se realiza almacenamiento y realmacenamiento de archivos por traslado del archivo de gestión centralizado al archivo central</t>
  </si>
  <si>
    <t>GDO224F</t>
  </si>
  <si>
    <t>Realizó actividades de prevención de emergencias y atención de desastres en archivos</t>
  </si>
  <si>
    <t xml:space="preserve">Se realiza sensibilizaciones mediante el SSST, sobre prevención y atención de desastres </t>
  </si>
  <si>
    <t>GDO224G</t>
  </si>
  <si>
    <t>Detectó que los documentos presentan situación de riesgo ocasionada por fenómenos naturales</t>
  </si>
  <si>
    <t>SE ABORDA DESDE LA PREGUNTA GDO201D DEL FURAG</t>
  </si>
  <si>
    <t>GDO224H</t>
  </si>
  <si>
    <t>Detectó que los documentos presentan situación de riesgo ocasionada por otras razones. Especifique cuáles:</t>
  </si>
  <si>
    <t>GDO224I</t>
  </si>
  <si>
    <t>No realizó actividades de conservación documental de los soportes físicos. Explique las razones:</t>
  </si>
  <si>
    <t>Continuar con el proceso de organización documental y cambio de unidades de conservación en mal estado por nuevas</t>
  </si>
  <si>
    <t>GDO226</t>
  </si>
  <si>
    <t>Frente a la gestión de documentos electrónicos y conformación de expedientes electrónicos:</t>
  </si>
  <si>
    <t>GDO226A</t>
  </si>
  <si>
    <t>Identificó los documentos electrónicos que hacen parte del flujo documental en desarrollo de los procesos, procedimientos, trámites y servicios</t>
  </si>
  <si>
    <t>Elaborar el Programa de documentos electrónicos contemplado en el PGD</t>
  </si>
  <si>
    <t>GDO226B</t>
  </si>
  <si>
    <t>Definió esquemas de validación y metadatos, para los documentos electrónicos en los procesos, procedimientos, trámites o servicios automatizados</t>
  </si>
  <si>
    <t>Se verificará una vez se tenga el SGDEA</t>
  </si>
  <si>
    <t>GDO226C</t>
  </si>
  <si>
    <t>Identificó los metadatos para la preservación digital a largo plazo de los documentos de archivo</t>
  </si>
  <si>
    <t>GDO226D</t>
  </si>
  <si>
    <t>Conformó los expedientes electrónicos, con base en los principios y procesos de la gestión documental, y los instrumentos archivísticos (CCD-TRD)</t>
  </si>
  <si>
    <t>SE ABORDA DESDE LA PREGUNTA GDO211 DEL FURAG</t>
  </si>
  <si>
    <t>GDO226E</t>
  </si>
  <si>
    <t>Elaboró el Modelo de Requisitos para la Gestión de Documentos Electrónicos</t>
  </si>
  <si>
    <t>Elaborar y definir el modelo de requisitos para el Sistema de Gestión de Documentos Electrónicos de Archivo-SGDEA</t>
  </si>
  <si>
    <t>GDO226F</t>
  </si>
  <si>
    <t>GDO227</t>
  </si>
  <si>
    <t>Con relación al Sistema de Gestión de Documentos Electrónicos de Archivo (SGDEA), la entidad:</t>
  </si>
  <si>
    <t>GDO227A</t>
  </si>
  <si>
    <t>Parametrizó el SGDEA a partir del Modelo de Requisitos para la Gestión de Documentos Electrónicos</t>
  </si>
  <si>
    <t>SE ABORDA DESDE LA PREGUNTA GDO226E DEL FURAG</t>
  </si>
  <si>
    <t>GDO227B</t>
  </si>
  <si>
    <t>Se encuentra en proceso de implementación de un SGDEA de acuerdo con el Modelo de Requisitos para la Gestión de Documentos Electrónicos</t>
  </si>
  <si>
    <t>GDO227C</t>
  </si>
  <si>
    <t>Se utilizan repositorios digitales confiables, para el almacenamiento y la preservación a largo plazo de los documentos y expedientes electrónicos</t>
  </si>
  <si>
    <t>GDO227D</t>
  </si>
  <si>
    <t>Generó o tramitó documentos electrónicos, pero carece de un Sistema de Gestión de Documentos electrónicos de archivo - SGDEA</t>
  </si>
  <si>
    <t>GDO227E</t>
  </si>
  <si>
    <t>La entidad no generó o tramitó documentos electrónicos</t>
  </si>
  <si>
    <t>GDO228</t>
  </si>
  <si>
    <t>Con relación al proceso de digitalización de documentos de archivo, la entidad:</t>
  </si>
  <si>
    <t>GDO228A</t>
  </si>
  <si>
    <t>No se efectúan procesos de digitalización</t>
  </si>
  <si>
    <t>Elaborar el Programa de reprografia y documentos electrónico</t>
  </si>
  <si>
    <t>GDO228B</t>
  </si>
  <si>
    <t>Ejecutó actividades de digitalización sin tener en cuenta lo dispuesto en los instrumentos archivísticos</t>
  </si>
  <si>
    <t>GDO228C</t>
  </si>
  <si>
    <t>Contó con procedimientos básicos como alistamiento, escaneo y control de calidad, documentados para el desarrollo de actividades de digitalización</t>
  </si>
  <si>
    <t>GDO228D</t>
  </si>
  <si>
    <t>Registró en el Programa de Reprografía del Programa de Gestión Documental, los procesos de digitalización conforme a la disposición final de los documentos</t>
  </si>
  <si>
    <t>GDO230</t>
  </si>
  <si>
    <t>¿La entidad realizó acciones para articular la gestión documental con la gestión ambiental?</t>
  </si>
  <si>
    <t>GDO230A</t>
  </si>
  <si>
    <t>Aplicación del PIGA</t>
  </si>
  <si>
    <t>GDO230B</t>
  </si>
  <si>
    <t>GDO231</t>
  </si>
  <si>
    <t>Frente a la documentación de carácter histórico, la entidad:</t>
  </si>
  <si>
    <t>GDO231A</t>
  </si>
  <si>
    <t>Cuenta con documentos en la fase de archivo histórico</t>
  </si>
  <si>
    <t>GDO231B</t>
  </si>
  <si>
    <t>Generó acciones para la conformación del archivo histórico</t>
  </si>
  <si>
    <t>GDO231C</t>
  </si>
  <si>
    <t>Generó acciones para la conservación y preservación de los documentos de carácter histórico</t>
  </si>
  <si>
    <t>GDO231D</t>
  </si>
  <si>
    <t>Generó acciones para promover y divulgar la información con fines culturales, de los documentos de carácter histórico</t>
  </si>
  <si>
    <t>GDO231E</t>
  </si>
  <si>
    <t>GDO231F</t>
  </si>
  <si>
    <t>No aplica porque no cuenta con documentación de carácter histórico</t>
  </si>
  <si>
    <t>GDO232</t>
  </si>
  <si>
    <t>¿Cuántas personas de planta ha incorporado conforme a las competencias específicas contempladas en la Resolución 629 de 2018 de Función Pública?</t>
  </si>
  <si>
    <t>GDO232A</t>
  </si>
  <si>
    <t>Especificar cuántos profesionales:</t>
  </si>
  <si>
    <t>1 Profesional Universitario</t>
  </si>
  <si>
    <t>GDO232B</t>
  </si>
  <si>
    <t>Especificar cuántos tecnólogos:</t>
  </si>
  <si>
    <t>GDO232C</t>
  </si>
  <si>
    <t>Especificar cuantos técnicos:</t>
  </si>
  <si>
    <t>4 Tècnicos Operativos</t>
  </si>
  <si>
    <t>GDO233</t>
  </si>
  <si>
    <t xml:space="preserve">El inventario documental ha servido para: </t>
  </si>
  <si>
    <t>GDO233A</t>
  </si>
  <si>
    <t xml:space="preserve">Garantizar el control y acceso de los expedientes y se tiene documentado el procedimiento </t>
  </si>
  <si>
    <t>Se tiene contemplado en el Procedimiento de organización de archivos de gestión</t>
  </si>
  <si>
    <t>GDO233B</t>
  </si>
  <si>
    <t>La entrega y recibo de los archivos y se tiene documentado el procedimiento</t>
  </si>
  <si>
    <t>SE ABORDO EN LA PREGUTA GDO211</t>
  </si>
  <si>
    <t>GDO233C</t>
  </si>
  <si>
    <t>Efectuar las transferencias documentales y se tiene documentado el procedimiento</t>
  </si>
  <si>
    <t>GDO-PC-01 Transferencias Documentales</t>
  </si>
  <si>
    <t>GDO233D</t>
  </si>
  <si>
    <t>Efectuar el proceso de eliminación documental y se cuenta con las evidencias:</t>
  </si>
  <si>
    <t xml:space="preserve">Se debe verificar una vez se convalide la TRD </t>
  </si>
  <si>
    <t>GDO233E</t>
  </si>
  <si>
    <t>Ninguna de las anteriores. Explique las razones</t>
  </si>
  <si>
    <t>GDO234</t>
  </si>
  <si>
    <t>La entidad implementó la hoja de control para la descripción de los tipos documentales, desde la fase de gestión?</t>
  </si>
  <si>
    <t>GDO234A</t>
  </si>
  <si>
    <t>Continuar con la implementación y elaboración de la hoja de control de Historias Laborales, contratos</t>
  </si>
  <si>
    <t>GDO234B</t>
  </si>
  <si>
    <t>No. Explique las razones:</t>
  </si>
  <si>
    <t>GDO235</t>
  </si>
  <si>
    <t xml:space="preserve">¿Durante la vigencia evaluada, se garantizó la implementación del Plan de Preservación Digital a Largo Plazo, como parte integral del Sistema Integrado de Conservación - SIC?: </t>
  </si>
  <si>
    <t>GDO235A</t>
  </si>
  <si>
    <t>Si, a través de la ejecución de las estrategias de preservación, en desarrollo del Plan de Preservación Digital a Largo Plazo, y se cuenta con las evidencias:</t>
  </si>
  <si>
    <t>Actualizar el Plan de Preservación Digital a Largo Plazo</t>
  </si>
  <si>
    <t>GDO235B</t>
  </si>
  <si>
    <t xml:space="preserve">Si, a través del seguimiento de autoevaluación y autocontrol de la entidad o las actividades de seguimiento de la oficina de control interno, y se cuenta las evidencias: </t>
  </si>
  <si>
    <t>Se realizan procesos de auditoría interna</t>
  </si>
  <si>
    <t>GDO235C</t>
  </si>
  <si>
    <t>Si, se adoptaron decisiones a través del Comité Institucional de Gestión y Desempeño o Comité de Archivo, que permitieron la implementación del Plan de Preservación Digital a Largo Plazo, y se cuenta con las evidencias:</t>
  </si>
  <si>
    <t>Se realiza seguimiento de segunda linea de la politica y se lleva al CIGD</t>
  </si>
  <si>
    <t>GDO235D</t>
  </si>
  <si>
    <t xml:space="preserve">Si, a través del seguimiento y control de los riegos asociados a la preservación digital a largo plazo de los documentos, identificados en el diagnóstico, y cuenta con las evidencias: </t>
  </si>
  <si>
    <t>Se realiza seguimiento mediante el mapa de riesgos</t>
  </si>
  <si>
    <t>GDO235E</t>
  </si>
  <si>
    <t>No, no se cuenta con el Plan de Preservación Digital a Largo Plazo. Explique las razones:</t>
  </si>
  <si>
    <t>GDO236</t>
  </si>
  <si>
    <t>Con relación al componente tecnológico del Modelo de Gestión Documental y Administración de archivos- MGDA, la entidad ¿ha hecho uso  del autodiagnóstico?</t>
  </si>
  <si>
    <t>GDO236A</t>
  </si>
  <si>
    <t>Si, realizó el autodiagnóstico del MGDA que permitió generar una hoja de ruta para su implementación y cuenta con la evidencia:</t>
  </si>
  <si>
    <t>Contratar un tercero para realizar el diagnóstico integral de archivos, la elaboración del documentos donde se integren cada una de las fases del Modelo de Requisitos para la Gestión de Documentos Electrónicos de Archivo– SGDEA de la UAESP. de acuerdo a las normas archivisticas.</t>
  </si>
  <si>
    <t>GDO236B</t>
  </si>
  <si>
    <t>No, durante la vigencia evaluada no se usó autodiagnóstico</t>
  </si>
  <si>
    <t>GDO237</t>
  </si>
  <si>
    <t>¿Durante la vigencia evaluada, la entidad generó documentos electrónicos en formatos de preservación digital a largo plazo, independientemente del sistema que utilice?</t>
  </si>
  <si>
    <t>GDO237A</t>
  </si>
  <si>
    <t>No, no se usan formatos electrónicos para la preservación digital a largo plazo de los documentos de archivo</t>
  </si>
  <si>
    <t>Se tienen parametrizados en el SGI, y en el sistema de ORFEO</t>
  </si>
  <si>
    <t>GDO237B</t>
  </si>
  <si>
    <t>Si, los documentos electrónicos de archivo tienen en cuenta los formatos de preservación digital a largo plazo</t>
  </si>
  <si>
    <t>GDO238</t>
  </si>
  <si>
    <t>Desde el Comité Institucional de Gestión y Desempeño de la entidad o Comité de Archivo, ¿se adoptaron decisiones para garantizar la articulación de la Política de Archivos y Gestión Documental, con la Política de Seguridad Digital?</t>
  </si>
  <si>
    <t>GDO238A</t>
  </si>
  <si>
    <t>INFORMES DE SEGUNDA LINEA, APROBACION DE LAS POLITICAS Y PLANES</t>
  </si>
  <si>
    <t>GDO238B</t>
  </si>
  <si>
    <t>Planeación de la funcion archivística</t>
  </si>
  <si>
    <t>Diagnóstico de archivos</t>
  </si>
  <si>
    <t>La entidad se encuentra elaborando el diagnóstico integral de archivos teniendo en cuenta los lineamientos establecidos por el Archivo General de la Nación.</t>
  </si>
  <si>
    <t>SE ABORDA DESDE LA PREGUNTA GDO200 DEL FURAG</t>
  </si>
  <si>
    <t>Política de Gestión Documental</t>
  </si>
  <si>
    <t>La entidad realiza seguimiento y control a la Política de Gestión Documental de acuerdo con las herramientas de medición y evaluación previstas por la alta dirección, en articulación con otras políticas para la gestión integral de la información y la documentación.</t>
  </si>
  <si>
    <t>La política esta integrada en el PGD y el seguimiento a ésta, se realiza a través de la actualización de procedimientos, mesas de trabajo, Inventarios de fondos documentales y sensibilizaciones de acuerdo al PIC 2024</t>
  </si>
  <si>
    <t>Programa de Gestión Documental - PGD.</t>
  </si>
  <si>
    <t>La entidad realiza monitoreo y análisis permanente al Programa de Gestión Documental, para garantizar su desarrollo que se materializará en acciones de revisión y evaluación al desarrollo del PGD.</t>
  </si>
  <si>
    <t>Se realiza seguimiento mediante la matriz del mapa de riesgos</t>
  </si>
  <si>
    <t>Plan Institucional de Archivos - PINAR</t>
  </si>
  <si>
    <t>La entidad implementa el Plan Institucional de Archivos - PINAR y orienta el desarrollo de los planes, programas y proyectos de la función archivística a corto, mediano y largo plazo, además se encuentra articulado al plan de acción de la entidad.</t>
  </si>
  <si>
    <t>SE ABORDA EN LA PREGUNTA GDO201</t>
  </si>
  <si>
    <t>Sistema Integrado de Conservación - SIC</t>
  </si>
  <si>
    <t>La entidad implementa el sistema integrado de conservación y en él se establecen los planes de conservación de documentos físicos y el plan de preservación digital.</t>
  </si>
  <si>
    <t>Plan de análisis de procesos y procedimientos de la producción documental</t>
  </si>
  <si>
    <t>La entidad realiza procesos de mejora continua a los procesos y procedimientos de la producción documental, con el fin de generar mecanismos de actualización.</t>
  </si>
  <si>
    <t>Se aelaboran y actualizan los procedimientos y estan normalizados y cargados en el SGI</t>
  </si>
  <si>
    <t>Matriz de Riesgos en Gestión Documental</t>
  </si>
  <si>
    <t>La entidad realiza procesos de mejora continua a la matriz de riesgos en gestión documental, con el fin de garantizar su eficacia y efectividad.</t>
  </si>
  <si>
    <t>Se realiza seguimiento y control a la matriz de riesgos periodicamente</t>
  </si>
  <si>
    <t>Planeación estratégica</t>
  </si>
  <si>
    <t>Articulación de la Gestión Documental con el Plan Estratégico Institucional</t>
  </si>
  <si>
    <t xml:space="preserve">La entidad realiza seguimiento y control a la implementación de los lineamientos de la función archivística en los planes y estrategias de la institución. </t>
  </si>
  <si>
    <t>a entidad realiza seguimiento de linea línea de defensa de manera mensual al mapa de riesgos, trimestralmente a través de las oficinas de Planeación y cuatrimestralmente a través de Control Interno.</t>
  </si>
  <si>
    <t>Articulación de la Gestión Documental con Políticas del Modelo Integrado de Planeación y Gestión - MIPG</t>
  </si>
  <si>
    <t>La entidad realiza seguimiento y control a la articulación de la política de gestión documental, teniendo en cuenta los planes y programas de las políticas que incluye MIPG.</t>
  </si>
  <si>
    <t>La entidad articula el proceso de Gestión Documental en  el Plan de acción institucional - PAI y el plan de adecuación y sostenibilidad del MIPG</t>
  </si>
  <si>
    <t>Control, evaluación y seguimiento</t>
  </si>
  <si>
    <t>Indicadores de Gestión</t>
  </si>
  <si>
    <t>La entidad realiza seguimiento y control a los planes de mejoramiento a través del instrumento de medición, con el fin de garantizar el cumplimiento y desarrollo de los planes y proyectos propuestos en el PINAR.</t>
  </si>
  <si>
    <t xml:space="preserve">se realiza seguimiento a traves del PAI, y  del PMA trimestralmente suscrito con el AGN </t>
  </si>
  <si>
    <t>Informes de Gestión</t>
  </si>
  <si>
    <t>La entidad a través de los informes de gestión genera procesos de mejora continua al desarrollo de la función archivística.</t>
  </si>
  <si>
    <t>Se presentan informes de gestión a la OAP y a la Oficina de Control Interno para ser reportados por la Dirección General en Así Vamos y al Archivo General de la Nación</t>
  </si>
  <si>
    <t>Programa de Auditoría y Control</t>
  </si>
  <si>
    <t>La entidad realiza seguimiento y control a la función archivística a través del Programa de auditoría y control, con el fin de garantizar el cumplimiento y desarrollo de los planes y proyectos propuestos en el PINAR y PGD.</t>
  </si>
  <si>
    <t>Se realizan a través de la Oficina de Control Interno en las auditorías internas</t>
  </si>
  <si>
    <t>Administración</t>
  </si>
  <si>
    <t>Planeación de la Administración de archivos</t>
  </si>
  <si>
    <t>La entidad implementa las estrategias para la administración de archivos definida en su plan de archivos, logrando objetivos y metas en menor tiempo (evalúa, flexibilidad, coordinación, continuidad, proactividad dominio conceptual del grupo de trabajo).</t>
  </si>
  <si>
    <t>Recursos físicos</t>
  </si>
  <si>
    <t>Infraestructura Locativa</t>
  </si>
  <si>
    <t>La entidad conforme a las mediciones y monitoreo aplicado adelanta acciones de mejora e innova con el fin de garantizar la adecuada conservación y preservación del fondo documental.</t>
  </si>
  <si>
    <t xml:space="preserve">Se realiza mediante el monotoreo de condiciones ambientales y almacenamiento y realmacenamiento de cajas de archivo </t>
  </si>
  <si>
    <t>Talento humano</t>
  </si>
  <si>
    <t>Gestión Humana</t>
  </si>
  <si>
    <t>La entidad realiza seguimiento y control al personal que se encuentra desarrollando las actividades de la función archivística y administración de archivos, que conllevan al mejorando del ambiente organizacional, la confianza y colaboración para el fortalecimiento profesional.</t>
  </si>
  <si>
    <t>A través del Manual de Funciones de la Entidad, se cuenta con algunos cargos, para el proceso de Gestión Documental, lo mismo que con contratos de prestación de servicios</t>
  </si>
  <si>
    <t>Capacitación en Gestión Documental</t>
  </si>
  <si>
    <t>La entidad realiza procesos de mejora continua al PIC, para proponer y generar procesos de innovación la alta dirección ve el proceso de gestión documental a los contenidos del plan.</t>
  </si>
  <si>
    <t xml:space="preserve">desde Talento Humano y Gestión Documental, están articulados para el desarrollo del PIC, y TTHH realiza el seguimiento al PIC y se pública en la página web, del mismo modo se presentan los informes internos que corresponen al Plan de Acción Institucional </t>
  </si>
  <si>
    <t>Gestión en seguridad y salud ocupacional</t>
  </si>
  <si>
    <t>Aseguramiento de las Condiciones de Trabajo</t>
  </si>
  <si>
    <t>La entidad realiza seguimiento y control a su sistema de Gestión y seguridad en el trabajo donde se verifican las condiciones establecidas para los encargados de la Gestión Documental</t>
  </si>
  <si>
    <t>SE ABORDA EN LA PREGUNTA GDO210A</t>
  </si>
  <si>
    <t>Planeación (Técnica)</t>
  </si>
  <si>
    <t>Diseño y Creación de Documentos</t>
  </si>
  <si>
    <t>La entidad se encuentra desarrollando los criterios o aspectos previstos en el proceso de planeación del Programa de Gestión Documental, observa el mapa de procesos y flujos documentales para la posterior producción de los documentos en sus diferentes medios.</t>
  </si>
  <si>
    <t>SE ABORDA EN LA PREGUNTA GDO201 Y GDO211</t>
  </si>
  <si>
    <t>Documentos Especiales</t>
  </si>
  <si>
    <t>la entidad implementa la identificación de soportes documentales especiales mediante la TRD, TVD e inventarios documentales</t>
  </si>
  <si>
    <t xml:space="preserve">Cuadro de Clasificación Documental </t>
  </si>
  <si>
    <t>La entidad se encuentra elaborando el Cuadro de Clasificación Documental - CCD, de acuerdo con los lineamientos establecidos por el Archivo General de la Nación.</t>
  </si>
  <si>
    <t>La entidad realiza el proceso de elaboración, aprobación, evaluación y convalidación de las TRD de acuerdo con las etapas establecidas en la normatividad aplicable.</t>
  </si>
  <si>
    <t>Tablas de Valoración Documental</t>
  </si>
  <si>
    <t>La entidad cuenta con un diagnóstico integral de archivo y plan archivístico integral para la elaboración de la TVD.</t>
  </si>
  <si>
    <t>SE ABORDA EN LA PREGUNTA GDO200A</t>
  </si>
  <si>
    <t>Producción</t>
  </si>
  <si>
    <t>Medios y Técnicas de Producción</t>
  </si>
  <si>
    <t>La entidad implementa el manual de estilo donde se tiene en cuenta el tipo de papel, tintas y medios de reproducción que garantizan, en condiciones adecuadas, la conservación de la información descrita en los documentos, adicionalmente se establecen los requisitos mínimos para los documentos en soporte electrónico que mantenga su autenticidad, integridad, fiabilidad y disponibilidad a lo largo del tiempo.</t>
  </si>
  <si>
    <t>Se cuenta con el DES-IN-01-V6 Elaboración actualización y control de la información documentada del SIG.pdf de la Oficina Asesora de Planeación</t>
  </si>
  <si>
    <t>Reprografía</t>
  </si>
  <si>
    <t>La entidad carece de un programa de reprografía de los documentos que garantice su conservación y consulta.</t>
  </si>
  <si>
    <t>SE ABORDA EN LA PREGUNTA GDO228A</t>
  </si>
  <si>
    <t>Gestión y trámite</t>
  </si>
  <si>
    <t>Registro y Distribución de Documentos (trámite)</t>
  </si>
  <si>
    <t>La entidad cuenta con un gestor documental que controla todas las comunicaciones oficiales recibidas por todos los canales establecidos y notifica electrónicamente a los usuarios internos y externos además controla los tiempos del trámite generando alertas.</t>
  </si>
  <si>
    <t>Se cuenta con  el aplicativo Orfeo actualizado recientemente y el MANUAL DE USUARIO “Orfeo V.7”, para la radicación de documentos electrónico a través del correo: uaesp@uaesp.gov.co y su digitalización</t>
  </si>
  <si>
    <t>Organización</t>
  </si>
  <si>
    <t>Descripción Documental</t>
  </si>
  <si>
    <t>La entidad realiza seguimiento al procedimiento de descripción documental e incluye herramientas tecnológicas que permiten realizar la descripción a los productores.</t>
  </si>
  <si>
    <t>Transferencias</t>
  </si>
  <si>
    <t>Plan de Transferencias Documentales</t>
  </si>
  <si>
    <t>La entidad carece de plan y cronograma de transferencias documentales tanto físicas como electrónicas.</t>
  </si>
  <si>
    <t>SE ABORDA DE LA PREGUNTA GDO211</t>
  </si>
  <si>
    <t>Disposición de documentos</t>
  </si>
  <si>
    <t>Eliminación de Documentos</t>
  </si>
  <si>
    <t>La entidad desarrolla el proceso de eliminación documental o destrucción física o electrónica el cual debe contar con metodologías y criterios para tener en cuenta durante este proceso.</t>
  </si>
  <si>
    <t>Preservación a largo plazo</t>
  </si>
  <si>
    <t>Plan de Conservación Documental</t>
  </si>
  <si>
    <t>La entidad implementa y realiza seguimiento y control al Plan Conservación Documental y Preservación Digital a Largo Plazo, descrito en su sistema integrado de conservación.</t>
  </si>
  <si>
    <t>SE ABORDA DE LA PREGUNTA GDO201</t>
  </si>
  <si>
    <t>Plan de Preservación Digital</t>
  </si>
  <si>
    <t xml:space="preserve">La Entidad implementa y realiza seguimiento y control de las estrategias de preservación con el fin de garantizar que se encuentran vigentes de acuerdo con los cambios tecnológicos, revisa las asignaciones de roles y responsabilidades </t>
  </si>
  <si>
    <t>Valoración</t>
  </si>
  <si>
    <t>Valores Primarios y Secundarios</t>
  </si>
  <si>
    <t>La entidad realiza seguimiento y control al proceso de valoración documental con el fin de establecer el cumplimiento de los valores documentales.</t>
  </si>
  <si>
    <t>Articulación de la gestión de documentos electrónicos</t>
  </si>
  <si>
    <t>Gestión de documentos electrónicos en los procesos, procedimientos, trámites o servicios internos</t>
  </si>
  <si>
    <t>La Entidad se encuentra automatizando procesos, procedimientos, trámites o servicios, e involucra los siguientes aspectos: 
- Identifica los documentos electrónicos (internos y externos) que hacen parte del flujo documental
- Define los elementos básicos de los documentos electrónicos (tipo de documentos, formatos electrónicos, estructura de metadatos, etc.).</t>
  </si>
  <si>
    <t>SE ABORDA DESDE LA PREGUNTA GDO226E</t>
  </si>
  <si>
    <t>Gestión de documentos electrónicos en los canales virtuales de atención externos</t>
  </si>
  <si>
    <t>La Entidad se encuentra en proceso de desarrollo de canales virtuales (ventanilla única, portales transversales y sede electrónica) e involucra los siguientes aspectos:
- Identifica los documentos electrónicos (internos y externos) que se tramitan a través de estos canales.
- Define los elementos básicos de los documentos electrónicos (tipo de documentos, formatos electrónicos) que se tramitan a través de estos canales.</t>
  </si>
  <si>
    <t>La entidad cuenta con el sistema documental de Orfeo V7, para el proceso de gestión y tramite de las comunicaciones oficiales</t>
  </si>
  <si>
    <t>Sistemas de información corporativos</t>
  </si>
  <si>
    <t>La entidad incorpora lineamientos básicos de los sistemas de gestión empresarial, las plataformas de gestión de contenidos o sistemas de información transaccional u operacional, los cuales involucran: 
- Identificación y tratamiento de la información estructurada y la no estructurada
- Normalización de formularios electrónicos
- Identificación de metadatos aplicables a la Gestión Documental
- Clasificación documental
- Controles de acceso a la información</t>
  </si>
  <si>
    <t xml:space="preserve">Se cuenta con  el aplicativo Orfeo actualizado recientemente y el MANUAL DE USUARIO “Orfeo V.7”, ambién la entidad a través de la aplicación SIGAB Ciudadano y de la página web, </t>
  </si>
  <si>
    <t>Tecnologías para la gestión de documentos electrónicos</t>
  </si>
  <si>
    <t>Modelo de Requisitos para la gestión de documentos electrónicos</t>
  </si>
  <si>
    <t>La Entidad carece de un documento de Modelo de requisitos para la gestión de documentos electrónicos.</t>
  </si>
  <si>
    <t>Sistema de Gestión de Documentos Electrónicos de Archivo</t>
  </si>
  <si>
    <t>La Entidad carece de un Sistema de Gestión de documentos electrónicos de archivo que refleje la implementación del modelo de requisitos.</t>
  </si>
  <si>
    <t>Digitalización</t>
  </si>
  <si>
    <t>La Entidad cuenta con procedimientos básicos como alistamiento, escaneo y control de calidad, documentados según estándares técnicos, para el desarrollo de actividades de digitalización.</t>
  </si>
  <si>
    <t>Esquema de Metadatos</t>
  </si>
  <si>
    <t>La Entidad no ha identificado metadatos dentro de los documentos electrónicos</t>
  </si>
  <si>
    <t>Sistema de Preservación Digital</t>
  </si>
  <si>
    <t>La Entidad se encuentra en proceso de implementación de un repositorio digital, depósito digital o similar para organizar un archivo digital y recursos disponibles, y definición del modelo de requisitos de un Sistema de Preservación Digital</t>
  </si>
  <si>
    <t>Almacenamiento en la nube</t>
  </si>
  <si>
    <t>Para el almacenamiento de documentación en la nube se aplican lineamientos de gestión documental como clasificación, ordenación y descripción de documentos y expedientes.</t>
  </si>
  <si>
    <t>La UAESP realiza una copia de seguridad local y la segunda copia se almacena en la nube pública AZURE
También cuenta con el procedimiento GTI-PC-11 V3 Gestión de respaldos</t>
  </si>
  <si>
    <t>Repositorios digitales</t>
  </si>
  <si>
    <t xml:space="preserve">La entidad cuenta con repositorios digitales que hacen parte de los sistemas de información institucionales y son usados para el almacenamiento de documentos en la etapa de gestión. </t>
  </si>
  <si>
    <t>La UAESP cuenta con repositorios digitales asociados al sistema de gestión documental Orfeo</t>
  </si>
  <si>
    <t>Seguridad y privacidad</t>
  </si>
  <si>
    <t>Articulación con Políticas de Seguridad de Información</t>
  </si>
  <si>
    <t>La entidad, integra aspectos de seguridad de información contenida en documentos electrónicos de archivo, dentro las políticas del Sistema de Gestión Seguridad de Información.</t>
  </si>
  <si>
    <t xml:space="preserve">La UAESP cuenta con la politica general y manual de Privacidad y Seguridad de la Información - MPSI y el Plan de Seguridad y Privacidad de la Información </t>
  </si>
  <si>
    <t>Copia de seguridad archivo digital</t>
  </si>
  <si>
    <t>La Entidad realiza copia completa de su archivo digital en una localización geográfica distinta.</t>
  </si>
  <si>
    <t>Interoperabilidad</t>
  </si>
  <si>
    <t>Político - legal</t>
  </si>
  <si>
    <t xml:space="preserve">La Entidad está en desarrollo de acuerdos para el intercambio de documentos electrónicos y la asociación de normatividad vigente </t>
  </si>
  <si>
    <t xml:space="preserve">La UAESP realiza intercambio de información entre la UAESP y SDH </t>
  </si>
  <si>
    <t>Semántico</t>
  </si>
  <si>
    <t>La Entidad no aplica un lenguaje común de intercambio de información para la construcción de expedientes electrónicos</t>
  </si>
  <si>
    <t>SE ABORDA DESDE LA PREEGUTA GDO236A</t>
  </si>
  <si>
    <t>La Entidad se encuentra en proceso de implementación de la infraestructura tecnológica para el intercambio de información</t>
  </si>
  <si>
    <t>La entidad cuenta con el procedimiento GTI-PC-18 Gestión de arquitectura de tecnologías de la información</t>
  </si>
  <si>
    <t>Gestión del conocimiento</t>
  </si>
  <si>
    <t>Programa de Gestión del Conocimiento</t>
  </si>
  <si>
    <t>La entidad implementa el Programa de Gestión del Conocimiento teniendo cuenta las estrategias de producción, apropiación y circulación del conocimiento con base en los documentos y la información contenida en los archivos.</t>
  </si>
  <si>
    <t>La entidad CUENTA CO EL PROCESO DE GESTION E INNOVACION Y SUS PRCEIMINEOS Y FORMATOS ASOCIADOS</t>
  </si>
  <si>
    <t>Memoria Institucional</t>
  </si>
  <si>
    <t>La entidad elabora la memoria institucional con datos la estructura orgánica de la entidad, localización física, responsables, organización y servicios en las diferentes etapas del ciclo vital de los documentos.</t>
  </si>
  <si>
    <t>La entidad se encuentra en proceso de convalidación de las TVD `pr àrte del Consejo Distrital de Archivos</t>
  </si>
  <si>
    <t>Archivos Históricos</t>
  </si>
  <si>
    <t>La entidad realiza la identificación de documentos de carácter histórico para promover y lograr la apropiación y aprovechamiento de la información con fines culturales.</t>
  </si>
  <si>
    <t>Redes culturales</t>
  </si>
  <si>
    <t xml:space="preserve"> Redes culturales</t>
  </si>
  <si>
    <t>La entidad realiza seguimiento y control a las actividades desarrolladas en el marco de las redes culturales que fortalezcan las tareas conjuntas y espacios de concertación interinstitucional e intersectorial tendientes al fomento de la diversidad cultural, la promoción y la defensa de los derechos culturales.</t>
  </si>
  <si>
    <t>Transparencia y Acceso a la Información Pública. Ley 1712 del 2014, parágrafo 3 del artículo 9, define que los sujetos obligados deben observar lo establecido por la estrategia de gobierno en línea en cuanto a la publicación y divulgación de la información. Y se cuenta con el proceso de participacion ciudadana y con sus procedimientos y formatos asociados</t>
  </si>
  <si>
    <t>La entidad realiza seguimiento y control a los mecanismos de rendición de cuentas para dar respuesta a las inquietudes de la ciudadanía.</t>
  </si>
  <si>
    <t>Se presentan informes para ser reportados por la Dirección General en Así Vamos.  Y se cuenta con los informes de rendicion de cuentas</t>
  </si>
  <si>
    <t>Mecanismos de Difusión</t>
  </si>
  <si>
    <t>La entidad realiza seguimiento y control a los mecanismos de difusión de la información contenida en sus documentos de archivo orientados a visibilizar su memoria institucional.</t>
  </si>
  <si>
    <t>A través de la pagina web de la entidad, de la Intranet y del correo institucional, se da a conocer los procedimientos actualizados, lo mismo que en la capacitaciones de acuerdo al PIC, de igual manera las piezas publicitarias</t>
  </si>
  <si>
    <t>Acceso y Consulta de la Información</t>
  </si>
  <si>
    <t>La entidad realiza seguimiento y control a las estrategias de acceso y consulta de la información contenida en sus documentos de archivo de tal forma que se logre la optimización de sus canales de atención.</t>
  </si>
  <si>
    <t>Se cuenta con procedimiento GDO-PC-13 V2 Consulta y préstamo de documentos para el acceso y consulta a la documentación de la unidad, lo mismo que a través del aplicativo Orfeo</t>
  </si>
  <si>
    <t>Protección del ambiente</t>
  </si>
  <si>
    <t>Plan Institucional de Gestión Ambiental</t>
  </si>
  <si>
    <t>La entidad realiza seguimiento y control a las estrategias que buscan generar la construcción una cultura ambiental, a través de los procesos de auditoría, que fortalezcan la importancia de la protección del entorno y la naturaleza en los procesos de la gestión documental en la entidad.</t>
  </si>
  <si>
    <t>La entidad cuenta con el PLAN INSTITICIONAL DE GESTION AMBIENTAL PIGA - donde se integran la sedes de los archivos y los programas de piga.
También cuenta con los procedimientos de Correspondencia y Organización de Archivos actualizados, donde se estipulan los lineamientos para reducir el uso de Papel
asi mismo se hacen las auditorias internas por parte de CI</t>
  </si>
  <si>
    <t>GES200</t>
  </si>
  <si>
    <t>Para la gestión de la información estadística durante la vigencia evaluada, en la entidad:</t>
  </si>
  <si>
    <t>GES200A</t>
  </si>
  <si>
    <t>Existía en su estructura organizacional una dependencia o grupo interno de trabajo que coordina y centraliza los indicadores o estadísticas relevantes para la toma de decisiones</t>
  </si>
  <si>
    <t>GES200B</t>
  </si>
  <si>
    <t>Se incorporaron procedimientos relacionados con la generación, procesamiento, reporte, difusión y uso de información estadística</t>
  </si>
  <si>
    <t>GES200C</t>
  </si>
  <si>
    <t>En los manuales de funciones se contempló uno o varios perfiles que contienen funciones relacionadas con la generación, procesamiento, reporte o difusión de información estadística</t>
  </si>
  <si>
    <t>GES200D</t>
  </si>
  <si>
    <t>En su plan estratégico incluyó el diagnóstico y la formulación de objetivos articulados con las líneas de acción para la generación, procesamiento, reporte o difusión de información estadística</t>
  </si>
  <si>
    <t>GES200E</t>
  </si>
  <si>
    <t>En su plan estratégico incluyó el diagnóstico y la formulación de líneas de acción, objetivos, programas o proyectos que soporten la implementación de los lineamientos definidos por el SEN para garantizar la calidad de sus estadísticas</t>
  </si>
  <si>
    <t>GES200F</t>
  </si>
  <si>
    <t>En su plan estratégico incluyó el diagnóstico y la formulación de líneas de acción, objetivos, programas o proyectos que soporten el mejoramiento continuo de las operaciones estadísticas y el aprovechamiento estadístico de registros administrativos</t>
  </si>
  <si>
    <t>GES200G</t>
  </si>
  <si>
    <t>En su plan estratégico incluyó el seguimiento a los Objetivos de Desarrollo Sostenible (ODS)</t>
  </si>
  <si>
    <t>GES200H</t>
  </si>
  <si>
    <t>Se incluyó en el Plan Institucional de Capacitaciones, espacios de aprendizaje sobre la generación, procesamiento, reporte, difusión y uso de información estadística</t>
  </si>
  <si>
    <t>GES200I</t>
  </si>
  <si>
    <t>En la planeación institucional se incluyeron auditorías internas sobre la generación, procesamiento, reporte, difusión y uso de información estadística</t>
  </si>
  <si>
    <t>GES200J</t>
  </si>
  <si>
    <t>GES201</t>
  </si>
  <si>
    <t>Para la mejora continua de la gestión estadística, durante la vigencia evaluada la entidad realizó:</t>
  </si>
  <si>
    <t>GES201A</t>
  </si>
  <si>
    <t>Acciones de mejora a partir de la implementación de los procesos o procedimientos para la generación, procesamiento, reporte, difusión y uso de información estadística</t>
  </si>
  <si>
    <t>GES201B</t>
  </si>
  <si>
    <t>Acciones de mejora a partir del seguimiento y evaluación de la planeación estadística</t>
  </si>
  <si>
    <t>GES201C</t>
  </si>
  <si>
    <t>Acciones de mejora a partir de los resultados de las autoevaluaciones de la gestión del proceso estadístico o de las evaluaciones de la calidad estadística</t>
  </si>
  <si>
    <t>GES201D</t>
  </si>
  <si>
    <t>No realiza acciones de mejora continua</t>
  </si>
  <si>
    <t>GES202</t>
  </si>
  <si>
    <t>¿La entidad participó en instancias de coordinación interna o externa en materia estadística (Comisión, Comité, mesa u otros)?</t>
  </si>
  <si>
    <t>GES202A</t>
  </si>
  <si>
    <t>GES202B</t>
  </si>
  <si>
    <t>GES203</t>
  </si>
  <si>
    <t>Para la generación, procesamiento, análisis y difusión de información estadística en la entidad, se considera que:</t>
  </si>
  <si>
    <t>GES203M01C</t>
  </si>
  <si>
    <t>Es limitado y causa dificultades</t>
  </si>
  <si>
    <t>GES203M01D</t>
  </si>
  <si>
    <t>Es muy limitado y no permite el desarrollo</t>
  </si>
  <si>
    <t>GES203M01A</t>
  </si>
  <si>
    <t>Es suficiente y facilita el desarrollo</t>
  </si>
  <si>
    <t>GES203M01B</t>
  </si>
  <si>
    <t>Es limitado, pero no dificulta el desarrollo</t>
  </si>
  <si>
    <t>GES203M02A</t>
  </si>
  <si>
    <t>GES203M02C</t>
  </si>
  <si>
    <t>GES203M02D</t>
  </si>
  <si>
    <t>GES203M02B</t>
  </si>
  <si>
    <t>GES203M03C</t>
  </si>
  <si>
    <t>GES203M03B</t>
  </si>
  <si>
    <t>GES203M03D</t>
  </si>
  <si>
    <t>GES203M03A</t>
  </si>
  <si>
    <t>GES204</t>
  </si>
  <si>
    <t>La entidad identificó el inventario de:</t>
  </si>
  <si>
    <t>GES204A</t>
  </si>
  <si>
    <t>Operaciones estadísticas</t>
  </si>
  <si>
    <t>GES204B</t>
  </si>
  <si>
    <t>Registros administrativos</t>
  </si>
  <si>
    <t>GES204C</t>
  </si>
  <si>
    <t>Indicadores de gestión</t>
  </si>
  <si>
    <t>GES204D</t>
  </si>
  <si>
    <t>Indicadores que den cuenta de los ODS</t>
  </si>
  <si>
    <t>GES204E</t>
  </si>
  <si>
    <t>Indicadores para el seguimiento y evaluación de las políticas públicas</t>
  </si>
  <si>
    <t>GES204F</t>
  </si>
  <si>
    <t>Demandas de estadísticas no satisfechas</t>
  </si>
  <si>
    <t>GES204G</t>
  </si>
  <si>
    <t>GES205</t>
  </si>
  <si>
    <t>¿Cuáles de las siguientes herramientas de procesamiento de datos estadísticos utilizó la entidad durante la vigencia evaluada?:</t>
  </si>
  <si>
    <t>GES205A</t>
  </si>
  <si>
    <t>Hojas de cálculo</t>
  </si>
  <si>
    <t>GES205B</t>
  </si>
  <si>
    <t>R</t>
  </si>
  <si>
    <t>GES205C</t>
  </si>
  <si>
    <t>SAS</t>
  </si>
  <si>
    <t>GES205D</t>
  </si>
  <si>
    <t>SPSS</t>
  </si>
  <si>
    <t>GES205E</t>
  </si>
  <si>
    <t>Stata</t>
  </si>
  <si>
    <t>GES205F</t>
  </si>
  <si>
    <t>Herramientas desarrolladas por la entidad</t>
  </si>
  <si>
    <t>GES205G</t>
  </si>
  <si>
    <t>Power BI</t>
  </si>
  <si>
    <t>GES205H</t>
  </si>
  <si>
    <t>Tableu</t>
  </si>
  <si>
    <t>GES205I</t>
  </si>
  <si>
    <t>Python</t>
  </si>
  <si>
    <t>GES205J</t>
  </si>
  <si>
    <t>Programas de procesamiento de datos geográficos (ArcGIS, QGIS entre otros)</t>
  </si>
  <si>
    <t>GES205K</t>
  </si>
  <si>
    <t>GES205L</t>
  </si>
  <si>
    <t>GES206</t>
  </si>
  <si>
    <t>De los siguientes lineamientos, normas y estándares, ¿cuáles implementó la entidad en sus procesos de producción de información estadística?:</t>
  </si>
  <si>
    <t>GES206A</t>
  </si>
  <si>
    <t>Lineamientos para el proceso estadístico en el Sistema Estadístico Nacional, versión 2</t>
  </si>
  <si>
    <t>GES206B</t>
  </si>
  <si>
    <t>Norma técnica de calidad del proceso estadístico NTC PE 1000:2020</t>
  </si>
  <si>
    <t>GES206C</t>
  </si>
  <si>
    <t>Código nacional de buenas prácticas estadísticas</t>
  </si>
  <si>
    <t>GES206D</t>
  </si>
  <si>
    <t>Nomenclaturas y clasificaciones. ¿Cuáles?:</t>
  </si>
  <si>
    <t>GES206E</t>
  </si>
  <si>
    <t>Conceptos estandarizados. ¿Cuáles?:</t>
  </si>
  <si>
    <t>GES206F</t>
  </si>
  <si>
    <t>GES206G</t>
  </si>
  <si>
    <t>GES207</t>
  </si>
  <si>
    <t>Cuáles de los siguientes manuales, metodologías y guías, conocía y utilizó la entidad para implementar sus procesos de producción de información estadística:</t>
  </si>
  <si>
    <t>GES207A</t>
  </si>
  <si>
    <t>Metodología de Diagnóstico de los Registros Administrativos para su aprovechamiento estadístico (DANE)</t>
  </si>
  <si>
    <t>GES207B</t>
  </si>
  <si>
    <t>Metodología para el desarrollo de Planes Estadísticos</t>
  </si>
  <si>
    <t>GES207C</t>
  </si>
  <si>
    <t>Guía para la elaboración de la ficha metodológica de las operaciones estadísticas</t>
  </si>
  <si>
    <t>GES207D</t>
  </si>
  <si>
    <t>Guía para la elaboración de metadatos de registros administrativos</t>
  </si>
  <si>
    <t>GES207E</t>
  </si>
  <si>
    <t>Guía para la anonimización de bases de datos en el Sistema Estadístico Nacional (DANE)</t>
  </si>
  <si>
    <t>GES207F</t>
  </si>
  <si>
    <t>Guía para la elaboración del documento metodológico de operaciones estadísticas</t>
  </si>
  <si>
    <t>GES207G</t>
  </si>
  <si>
    <t>Guía para la elaboración de documentos para los diseños</t>
  </si>
  <si>
    <t>GES207H</t>
  </si>
  <si>
    <t>Guía para la implementación de los estándares Data Documentation Initiative (DDI) y Dublin Core (DC)</t>
  </si>
  <si>
    <t>GES207I</t>
  </si>
  <si>
    <t>Guía para la elaboración del plan general de las operaciones estadísticas</t>
  </si>
  <si>
    <t>GES207J</t>
  </si>
  <si>
    <t>Guía para la definición y la aplicación de pruebas en las operaciones estadísticas</t>
  </si>
  <si>
    <t>GES207K</t>
  </si>
  <si>
    <t>Guía para la elaboración del plan de difusión y comunicación</t>
  </si>
  <si>
    <t>GES207L</t>
  </si>
  <si>
    <t>Guía para realizar intercambios de información (Protocolos de intercambio)</t>
  </si>
  <si>
    <t>GES207M</t>
  </si>
  <si>
    <t>Guía para la inclusión del enfoque diferencial e interseccional en la producción estadística</t>
  </si>
  <si>
    <t>GES207N</t>
  </si>
  <si>
    <t>GES207O</t>
  </si>
  <si>
    <t>GES208</t>
  </si>
  <si>
    <t>La entidad publicó en su página Web para disposición de los grupos de interés:</t>
  </si>
  <si>
    <t>GES208A</t>
  </si>
  <si>
    <t>Las bases de datos de los registros administrativos</t>
  </si>
  <si>
    <t>GES208B</t>
  </si>
  <si>
    <t>Las bases de datos anonimizadas de las operaciones estadísticas o registros administrativos</t>
  </si>
  <si>
    <t>GES208C</t>
  </si>
  <si>
    <t>Resultados de los indicadores ODS y de políticas públicas</t>
  </si>
  <si>
    <t>GES208D</t>
  </si>
  <si>
    <t>Ficha técnica de indicadores</t>
  </si>
  <si>
    <t>GES208E</t>
  </si>
  <si>
    <t>Resultados de los indicadores</t>
  </si>
  <si>
    <t>GES208F</t>
  </si>
  <si>
    <t>Indicadores o estadísticas agregadas georreferenciadas</t>
  </si>
  <si>
    <t>GES208G</t>
  </si>
  <si>
    <t>Resultados de indicadores con sus series históricas</t>
  </si>
  <si>
    <t>GES208H</t>
  </si>
  <si>
    <t>Ficha metodológica de operaciones estadísticas</t>
  </si>
  <si>
    <t>GES208I</t>
  </si>
  <si>
    <t>Documento metodológico de operaciones estadísticas</t>
  </si>
  <si>
    <t>GES208J</t>
  </si>
  <si>
    <t>Cuadros de salida y series históricas de las operaciones estadísticas</t>
  </si>
  <si>
    <t>GES208K</t>
  </si>
  <si>
    <t>Calendario de difusión</t>
  </si>
  <si>
    <t>GES208L</t>
  </si>
  <si>
    <t>Indicadores o estadísticas con desagregación geográfica</t>
  </si>
  <si>
    <t>GES208M</t>
  </si>
  <si>
    <t>Indicadores o estadísticas con desagregación temática o enfoque diferencial e interseccional</t>
  </si>
  <si>
    <t>GES208N</t>
  </si>
  <si>
    <t>Inventario de registros administrativos</t>
  </si>
  <si>
    <t>GES208O</t>
  </si>
  <si>
    <t>Inventario de operaciones estadísticas</t>
  </si>
  <si>
    <t>GES208P</t>
  </si>
  <si>
    <t>Diccionario de base de datos</t>
  </si>
  <si>
    <t>GES208Q</t>
  </si>
  <si>
    <t>GES209</t>
  </si>
  <si>
    <t>¿Qué mecanismos tecnológicos utilizó la entidad para la difusión y transmisión de estadísticas (indicadores y resultados de operaciones estadísticas)?</t>
  </si>
  <si>
    <t>GES209A</t>
  </si>
  <si>
    <t>Recursos estáticos (Los recursos presentan la información de forma fija, no permite interacción)</t>
  </si>
  <si>
    <t>GES209B</t>
  </si>
  <si>
    <t>Servicios Web y portales especializados</t>
  </si>
  <si>
    <t>GES209C</t>
  </si>
  <si>
    <t>Estándar SDMX (Para difusión o transmisión de datos) o X-ROAD</t>
  </si>
  <si>
    <t>GES209D</t>
  </si>
  <si>
    <t>No se utilizaron mecanismos tecnológicos para la difusión y transmisión de estadísticas</t>
  </si>
  <si>
    <t>GES210</t>
  </si>
  <si>
    <t>¿La entidad indagó si la información estadística disponible en sus plataformas o canales de difusión satisface las necesidades de los usuarios?</t>
  </si>
  <si>
    <t>GES210A</t>
  </si>
  <si>
    <t>Sí, y utilizó la información recolectada para la mejora continua y cuenta con las evidencias:</t>
  </si>
  <si>
    <t>GES210B</t>
  </si>
  <si>
    <t>Sí indagó, pero no utilizó esa información recolectada</t>
  </si>
  <si>
    <t>GES210C</t>
  </si>
  <si>
    <t>GES211</t>
  </si>
  <si>
    <t>¿Cuáles de las siguientes acciones realizó la entidad con sus registros administrativos?:</t>
  </si>
  <si>
    <t>GES211A</t>
  </si>
  <si>
    <t>Diagnóstico de calidad del registro</t>
  </si>
  <si>
    <t>GES211B</t>
  </si>
  <si>
    <t>Definición y ejecución de un plan de fortalecimiento para mejorar el registro</t>
  </si>
  <si>
    <t>GES211C</t>
  </si>
  <si>
    <t>Aprovechamiento estadístico del registro</t>
  </si>
  <si>
    <t>GES211D</t>
  </si>
  <si>
    <t>Consolidación de base de datos de los registros administrativos</t>
  </si>
  <si>
    <t>GES211E</t>
  </si>
  <si>
    <t>GES211F</t>
  </si>
  <si>
    <t>GES211G</t>
  </si>
  <si>
    <t>La entidad no tiene Registros Administrativos</t>
  </si>
  <si>
    <t>GES212</t>
  </si>
  <si>
    <t>¿Cuáles de los siguientes gestores de bases de datos utilizó la entidad para administrar la información de los registros administrativos?:</t>
  </si>
  <si>
    <t>GES212A</t>
  </si>
  <si>
    <t>Oracle</t>
  </si>
  <si>
    <t>GES212B</t>
  </si>
  <si>
    <t>Postgre SQL</t>
  </si>
  <si>
    <t>GES212C</t>
  </si>
  <si>
    <t>SQL Server</t>
  </si>
  <si>
    <t>GES212D</t>
  </si>
  <si>
    <t>MySQL</t>
  </si>
  <si>
    <t>GES212E</t>
  </si>
  <si>
    <t>Sybase</t>
  </si>
  <si>
    <t>GES212F</t>
  </si>
  <si>
    <t>GES212G</t>
  </si>
  <si>
    <t>GES213</t>
  </si>
  <si>
    <t>El registro administrativo contó con la siguiente documentación:</t>
  </si>
  <si>
    <t>GES213A</t>
  </si>
  <si>
    <t>Ficha metodológica / Ficha técnica</t>
  </si>
  <si>
    <t>GES213B</t>
  </si>
  <si>
    <t>Manuales y/o guías para la recolección de datos</t>
  </si>
  <si>
    <t>GES213C</t>
  </si>
  <si>
    <t>Diccionario de la base datos</t>
  </si>
  <si>
    <t>GES213D</t>
  </si>
  <si>
    <t>Reglas de validación y consistencia de las bases de datos</t>
  </si>
  <si>
    <t>GES213E</t>
  </si>
  <si>
    <t>Estrategia de difusión de la información del registro administrativo o documentación sobre el acceso a los microdatos (anonimizados y sin anonimizar)</t>
  </si>
  <si>
    <t>GES213F</t>
  </si>
  <si>
    <t>GES213G</t>
  </si>
  <si>
    <t>No cuenta con documentación para los registros administrativos</t>
  </si>
  <si>
    <t>GES214</t>
  </si>
  <si>
    <t>Indique cuáles de los siguientes elementos incorporó la entidad en la documentación metodológica de sus operaciones estadísticas:</t>
  </si>
  <si>
    <t>GES214A</t>
  </si>
  <si>
    <t>Objetivo general y específicos</t>
  </si>
  <si>
    <t>GES214B</t>
  </si>
  <si>
    <t>Marco normativo</t>
  </si>
  <si>
    <t>GES214C</t>
  </si>
  <si>
    <t>GES214D</t>
  </si>
  <si>
    <t>Unidades estadísticas</t>
  </si>
  <si>
    <t>GES214E</t>
  </si>
  <si>
    <t>Método de recolección o acopio</t>
  </si>
  <si>
    <t>GES214F</t>
  </si>
  <si>
    <t>Indicadores</t>
  </si>
  <si>
    <t>GES214G</t>
  </si>
  <si>
    <t>Desagregaciones de los resultados</t>
  </si>
  <si>
    <t>GES214H</t>
  </si>
  <si>
    <t>Periodo y periodicidad de recolección</t>
  </si>
  <si>
    <t>GES214I</t>
  </si>
  <si>
    <t>GES214J</t>
  </si>
  <si>
    <t>GES215</t>
  </si>
  <si>
    <t>Indique cuáles de los siguientes elementos incorporó la entidad en la ficha técnica de sus Registros Administrativos:</t>
  </si>
  <si>
    <t>GES215A</t>
  </si>
  <si>
    <t>Objetivo</t>
  </si>
  <si>
    <t>GES215B</t>
  </si>
  <si>
    <t>GES215C</t>
  </si>
  <si>
    <t>Unidad de observación</t>
  </si>
  <si>
    <t>GES215D</t>
  </si>
  <si>
    <t>GES215E</t>
  </si>
  <si>
    <t>Conceptos básicos</t>
  </si>
  <si>
    <t>GES215F</t>
  </si>
  <si>
    <t>Metodología para el acopio de los datos</t>
  </si>
  <si>
    <t>GES215G</t>
  </si>
  <si>
    <t>GES215H</t>
  </si>
  <si>
    <t>GES216</t>
  </si>
  <si>
    <t>¿Qué acciones desarrolló la entidad para atender las necesidades de información misional o estadística identificadas?</t>
  </si>
  <si>
    <t>GES216B</t>
  </si>
  <si>
    <t>Generación de información estadística a partir de fuentes primarias como censos o muestreos</t>
  </si>
  <si>
    <t>GES216C</t>
  </si>
  <si>
    <t>Generación de información estadística a partir de fuentes secundarias como registros administrativos o resultados de operaciones estadísticas</t>
  </si>
  <si>
    <t>GES216D</t>
  </si>
  <si>
    <t>GES216E</t>
  </si>
  <si>
    <t>No se han desarrollado acciones para atender las necesidades de información misional o estadística</t>
  </si>
  <si>
    <t>GES217</t>
  </si>
  <si>
    <t>Para los procesos misionales y de producción de información estadística la entidad identificó en la vigencia evaluada:</t>
  </si>
  <si>
    <t>GES217A</t>
  </si>
  <si>
    <t>Operaciones estadísticas. ¿Cuántas?</t>
  </si>
  <si>
    <t>GES217B</t>
  </si>
  <si>
    <t>Registros administrativos. ¿Cuántos?</t>
  </si>
  <si>
    <t>GES217C</t>
  </si>
  <si>
    <t>Indicadores de resultado o impacto. ¿Cuántos?</t>
  </si>
  <si>
    <t>La entidad usa las estadísticas o indicadores disponibles en las entidades del Sistema Estadístico Nacional - SEN para el llevar a cabo el direccionamiento estratégico (Programas y proyectos de inversión en el Plan de Desarrollo)</t>
  </si>
  <si>
    <t>El plan de desarrollo territorial está alineada al cumplimiento de los Objetivos de Desarrollo sostenible ODS</t>
  </si>
  <si>
    <t>Los procesos de planeación de la entidad se desarrollan identificando las necesidades de información a través de:
- Consulta a Usuarios internos
- Consulta a grupos de valor</t>
  </si>
  <si>
    <t xml:space="preserve">La entidad elabora un diagnóstico de la actividad estadística con los siguientes elementos:
- Entorno institucional
- Recursos (financieros, humanos, físicos, tecnológicos) 
- Estado de la implementación de los lineamientos, Normas y estándares definidos en el SEN
- Inventarios de indicadores, operaciones estadísticas; registros administrativos y demanda de información
- Flujos de información (Entre entidades; Entre entidades y grupos de valor)
- Percepción de los grupos de valor o partes interesadas sobre la accesibilidad y uso de la información estadística e indicadores </t>
  </si>
  <si>
    <t>La entidad incorpora el diagnóstico de capacidad estadística en el plan de desarrollo territorial</t>
  </si>
  <si>
    <t>El plan de desarrollo territorial (Programas o proyectos de inverisón) incluye las líneas de acción para la generación, procesamiento, reporte o difusión de información estadística</t>
  </si>
  <si>
    <t>El plan de desarrollo territorial (Programas o proyectos de inversión) incluye  líneas de acción, que permiten la implementación de los lineamientos definidos por el SEN para garantizar la calidad de las estadísticas</t>
  </si>
  <si>
    <t>El plan de desarrollo territorial (Programas o proyectos de inversión) incluye  líneas de acción para el mejoramiento continuo de las estadísticas y los registros administrativos.</t>
  </si>
  <si>
    <t>La entidad desarrolla jornadas de capacitación sobre: 
- Seguridad digital
- generación, procesamiento, reporte o difusión de información estadística</t>
  </si>
  <si>
    <t>Existe en la estructura organizacional una dependencia y/o grupo interno de trabajo que coordina y centraliza los indicadores o estadísticas relevantes para la toma de decisiones</t>
  </si>
  <si>
    <t>La entidad cuenta con procedimientos para la generación, procesamiento, reporte o difusión de información estadística</t>
  </si>
  <si>
    <t>En los manuales de funciones se contempla uno o varios perfiles que contemple funciones  relacionadas con la  generación, procesamiento, reporte o difusión de información estadística</t>
  </si>
  <si>
    <t>En el comité de desarrollo administrativo de la entidad se generan acciones para la producción, accesibilidad y uso de la información estadística</t>
  </si>
  <si>
    <t>La entidad ha dispuesto el recurso humano suficiente para la generación, procesamiento, análisis y difusión de información estadística</t>
  </si>
  <si>
    <t>La entidad ha dispuesto el espacio físico suficiente para la generación, procesamiento, análisis y difusión de información estadística</t>
  </si>
  <si>
    <t>La entidad ha dispuesto del hardware y software suficiente para la generación, procesamiento, análisis y difusión de información estadística</t>
  </si>
  <si>
    <t>La entidad ha dispuesto del recurso financiero suficiente para la generación, procesamiento, análisis y difusión de información estadística</t>
  </si>
  <si>
    <t>La entidad cuenta con el inventario de información estadística:
- Operaciones estadísticas
- Registros administrativos
- Indicadores con su línea base</t>
  </si>
  <si>
    <t>La entidad cuenta con el costeo de las estrategias y acciones de fortalecimiento la capacidad estadística en la entidad territorial</t>
  </si>
  <si>
    <t>La entidad dispone de herramientas de procesamiento de datos para generar información estadística, adicionales a las hojas de calculo</t>
  </si>
  <si>
    <t>La entidad usa mecanismos tecnológicos tales como servicios web, FTP o SDMX para la difusión y transferencia de información estadística</t>
  </si>
  <si>
    <t>La entidad evalúa la efectividad de las estrategias y acciones definidas en plan de desarrollo (Evaluación de programas y proyectos) para el fortalecimiento estadístico</t>
  </si>
  <si>
    <t xml:space="preserve">La entidad establece estrategias y lleva a cabo acciones para el fortalecimiento de la seguridad digital </t>
  </si>
  <si>
    <t>La entidad realiza el diagnóstico para el fortalecimiento o uso estadístico de registros administrativos misionales.</t>
  </si>
  <si>
    <t>La entidad elabora y ejecuta los planes de mejoramiento para el fortalecimiento de registros administrativos misionales</t>
  </si>
  <si>
    <t>La entidad documenta los registros administrativos misionales mediante:
- Ficha técnica
- Guía de recolección 
- Diccionario de base de datos</t>
  </si>
  <si>
    <t>La entidad cuenta con reglas de validación para la recolección de los datos de sus registros administrativos misionales</t>
  </si>
  <si>
    <t>La entidad desarrolla procesos de anonimización en las bases de datos (de Registros administrativos y operaciones estadísticas) que contiene información sensible de las unidades de observación</t>
  </si>
  <si>
    <t>La entidad consolida en bases de datos, la información registrada en los registros administrativos</t>
  </si>
  <si>
    <t>La entidad usa gestores de bases de datos para almacenar la información que se genera en los registros administrativos</t>
  </si>
  <si>
    <t>La entidad diseña nuevos registros administrativos, a partir de las necesidades de información identificadas.</t>
  </si>
  <si>
    <t>En los procesos de producción estadística de la entidad territorial se implementa los lineamientos, normas y estándares definidos por el ente rector del Sistema Estadístico Nacional, especificamente se implementan:
- Lineamientos del proceso estadístico
- Norma técnica de calidad del proceso estadístico
- Código Nacional de Buenas Prácticas
- Lineamientos para diseño, documentación y difusión en operaciones estadísticas
- Nomenclaturas y clasificaciones
- Conceptos estandarizados</t>
  </si>
  <si>
    <t>La entidad aplica las metodologías  definidas por el ente rector del Sistema Estadístico Nacional en su planificación estadística, fortalecimiento de registros y la calidad de la información: 
- Metodología de planificación estadística
- Metodología para el diagnóstico de registros administrativos
- Guía para la anonimización de bases de datos
- Las metodologías para la documentación de operaciones y registros</t>
  </si>
  <si>
    <t>La oficina de control interno realiza auditorias con base en la norma técnica de calidad del proceso estadístico NTCPE-1000</t>
  </si>
  <si>
    <t>La entidad ha formulado e implementado acciones de mejora continua en:
- Procesos estadísticos
- Resultados de los proceso estadísticos (Estadísticas agregadas; Indicadores y metadatos)
- Acciones de fortalecimiento estadístico definidos en el plan de desarrollo territorial (En programas o proyectos de inversión)</t>
  </si>
  <si>
    <t>La entidad consulta a los grupos de valor sobre las necesidades de información estadística y evalúa con ellos los resultados estadísticos generados.</t>
  </si>
  <si>
    <t>La documentación metodológica de las operaciones estadísticas, son un conjunto de  documentos controlados en el sistema integrado de gestión institucional y son de acceso publico.</t>
  </si>
  <si>
    <t>La entidad ha implementado procedimientos de seguridad de la información</t>
  </si>
  <si>
    <t>La entidad actualiza los riesgos de la seguridad de la información mediante procesos de mejora continua</t>
  </si>
  <si>
    <t>Los procedimientos incluyen actividades de control en la recolección y transmisión de datos</t>
  </si>
  <si>
    <t>La entidad documenta los indicadores en fichas técnicas que contienen como mínimo los siguientes aspectos: 
- Objetivo
- Definición
- Variables
- Fuente de datos
- Formula de cálculo
- desagregación geográfica o temática
- Periodicidad</t>
  </si>
  <si>
    <t>La entidad documenta los registros administrativos misionales (mas relevantes) en fichas técnicas que contienen: 
- Objetivo
- Marco normativo
- Variables
- Unidad de observación
- Método de recolección</t>
  </si>
  <si>
    <t>La entidad documenta las operaciones estadísticas en documentos metodológicos o fichas técnicas con los siguientes elementos mínimos: 
- Objetivo
- Marco normativo
- Variables
- Unidad de observación
- Método de recolección
- Principales resultados
- Desagregación de los resultados (A nivel geográfico y temático)
- Periodicidad de recolección y difusión
- Análisis de resultados</t>
  </si>
  <si>
    <t>La entidad difunde información estadística en su página web:
- Indicadores o resultados agregados 
- Indicadores ODS
- Fichas técnicas de indicadores
- Fichas técnicas o documentos metodológicos de operaciones estadísticas
- Series de tiempo
- Resultados con desagregación geográfica o temática</t>
  </si>
  <si>
    <t>La entidad pone a disposición de los grupos de valor mediante la publicación en su pagina web de:
- las bases de datos de los registros administrativos
- Las bases de datos operaciones estadísticas
- Las bases de datos anonimizadas (aquellas que contienen información sensible de las unidades de observación)</t>
  </si>
  <si>
    <t>La estrategia de rendición de cuentas incluye acciones de difusión de información estadística y datos abiertos de acuerdo a las necesidades identificadas en los grupos de valor.</t>
  </si>
  <si>
    <t>El Esquema de Publicación de Información de la entidad incluye las fechas para la publicación de:
- Indicadores
- Resultados de operaciones estadísticas</t>
  </si>
  <si>
    <t>La entidad cumple los cronogramas de difusión de información estadística (Estadísticas agregadas o indicadores) definidos en el esquema de publicación de datos</t>
  </si>
  <si>
    <t xml:space="preserve">La entidad indaga sobre la satisfacción de necesidades de información en los grupos de valor </t>
  </si>
  <si>
    <t xml:space="preserve">Básico 1 </t>
  </si>
  <si>
    <t>Entidades que usan indicadores o información estadística para la toma de decisiones y realizan algún tipo de gestión de su información misional a través de la recopilación y/o transmisión de datos.</t>
  </si>
  <si>
    <t>Hacen uso de los indicadores producidos por fuentes externas como referente para sus ejercicios de direccionamiento estratégico.
• Producen indicadores de gestión para el seguimiento y evaluación de sus planes y programas.
• Identifican los indicadores que se deben producir de acuerdo con los requerimientos
normativos y/o de política y definen responsabilidades en la producción de la información.
• Recopilan y consolidan datos de manera periódica, en el marco del cumplimiento de sus
funciones, a través de registros o sistemas de información.</t>
  </si>
  <si>
    <t>Básico 2</t>
  </si>
  <si>
    <t>Entidades que usan y calculan indicadores para la toma de
decisiones y cuentan con registros administrativos que no son
aprovechados para la generación de información estadística.</t>
  </si>
  <si>
    <t>Adicional a las acciones y los lineamientos definidos en el nivel anterior, las entidades:
• Desarrollan ejercicios de planificación estadística, pero aún no lo han incorporado en el direccionamiento estratégico institucional.
• Hacen uso de la información estadística disponible de fuentes externas para el cálculo de sus indicadores propios.
• Identifican y generan inventarios de sus indicadores y de los registros administrativos propios.</t>
  </si>
  <si>
    <t xml:space="preserve">Intermedio </t>
  </si>
  <si>
    <t>Entidades que producen indicadores o estadísticas, a partir del
uso o desarrollo de registros administrativos, sin implementar los
lineamientos del proceso estadístico.</t>
  </si>
  <si>
    <t>Adicional a las acciones y los lineamientos definidos en los niveles anteriores, las entidades:
• Incorporan la planificación estadística en el direccionamiento estratégico institucional; definiendo acciones relacionadas con la generación, procesamiento, reporte o difusión de información estadística.
• Documentan las características mínimas de los indicadores propios y de los registros administrativos.
• Publican las series históricas y fichas técnicas de los indicadores producidos.
• Priorizan sus registros administrativos, que den respuesta a las necesidades de información, a partir de los requerimientos identificados en la planificación estadística.
• Hacen uso de las bases de datos de los registros administrativos misionales de la entidad o de otras entidades para el cálculo de indicadores o la generación de estadísticas que permitan el control de la gestión; el seguimiento y la evaluación de las políticas públicas; así como la adecuada asignación de recursos.
• Documentan en sus procesos los manuales, guías o procedimientos para la generación de los indicadores y el aprovechamiento estadístico de los registros administrativos.
• Disponen en la página web entre otra información estadística indicadores ODS y aquellos relevantes para la toma de decisiones; la evaluación de las políticas públicas y los ejercicios de rendición de cuentas.
• Disponen en la página web indicadores con enfoque diferencial, por ejemplo: información  desagregada según sexo, edad, discapacidad y pertenencia étnica, entre otra, siempre que sea posible. Utilizando un lenguaje libre de estereotipos y que reconozca las situaciones
diferenciales</t>
  </si>
  <si>
    <t xml:space="preserve">Avanzado 1 </t>
  </si>
  <si>
    <t>Entidades que aprovechan registros administrativos para la generación de información estadística o desarrollan otros tipos proceso estadísticos como: censos, muestreos y estadísticas derivadas, e implementan los lineamientos, normas y estándares
adoptados y adaptados por el líder de la política estadística</t>
  </si>
  <si>
    <t>Adicional a las acciones y los lineamientos definidos en los niveles anteriores, las entidades:
• Incorporan en su direccionamiento estratégico acciones para la implementación de los
lineamientos del líder de la política estadística, en las operaciones estadísticas y registros administrativos identificados como parte de la oferta de información.
• Cuentan con un inventario de sus operaciones estadísticas y documentan sus características mínimas.
• Actualizan las características de sus operaciones estadísticas y de registros administrativos en los inventarios del SEN, periódicamente.
• Realizan los diagnósticos de los registros administrativos2 priorizados y elaboran un plan de mejora en donde se incluyen las actividades, recursos, tiempos e insumos.
• Realizan seguimiento al plan de mejora definido a partir del diagnóstico de los registros administrativos evaluados, atendiendo los lineamientos establecidos en la dimensión de Control Interno.
• Los registros administrativos incorporan conceptos estandarizados, nomenclaturas y clasificaciones3, de acuerdo con su ámbito de aplicación.
• Ponen a disposición de los diferentes usuarios las bases de datos de los registros administrativos cumpliendo los criterios de información pública según la ley 1712 de 2014, 1581 de 2012 y las demás normas asociadas. Adicionalmente tienen en cuenta lo dispuesto en la ley 1581 de 2012 para la protección de datos personales.
• Si no existe el registro administrativo que dé respuesta a las necesidades de información, la entidad lo diseña teniendo en cuenta los lineamientos del líder de la política.
• Implementan en sus operaciones estadísticas los lineamientos del proceso estadístico definidos por el líder de la política estadística.
• Realizan actividades para la transversalización del enfoque diferencial en sus procesos de producción estadística, de acuerdo con las recomendaciones propuestas por el líder de la política estadística.</t>
  </si>
  <si>
    <t>Avanzado 2</t>
  </si>
  <si>
    <t xml:space="preserve">Entidades que tienen operaciones estadísticas a partir del aprovechamiento de registros administrativos, censos, muestreos y estadísticas derivadas; y cumplen con los requisitos de la Norma técnica de la calidad del proceso estadístico vigente. </t>
  </si>
  <si>
    <t>Adicional a las acciones y los lineamientos definidos en los niveles anteriores, las entidades:
• Incorporan en su direccionamiento estratégico acciones de mejoramiento continuo para el fortalecimiento estadístico (operaciones estadísticas y registros administrativos)
• Hacen seguimiento y evaluación a la implementación de sus planes de fortalecimiento estadístico y planes de fortalecimiento de registros administrativos.
• Producen registros estadísticos4 para satisfacer necesidades de información estadística identificadas en la planificación estadística.
• Realizan actividades para la anonimización de bases de datos de acuerdo con la metodología
propuesta por el líder de la política estadística.
• Incorporan en sus procesos de producción estadística los requisitos de calidad para la generación de estadísticas establecidos en la Norma Técnica de la Calidad del Proceso Estadístico vigente.</t>
  </si>
  <si>
    <t>GCI200</t>
  </si>
  <si>
    <t>¿Qué acciones ha realizado la entidad para implementar la política de gestión del conocimiento y la innovación?</t>
  </si>
  <si>
    <t>GCI200A</t>
  </si>
  <si>
    <t>Identificó y analizó el estado de la implementación de la política a través de herramientas e instrumentos</t>
  </si>
  <si>
    <t xml:space="preserve">Se realiza el autodiagnóstico y reporte del furag </t>
  </si>
  <si>
    <t>GCI200B</t>
  </si>
  <si>
    <t>Analizó el contexto organizacional teniendo en cuenta las condiciones para la implementación de la política: personas, procesos y tecnologías con las que cuenta la entidad</t>
  </si>
  <si>
    <t>Se realza a traves del mapa y plan de manejo de riesgos</t>
  </si>
  <si>
    <t>GCI200C</t>
  </si>
  <si>
    <t>Formuló una planeación estratégica basada en el análisis del estado de implementación de la política y del contexto organizacional</t>
  </si>
  <si>
    <t>Primer trimestre de 2025 cuando se tenga completa la información se elabora el Plan Estratégico</t>
  </si>
  <si>
    <t>GCI200D</t>
  </si>
  <si>
    <t>Implementó efectivamente la planeación estratégica definida para la vigencia y documentó los resultados obtenidos</t>
  </si>
  <si>
    <t>Se realiza seguimiento a la implementación de la política y se entrega informe de segunda línea de defensa al CIGD y a Hábitat</t>
  </si>
  <si>
    <t>GCI200E</t>
  </si>
  <si>
    <t>Realizó seguimiento y evaluación a los resultados obtenidos a través de la ejecución en la planeación estratégica definida para la vigencia</t>
  </si>
  <si>
    <t>GCI200F</t>
  </si>
  <si>
    <t>Otras. ¿Cuáles?</t>
  </si>
  <si>
    <t>GCI200G</t>
  </si>
  <si>
    <t>No ha llevado a cabo acciones para implementar la política</t>
  </si>
  <si>
    <t>GCI201</t>
  </si>
  <si>
    <t>¿Con qué condiciones y recursos contaba la entidad para llevar a cabo la implementación de la Política de Gestión del Conocimiento y la Innovación?</t>
  </si>
  <si>
    <t>GCI201A</t>
  </si>
  <si>
    <t>Definió una persona para liderar la implementación de la política de gestión del conocimiento y la innovación</t>
  </si>
  <si>
    <t>Se cuenta con el lider de la política y los roles y responsabilidades definidos en los documentos del SIG</t>
  </si>
  <si>
    <t>GCI201B</t>
  </si>
  <si>
    <t>Conformó un equipo de trabajo para liderar la implementación de la política</t>
  </si>
  <si>
    <t>S cuenta con la mesa técnica de la política integrada por todos los procesos</t>
  </si>
  <si>
    <t>GCI201C</t>
  </si>
  <si>
    <t>Contaba con espacios físicos destinados al desarrollo de acciones para la gestión del conocimiento y la innovación publica</t>
  </si>
  <si>
    <t>Se cuenta con el laboratorio de innovación</t>
  </si>
  <si>
    <t>GCI201D</t>
  </si>
  <si>
    <t>Dispuso recursos económicos destinados específicamente para llevar a cabo la implementación de la política</t>
  </si>
  <si>
    <t>Se cuenta contemplado en el proyecto de inversión de fortalecimiento organizacional</t>
  </si>
  <si>
    <t>GCI201E</t>
  </si>
  <si>
    <t>Dispuso de infraestructura tecnológica para desarrollar la gestión del conocimiento y la innovación: repositorios, micrositio, software para analítica institucional, conectividad, entre otros</t>
  </si>
  <si>
    <t>Se cuenta con el drive de la UAESP y NASA</t>
  </si>
  <si>
    <t>GCI201F</t>
  </si>
  <si>
    <t>Definió procesos y procedimientos que permitan el desarrollo de la política</t>
  </si>
  <si>
    <t>Se cuenta con el manual de procesos y procedimientos asociado</t>
  </si>
  <si>
    <t>GCI201G</t>
  </si>
  <si>
    <t xml:space="preserve">Disponía de instrumentos y herramientas actualizados, formalizados, sistematizados y socializados para llevar a cabo acciones de la política </t>
  </si>
  <si>
    <t>GCI201H</t>
  </si>
  <si>
    <t>GCI204</t>
  </si>
  <si>
    <t>¿Cuál o cuáles de los siguientes elementos describen la cultura organizacional de la gestión del conocimiento y la innovación en la entidad?</t>
  </si>
  <si>
    <t>GCI204A</t>
  </si>
  <si>
    <t>La capacitación continua de los servidores desde la inducción para fortalecer sus capacidades de gestión innovadora</t>
  </si>
  <si>
    <t xml:space="preserve">Se cuenta con el PIC actualizado en el cuel se aborda lo pertinente al proceso de gestión del conocimiento e innovación </t>
  </si>
  <si>
    <t>GCI204B</t>
  </si>
  <si>
    <t>La mutua colaboración y el aprendizaje permanente entre los sus equipos de trabajo</t>
  </si>
  <si>
    <t>GCI204C</t>
  </si>
  <si>
    <t xml:space="preserve">El desarrollo de mesas, talleres o espacios de análisis, ideación, co-creación o prototipado de soluciones </t>
  </si>
  <si>
    <t>Se realizan en el marco de la implementación de los procedimientos vigentes</t>
  </si>
  <si>
    <t>GCI204D</t>
  </si>
  <si>
    <t>La documentación, sistematización o evaluación de las experiencias de gestión e innovación en la entidad</t>
  </si>
  <si>
    <t>Se cuenta con la documentacion de GCI-FM-07 V1 Buenas Prácticas
GCI-FM-08 V1 Lecciones Aprendidas</t>
  </si>
  <si>
    <t>Generar registro de todas las ideas de innovación generadas, implmentar un banco de ideas de innovación y proyectos de acuerdo con los respectivos formatos.</t>
  </si>
  <si>
    <t>GCI204G</t>
  </si>
  <si>
    <t>GCI204H</t>
  </si>
  <si>
    <t>GCI206</t>
  </si>
  <si>
    <t>¿La entidad contó con mecanismos para identificar y priorizar las necesidades de investigación relacionadas con temas estratégicos o misionales?</t>
  </si>
  <si>
    <t>GCI206A</t>
  </si>
  <si>
    <t>Revisar, actualizar y consolidar un procedimiento  para priorizar las necesidades de investigación de los diferentes procesos a partir de criterios y lineamientos que generen valor al proceso y a los usuarios de estos.</t>
  </si>
  <si>
    <t>A partir del Mapa de conocimiento, las lineas estratégicas del plan de acción, los planes institucionales, resultados del FURAG, se pueden definir líneas temáticas de investigación que correspondan con la misionalidad de la entidad. Con respecto a los estudios realizados deben estar indexados en un centro de documentación donde se puedan consultar.</t>
  </si>
  <si>
    <t>GCI206B</t>
  </si>
  <si>
    <t>GCI207</t>
  </si>
  <si>
    <t>En relación con los procesos de ideación, creación o validación en el marco de la innovación, la entidad ha incluido a:</t>
  </si>
  <si>
    <t>GCI207A</t>
  </si>
  <si>
    <t>Sus servidores</t>
  </si>
  <si>
    <t>Crear o mejorar el formato de registro de actividades de ideación y creación, definiendo claramente objetivo, particpantes, dependencias, compromisos.</t>
  </si>
  <si>
    <t>GCI207B</t>
  </si>
  <si>
    <t>A los tomadores de decisión</t>
  </si>
  <si>
    <t>GCI207C</t>
  </si>
  <si>
    <t>A los grupos de valor o de interés</t>
  </si>
  <si>
    <t>GCI207D</t>
  </si>
  <si>
    <t>GCI207E</t>
  </si>
  <si>
    <t>GCI208</t>
  </si>
  <si>
    <t>¿La entidad llevó a cabo procesos de innovación?</t>
  </si>
  <si>
    <t>GCI208A</t>
  </si>
  <si>
    <t>GCI-PC-01 V2 Gestión de la Innovación</t>
  </si>
  <si>
    <t>GCI208B</t>
  </si>
  <si>
    <t>GCI209</t>
  </si>
  <si>
    <t>¿Qué actividades de innovación se han aplicado en la entidad?</t>
  </si>
  <si>
    <t>GCI209D</t>
  </si>
  <si>
    <t>Se han adaptado buenas prácticas de otras entidades</t>
  </si>
  <si>
    <t>Mejorar la documentación, archivo y consulta de las actividades de innovación para generar la calidad requerida de los respectivos registros.</t>
  </si>
  <si>
    <t>GCI209E</t>
  </si>
  <si>
    <t>GCI209F</t>
  </si>
  <si>
    <t>Se han realizado pruebas y validaciones de alternativas de solución (prototipos), antes de lanzarse e implementar como “solución final”</t>
  </si>
  <si>
    <t>GCI209H</t>
  </si>
  <si>
    <t>GCI211</t>
  </si>
  <si>
    <t>Con respecto a las herramientas de uso y apropiación para la gestión del conocimiento y la innovación, la entidad:</t>
  </si>
  <si>
    <t>GCI211A</t>
  </si>
  <si>
    <t>Adoptó y/o diseñó y aplicó herramientas tomando en cuenta los ejes de la política de gestión del conocimiento y la innovación</t>
  </si>
  <si>
    <t>Realizar inventario de herramientas de uso y apropiación del conocimiento y para cada herramienta identificar el rendimiento de la herramienta como cursos tomados, lecciones aprendidas compartidas, buenas practicas utilizadas, etc.</t>
  </si>
  <si>
    <t>GCI211B</t>
  </si>
  <si>
    <t>Evaluó la calidad y el nivel de articulación de las herramientas de uso y apropiación</t>
  </si>
  <si>
    <t>GCI-PC-01 V2 Gestión de la Innovación
GCI-PC-02 V2 Gestión del Conocimiento</t>
  </si>
  <si>
    <t>GCI211C</t>
  </si>
  <si>
    <t>Organizó sus datos, información y conocimiento respecto a prácticas de innovación en diferentes herramientas</t>
  </si>
  <si>
    <t>GCI-FM-01 V2 Experimentación y evaluación de la iniciativa de Innovación
GCI-FM-02 V2 Priorización Iniciativas de Innovación</t>
  </si>
  <si>
    <t>GCI211D</t>
  </si>
  <si>
    <t>Estableció criterios para incorporar nuevas herramientas de uso y apropiación (en caso de ser necesario)</t>
  </si>
  <si>
    <t>GCI211E</t>
  </si>
  <si>
    <t>Hizo un diagnóstico del conocimiento que se encuentra en la entidad y el requerido para el óptimo desempeño de sus funciones en las diferentes áreas</t>
  </si>
  <si>
    <t>GCI-FM-04 V2 Inventario de Conocimiento Explícito - Tácito</t>
  </si>
  <si>
    <t>Realizar un informe que permita conocer cual es el panorama general del conocimiento explícito y tácito de la entidad.</t>
  </si>
  <si>
    <t>GCI211F</t>
  </si>
  <si>
    <t xml:space="preserve">Identificó, clasificó y gestionó el conocimiento tácito y explícito para establecer necesidades de nuevo conocimiento o actualizar el existente </t>
  </si>
  <si>
    <t>GCI-FM-04 V2 Inventario de Conocimiento Explícito - Tácito
GCI-FM-05 V1 Matriz de necesidades de conocimiento
GCI-FM-06 V1 Matriz de necesidades de conocimiento grupos de interés</t>
  </si>
  <si>
    <t>Terminar el levantamiento de la información del conocimiento explicito. Revisar levantamiento conocimiento tácito incluir como conocimiento tácito perfiles contratistas a vincular II semestre 2024.</t>
  </si>
  <si>
    <t>Con base en la terminación del diligenciamiento de todo el conocimiento explicito y tácito en 2024,  se elaborará en 2025 como parte del Plan Estrtégico un análisis con respecto a la situación encontrada.</t>
  </si>
  <si>
    <t>GCI211G</t>
  </si>
  <si>
    <t xml:space="preserve">Contó con repositorios de conocimiento, bibliotecas virtuales o alguna base de datos para alojar información </t>
  </si>
  <si>
    <t>Se cuenta con el sistema e gestión documental, drive, y backup</t>
  </si>
  <si>
    <t>GCI211H</t>
  </si>
  <si>
    <t>Gestionó y actualizó inventarios para registrar la ubicación de instrumentos con conocimiento estratégico para la entidad</t>
  </si>
  <si>
    <t>GCI211I</t>
  </si>
  <si>
    <t>Contó con una página web actualizada para disponer documentos y productos realizados por la entidad de interés para las ciudadanías</t>
  </si>
  <si>
    <t>Se hace publicación en el micrositio del MIPG - SIG, pagina de transparencia y link participa</t>
  </si>
  <si>
    <t>GCI211J</t>
  </si>
  <si>
    <t>GCI211K</t>
  </si>
  <si>
    <t>GCI212</t>
  </si>
  <si>
    <t>¿Cuáles son las fortalezas para innovar dentro de la entidad?</t>
  </si>
  <si>
    <t>GCI212A</t>
  </si>
  <si>
    <t xml:space="preserve">Existe un liderazgo directivo que promueve y reconoce las iniciativas innovadoras </t>
  </si>
  <si>
    <t xml:space="preserve">Se cuenta implementada la política de gestión del conocimiento y la innovación </t>
  </si>
  <si>
    <t>GCI212B</t>
  </si>
  <si>
    <t>Se disponen acciones, tiempos y recursos para implementar procesos de innovación</t>
  </si>
  <si>
    <t>Se implementa el procedimiento GCI-PC-01 V2 Gestión de la Innovación</t>
  </si>
  <si>
    <t>GCI212C</t>
  </si>
  <si>
    <t>La cultura organizacional promueve la innovación como práctica entre los colaboradores</t>
  </si>
  <si>
    <t>GCI212D</t>
  </si>
  <si>
    <t>Se desarrollan capacitaciones orientadas a la gestión y al fortalecimiento del proceso de la innovación</t>
  </si>
  <si>
    <t>GCI212E</t>
  </si>
  <si>
    <t>La gestión de la innovación está incluida en la planeación estratégica o en el mapa de procesos de la entidad</t>
  </si>
  <si>
    <t>GCI212F</t>
  </si>
  <si>
    <t>Se cuenta con recursos (humanos, infraestructura o  económicos) para desarrollar o implementar soluciones innovadoras</t>
  </si>
  <si>
    <t>Se cuenta con el lider de la política la mesa técnica de la política y los recursos contemplados en el proyecto de fortalecimiento organizacional se cuenta con el laboratorio de innovación</t>
  </si>
  <si>
    <t>GCI212G</t>
  </si>
  <si>
    <t>Se cuenta con una estrategia de articulación para trabajar temas de innovación con otras entidades</t>
  </si>
  <si>
    <t>GCI212H</t>
  </si>
  <si>
    <t>GCI212I</t>
  </si>
  <si>
    <t>GCI213</t>
  </si>
  <si>
    <t>Durante la vigencia evaluada, ¿Qué factores o barreras incidieron en los esfuerzos para desarrollar innovación en la entidad?</t>
  </si>
  <si>
    <t>GCI213A</t>
  </si>
  <si>
    <t>Resistencia al cambio entre líderes, servidores o sus equipos de trabajo</t>
  </si>
  <si>
    <t>GCI213B</t>
  </si>
  <si>
    <t>Talento humano insuficiente</t>
  </si>
  <si>
    <t>GCI213C</t>
  </si>
  <si>
    <t>Infraestructura física inadecuada</t>
  </si>
  <si>
    <t>GCI213D</t>
  </si>
  <si>
    <t>Recursos financieros insuficientes</t>
  </si>
  <si>
    <t>GCI213E</t>
  </si>
  <si>
    <t>Regulación vigente</t>
  </si>
  <si>
    <t>GCI213F</t>
  </si>
  <si>
    <t>Incentivos y reconocimientos para el personal insuficientes</t>
  </si>
  <si>
    <t>GCI213G</t>
  </si>
  <si>
    <t>Liderazgos poco o nada flexibles</t>
  </si>
  <si>
    <t>GCI213H</t>
  </si>
  <si>
    <t>Cambio de administración</t>
  </si>
  <si>
    <t>GCI213I</t>
  </si>
  <si>
    <t>GCI214</t>
  </si>
  <si>
    <t xml:space="preserve">¿Qué acciones desarrolló la entidad para preservar y compartir el conocimiento de los servidores públicos? </t>
  </si>
  <si>
    <t>GCI214A</t>
  </si>
  <si>
    <t xml:space="preserve">Clasificó el conocimiento asociado a la formación, capacitación y experiencia del recurso humano para su análisis respectivo </t>
  </si>
  <si>
    <t>Se cuenta con GCI-FM-04 V2 Inventario de Conocimiento Explícito - Tácito 
GCI-FM-12 V1 Mapa del conocimiento crítico y estratégico
Se operativiza el PIC y el procedimiento de GTH-PC-01 V10 Vinculación de servidores públicos</t>
  </si>
  <si>
    <t>GCI214B</t>
  </si>
  <si>
    <t>Diseñó mecanismos, procedimientos o procesos para socializar o transferir (adoptar y adaptar) el conocimiento</t>
  </si>
  <si>
    <t>GCI214C</t>
  </si>
  <si>
    <t>Implementó acciones para que los servidores compartan y transfieran el conocimiento</t>
  </si>
  <si>
    <t>GCI214D</t>
  </si>
  <si>
    <t>Aplicó herramientas para preservar el conocimiento tácito de los servidores</t>
  </si>
  <si>
    <t>Se realiza back up de la información estratégica</t>
  </si>
  <si>
    <t>GCI214E</t>
  </si>
  <si>
    <t>Identificó y gestionó los riesgos relacionados con la fuga de conocimiento a través del establecimiento planes de mitigación y preservación del conocimiento</t>
  </si>
  <si>
    <t>Se cuenta con el mapa y plan de manejo de riesgos</t>
  </si>
  <si>
    <t>GCI214F</t>
  </si>
  <si>
    <t>Identificó, documentó y socializó buenas prácticas</t>
  </si>
  <si>
    <t>GCI214G</t>
  </si>
  <si>
    <t>Favoreció la colaboración y aprendizaje entre sus servidores y sus equipos de trabajo a través de canales formales e informales de comunicación efectiva y por medio de espacios (tiempo y lugar) claramente definidos</t>
  </si>
  <si>
    <t>Se cuenta con la implementación del PIC y los canales de comunicación interna y externa definidos por la UAESP</t>
  </si>
  <si>
    <t>GCI214H</t>
  </si>
  <si>
    <t>Realizó procesos de socialización para facilitar el intercambio de conocimiento entre las personas de la entidad, otras entidades y ciudadanías</t>
  </si>
  <si>
    <t>GCI214I</t>
  </si>
  <si>
    <t>Otras acciones. ¿Cuáles?</t>
  </si>
  <si>
    <t>GCI214J</t>
  </si>
  <si>
    <t>No ha desarrollado acciones para preservar y compartir el conocimiento</t>
  </si>
  <si>
    <t>GCI215</t>
  </si>
  <si>
    <t>Para mitigar el riesgo de fuga de conocimiento, la entidad desarrollo las siguientes acciones:</t>
  </si>
  <si>
    <t>GCI215A</t>
  </si>
  <si>
    <t>Documentó, a manera de un inventario o esquema similar,  el conocimiento de los servidores, de carácter estratégico para la entidad</t>
  </si>
  <si>
    <t>Se cuenta con GCI-FM-04 V2 Inventario de Conocimiento Explícito - Tácito 
GCI-FM-12 V1 Mapa del conocimiento crítico y estratégico</t>
  </si>
  <si>
    <t>Completar la información o evidenciar por que razón un área o proceso no cuenta con su inventario. Realizar un ejercicio de priorización como parte de las funciones de la mesa técnica o validar que funciones de la mesa técnica están asociadas con mantener el inventario y mapas de conocimiento actualizado.</t>
  </si>
  <si>
    <t>GCI215B</t>
  </si>
  <si>
    <t>Realizó procesos de socialización y difusión del conocimiento al interior y exterior</t>
  </si>
  <si>
    <t>Se operativiza el PIC y el procedimiento de GTH-PC-01 V10 Vinculación de servidores públicos y se cuenta con los procesos de rendición de cuentas</t>
  </si>
  <si>
    <t>GCI215C</t>
  </si>
  <si>
    <t>Estableció procedimientos de entrega de cargo o de terminación de contrato y mecanismos de transferencia de conocimiento</t>
  </si>
  <si>
    <t>Se operativiza el procedimiento de GTH-PC-01 V10 Vinculación de servidores públicos</t>
  </si>
  <si>
    <t>GCI215D</t>
  </si>
  <si>
    <t>Documentó el conocimiento explícito a partir del conocimiento tácito de sus servidores</t>
  </si>
  <si>
    <t xml:space="preserve">Se cuenta con GCI-FM-04 V2 Inventario de Conocimiento Explícito - Tácito </t>
  </si>
  <si>
    <t>GCI215E</t>
  </si>
  <si>
    <t>Actualizó sus Tablas de Retención Documental - TRD de acuerdo con el quehacer de la entidad</t>
  </si>
  <si>
    <t xml:space="preserve">Se aborda en la política de gestión documental </t>
  </si>
  <si>
    <t>GCI215F</t>
  </si>
  <si>
    <t>GCI215G</t>
  </si>
  <si>
    <t>No realizó ninguna actividad para mitigar la fuga de conocimiento</t>
  </si>
  <si>
    <t>GCI216</t>
  </si>
  <si>
    <t>La entidad realizó las siguientes acciones de enseñanza-aprendizaje durante la vigencia evaluada:</t>
  </si>
  <si>
    <t>GCI216A</t>
  </si>
  <si>
    <t>Promovió iniciativas para la transferencia, socialización y apropiación del conocimiento entre sus servidores</t>
  </si>
  <si>
    <t>GCI216B</t>
  </si>
  <si>
    <t>Generó proyectos de aprendizaje en equipo o aprendizaje interinstitucional</t>
  </si>
  <si>
    <t>Se operativiza el PIC Y NASA</t>
  </si>
  <si>
    <t>GCI216C</t>
  </si>
  <si>
    <t xml:space="preserve">Ejecutó procesos de capacitación para sus servidores e implementó mecanismos de socialización de dichos aprendizajes </t>
  </si>
  <si>
    <t>Se operativiza el PIC</t>
  </si>
  <si>
    <t>GCI216D</t>
  </si>
  <si>
    <t>Desarrolló herramientas o instrumentos para compartir el conocimiento y mejorar su apropiación en la entidad</t>
  </si>
  <si>
    <t>Se cuenta con el NASA</t>
  </si>
  <si>
    <t>GCI216E</t>
  </si>
  <si>
    <t>Estableció convenios, acuerdos o esquemas de trabajo colaborativo para fortalecer el conocimiento de los servidores de la entidad</t>
  </si>
  <si>
    <t xml:space="preserve">Se cuenta con la mesa técnica y con asociaciones externas </t>
  </si>
  <si>
    <t>GCI216F</t>
  </si>
  <si>
    <t>GCI216G</t>
  </si>
  <si>
    <t>GCI217</t>
  </si>
  <si>
    <t>¿Mediante qué acciones la entidad colaboró con otras entidades para la producción y generación de datos, información, investigaciones, desarrollos tecnológicos y documentos?</t>
  </si>
  <si>
    <t>GCI217A</t>
  </si>
  <si>
    <t>Generó proyectos y metas compartidas de fortalecimiento institucional</t>
  </si>
  <si>
    <t>Se cuenta con el proyecto de inversión de fortalecimiento organizacional</t>
  </si>
  <si>
    <t>GCI217B</t>
  </si>
  <si>
    <t>Colaboró en la gestión de proyectos de investigación o innovación relacionados con su misión institucional</t>
  </si>
  <si>
    <t>GCI217C</t>
  </si>
  <si>
    <t>Participó en redes de conocimiento</t>
  </si>
  <si>
    <t>GCI217D</t>
  </si>
  <si>
    <t>Participó en comunidades de saberes y prácticas</t>
  </si>
  <si>
    <t>GCI217E</t>
  </si>
  <si>
    <t>GCI217F</t>
  </si>
  <si>
    <t>GCI218</t>
  </si>
  <si>
    <t xml:space="preserve">Respecto a sus buenas prácticas y lecciones aprendidas, la entidad: </t>
  </si>
  <si>
    <t>GCI218A</t>
  </si>
  <si>
    <t>Identificó sus buenas prácticas (experiencias significativas) y lecciones aprendidas</t>
  </si>
  <si>
    <t>Completar la recolección de información falta información de procesos y dependencias</t>
  </si>
  <si>
    <t>GCI218B</t>
  </si>
  <si>
    <t>Documentó sus buenas prácticas (experiencias significativas) y lecciones aprendidas</t>
  </si>
  <si>
    <t>GCI218C</t>
  </si>
  <si>
    <t>Dispuso y organizó repositorios de buenas prácticas (experiencias significativas) y lecciones aprendidas</t>
  </si>
  <si>
    <t>GCI218D</t>
  </si>
  <si>
    <t>Socializó sus buenas prácticas (experiencias significativas) y lecciones aprendidas al interior de la entidad y/o con grupos interesados externos</t>
  </si>
  <si>
    <t>Seleccionar buenas prácticas y lecciones aprendidas para que sean conocidas por partes interesadas externas.</t>
  </si>
  <si>
    <t>GCI218E</t>
  </si>
  <si>
    <t>No identificó buenas prácticas (experiencias significativas) ni lecciones aprendidas</t>
  </si>
  <si>
    <t>GCI219</t>
  </si>
  <si>
    <t>Indique los datos de contacto institucionales del líder de la política en la entidad:</t>
  </si>
  <si>
    <t>GCI219A</t>
  </si>
  <si>
    <t xml:space="preserve">Nombre de la persona: </t>
  </si>
  <si>
    <t>Informativo</t>
  </si>
  <si>
    <t>GCI219B</t>
  </si>
  <si>
    <t>Correo electrónico:</t>
  </si>
  <si>
    <t>GCI219C</t>
  </si>
  <si>
    <t>Cargo:</t>
  </si>
  <si>
    <t>GCI219D</t>
  </si>
  <si>
    <t>Área o dependencia:</t>
  </si>
  <si>
    <t>GCI220</t>
  </si>
  <si>
    <t>¿En cuál o cuáles temáticas de la gestión de la innovación se promovieron formaciones o capacitaciones?</t>
  </si>
  <si>
    <t>GCI220A</t>
  </si>
  <si>
    <t>En metodologías para identificar problemas</t>
  </si>
  <si>
    <t>Revisar la oferta vigente en NASA y otras e incorporar las temáticas faltantes respecto a las especificads en todo este item</t>
  </si>
  <si>
    <t>GCI220B</t>
  </si>
  <si>
    <t>En generación y diseño de soluciones innovadoras</t>
  </si>
  <si>
    <t>GCI220C</t>
  </si>
  <si>
    <t>En aplicación y/o implementación de soluciones innovadoras</t>
  </si>
  <si>
    <t>GCI220D</t>
  </si>
  <si>
    <t>En sistematización de experiencias significativas o análisis de resultados en innovación</t>
  </si>
  <si>
    <t>GCI220E</t>
  </si>
  <si>
    <t>GCI220F</t>
  </si>
  <si>
    <t>No, ninguna de las anteriores.</t>
  </si>
  <si>
    <t>GCI221</t>
  </si>
  <si>
    <t>Durante la vigencia evaluada, la entidad utilizó técnicas de analítica de datos para:</t>
  </si>
  <si>
    <t>GCI221A</t>
  </si>
  <si>
    <t>Describir hechos o fenómenos (analítica descriptiva).</t>
  </si>
  <si>
    <t>Se han realizado este tipo de ejercicios</t>
  </si>
  <si>
    <t>GCI221B</t>
  </si>
  <si>
    <t>Entender hechos o fenómenos (analítica diagnóstica).</t>
  </si>
  <si>
    <t>GCI221C</t>
  </si>
  <si>
    <t>Predecir comportamientos o hechos (analítica predictiva).</t>
  </si>
  <si>
    <t>GCI221D</t>
  </si>
  <si>
    <t>Soportar la toma de decisiones (analítica prescriptiva).</t>
  </si>
  <si>
    <t>GCI221E</t>
  </si>
  <si>
    <t>La entidad no utilizó técnicas de analítica de datos</t>
  </si>
  <si>
    <t>GCI222</t>
  </si>
  <si>
    <t xml:space="preserve">Respecto a los procesos de innovación pública la entidad cuenta con: </t>
  </si>
  <si>
    <t>GCI222A</t>
  </si>
  <si>
    <t>Instancias/equipos de colaboración interna</t>
  </si>
  <si>
    <t xml:space="preserve">Se cuenta con lider de la política, mesa técnica, se operativisa el procedimiento GCI-PC-01 V2 Gestión de la Innovación y se cuenta con el laboratorio de innovación </t>
  </si>
  <si>
    <t>GCI222B</t>
  </si>
  <si>
    <t>Áreas que promuevan el desarrollo de iniciativas de innovación pública</t>
  </si>
  <si>
    <t>GCI222C</t>
  </si>
  <si>
    <t>Objetivos estratégicos relacionados con innovación pública</t>
  </si>
  <si>
    <t>Se tiene contempado en el PEI 2024-2028</t>
  </si>
  <si>
    <t>GCI222D</t>
  </si>
  <si>
    <t>GCI222E</t>
  </si>
  <si>
    <t>GCI223</t>
  </si>
  <si>
    <t xml:space="preserve">Durante el último año, la entidad ha propiciado la participación activa de servidores y ciudadanías en alguna de las siguientes fases de la innovación: </t>
  </si>
  <si>
    <t>GCI223A</t>
  </si>
  <si>
    <t>Identificación de problemas, retos u oportunidades</t>
  </si>
  <si>
    <t>GCI223B</t>
  </si>
  <si>
    <t>Creación conjunta de soluciones</t>
  </si>
  <si>
    <t>GCI223C</t>
  </si>
  <si>
    <t>Validación o experimentación de prototipos de solución</t>
  </si>
  <si>
    <t>GCI223D</t>
  </si>
  <si>
    <t>GCI223E</t>
  </si>
  <si>
    <t xml:space="preserve">Identificar, capturar, clasificar y organizar el conocimiento explícito de la entidad en medios físicos y/o digitales.  </t>
  </si>
  <si>
    <t>1 - 20</t>
  </si>
  <si>
    <t>No identifica el conocimiento explícito de la entidad.</t>
  </si>
  <si>
    <t>SE ABORDA DESDE LA PREGUNTA FURAG GCI211</t>
  </si>
  <si>
    <t xml:space="preserve">Identifica el conocimiento explícito de la entidad en medios físicos y/o digitales. </t>
  </si>
  <si>
    <t xml:space="preserve">Identifica y captura el conocimiento explícito de la entidad en medios físicos y/o digitales. </t>
  </si>
  <si>
    <t xml:space="preserve">Identifica, captura y organiza el conocimiento explícito de la entidad en medios físicos y/o digitales. </t>
  </si>
  <si>
    <t>Identifica, captura, organiza y actualiza periódicamente el conocimiento explícito de la entidad en medios físicos y/o digitales.</t>
  </si>
  <si>
    <t xml:space="preserve">Contar con un inventario del conocimiento explícito de la entidad actualizado, de fácil acceso y articulado con la política de gestión documental.  </t>
  </si>
  <si>
    <t>No cuenta con un inventario del conocimiento explícito de la entidad.</t>
  </si>
  <si>
    <t>Definir los roles y responsabilidades de los funcionarios que particpan en la mesa técnica para garantizar la calidad de la información que se debe mantener en el repositorio.</t>
  </si>
  <si>
    <t>Cuenta con un inventario del conocimiento explícito de la entidad.</t>
  </si>
  <si>
    <t>Cuenta con un inventario del conocimiento explícito de la entidad actualizado.</t>
  </si>
  <si>
    <t>Cuenta con un inventario del conocimiento explícito de la entidad actualizado y articulado con la política de gestión documental.</t>
  </si>
  <si>
    <t>Cuenta con un inventario del conocimiento explícito de la entidad actualizado y articulado con la política de gestión documental, además, es de fácil acceso para los servidores de dicha entidad.</t>
  </si>
  <si>
    <t>Identificar, clasificar, priorizar y gestionar el conocimiento relevante para el logro de la misionalidad de la entidad.</t>
  </si>
  <si>
    <t>No ha identificado el conocimiento más relevante para el logro de la misionalidad de la entidad.</t>
  </si>
  <si>
    <t>SE ABORDA DESDE LA PREGUNTA FURAG GCI215</t>
  </si>
  <si>
    <t>Identifica el conocimiento más relevante para el logro de la misionalidad de la entidad.</t>
  </si>
  <si>
    <t>Identifica y clasifica el conocimiento más relevante para el logro de la misionalidad de la entidad.</t>
  </si>
  <si>
    <t>Identifica, clasifica y prioriza el conocimiento más relevante para el logro de la misionalidad de la entidad.</t>
  </si>
  <si>
    <t>Identifica, clasifica y prioriza el conocimiento más relevante para la entidad, además, lleva a cabo acciones para su gestión.</t>
  </si>
  <si>
    <t>Identificar los riesgos relacionados con la fuga de capital intelectual de la entidad y llevar a cabo acciones para evitar la pérdida de conocimiento.</t>
  </si>
  <si>
    <t>No se han identificado los riesgos relacionados con la fuga de capital intelectual de la entidad.</t>
  </si>
  <si>
    <t>SE ABORDA DESDE LA PREGUNTA FURAG GCI214</t>
  </si>
  <si>
    <t>Identifica los riesgos relacionados con la fuga de capital intelectual de la entidad.</t>
  </si>
  <si>
    <t>Identifica los riesgos relacionados con la fuga de capital intelectual de la entidad y lleva a cabo procesos de gestión de dichos riesgos.</t>
  </si>
  <si>
    <t xml:space="preserve">Identifica los riesgos relacionados con la fuga de capital intelectual de la entidad y lleva a cabo la gestión y documentación de los riesgos asociados a la pérdida del conocimiento explícito.
</t>
  </si>
  <si>
    <t xml:space="preserve">Identifica los riesgos relacionados con la fuga de capital intelectual de la entidad y lleva a cabo la gestión y documentación de los riesgos asociados a la pérdida del conocimiento explícito y tácito. </t>
  </si>
  <si>
    <t>Identificar las necesidades de conocimiento asociadas a la formación y capacitación requeridas anualmente por el personal de la entidad, posteriormente, evalúa e implementa acciones de mejora.</t>
  </si>
  <si>
    <t>No identifica las necesidades de conocimiento asociadas a la formación y capacitación requeridas anualmente por el personal de la entidad.</t>
  </si>
  <si>
    <t>Revisar el procedimiento e incorporar esta información como fuente  para la identificación de necesidades de capacitación del plan institucional de capacitación (Plan 2024-2028 no menciona esta fuente).</t>
  </si>
  <si>
    <t>Las necesidades de capacitación a partir del mapa de conocimiento es un canal mejor estructurado que las solicitudes formales que puedan manifestar las diferentes dependencias de la entidad.</t>
  </si>
  <si>
    <t>Identifica las necesidades de conocimiento asociadas a la formación y capacitación requeridas anualmente por el personal de la entidad.</t>
  </si>
  <si>
    <t xml:space="preserve">Identifica las necesidades de conocimiento y lleva a cabo la formación y capacitación requerida anualmente por el personal de la entidad. </t>
  </si>
  <si>
    <t xml:space="preserve">Identifica las necesidades de conocimiento y lleva a cabo la formación y capacitación requerida anualmente por el personal de la entidad. Posteriormente, evalúa los resultados. </t>
  </si>
  <si>
    <t>Identifica las necesidades de conocimiento y lleva a cabo la formación y capacitación requerida anualmente por el personal de la entidad. Posteriormente, evalúa los resultados e implementa acciones de mejora.</t>
  </si>
  <si>
    <t>Contar con una persona o equipo que evalúe, implemente, haga seguimiento y lleve a cabo acciones de mejora al plan de acción de Gestión del Conocimiento y la Innovación, en el marco del MIPG.</t>
  </si>
  <si>
    <t>La entidad no cuenta con un equipo o persona para la implementación del Plan de Acción de Gestión del Conocimiento y la Innovación.</t>
  </si>
  <si>
    <t>SE ABORDA DESDE LA PREGUNTA FURAG GCI201</t>
  </si>
  <si>
    <t>Cuenta con una persona para la implementación del plan de acción de Gestión del Conocimiento y la Innovación, en el marco del MIPG.</t>
  </si>
  <si>
    <t>Cuenta con un equipo que implementa y evalúa el plan de acción de Gestión del Conocimiento y la Innovación, en el marco del MIPG.</t>
  </si>
  <si>
    <t>Cuenta con un equipo que implementa, evalúa y hace seguimiento al plan de acción de Gestión del Conocimiento y la Innovación, en el marco del MIPG.</t>
  </si>
  <si>
    <t>Cuenta con un equipo que implementa, evalúa, hace seguimiento y lleva a cabo acciones de mejora al plan de acción de Gestión del Conocimiento y la Innovación, en el marco del MIPG.</t>
  </si>
  <si>
    <t xml:space="preserve">Emplear, divulgar, documentar y evaluar métodos de creación e ideación para generar soluciones efectivas a problemas cotidianos de la entidad. </t>
  </si>
  <si>
    <t xml:space="preserve">La entidad no emplea métodos de creación e ideación. </t>
  </si>
  <si>
    <t>SE ABORDA DESDE LA PREGUNTA FURAG GCI223</t>
  </si>
  <si>
    <t xml:space="preserve">Emplea métodos de creación e ideación para generar soluciones efectivas a problemas cotidianos de la entidad. </t>
  </si>
  <si>
    <t>Emplea y divulga al personal de la entidad métodos de creación e ideación para generar soluciones efectivas a problemas cotidianos de la entidad.</t>
  </si>
  <si>
    <t>Emplea, divulga y documenta los métodos de creación e ideación para generar soluciones efectivas a problemas cotidianos de la entidad.</t>
  </si>
  <si>
    <t>Emplea, divulga, documenta y evalúa los métodos de creación e ideación para generar soluciones efectivas a problemas cotidianos de la entidad.</t>
  </si>
  <si>
    <t>Contar con espacios de ideación e innovación.</t>
  </si>
  <si>
    <t>La entidad no cuenta con espacios de ideación e innovación.</t>
  </si>
  <si>
    <t>SE ABORDA DESDE LA PREGUNTA FURAG GCI222</t>
  </si>
  <si>
    <t>Cuenta con espacios de ideación e innovación en la entidad.</t>
  </si>
  <si>
    <t>Cuenta con espacios disponibles, adecuados y diferenciados  para llevar a cabo los procesos de ideación e innovación.</t>
  </si>
  <si>
    <t>Cuenta con espacios disponibles, adecuados, diferenciados y divulgados para llevar a cabo los procesos de ideación e innovación.</t>
  </si>
  <si>
    <t>Cuenta con espacios disponibles, adecuados, diferenciados y divulgados para llevar a cabo los procesos de ideación e innovación.  Estos espacios tienen una programación de actividades.</t>
  </si>
  <si>
    <t xml:space="preserve">Evaluar los resultados de los procesos de ideación adelantados en la entidad y analizar los resultados. </t>
  </si>
  <si>
    <t>La entidad no cuenta con mecanismos de evaluación para sus procesos de ideación.</t>
  </si>
  <si>
    <t>SE ABORDA DESDE LA PREGUNTA FURAG GCI204</t>
  </si>
  <si>
    <t>Cuenta con mecanismos para evaluar los procesos de ideación de la entidad.</t>
  </si>
  <si>
    <t>Evalúa los procesos de ideación de la entidad.</t>
  </si>
  <si>
    <t>Evalúa los procesos de ideación de la entidad y registra los resultados.</t>
  </si>
  <si>
    <t>Evalúa los procesos de ideación de la entidad y analiza los resultados.</t>
  </si>
  <si>
    <t>Desarrollar pruebas de experimentación, documentar, analizar y tomar decisiones sobre los resultados.</t>
  </si>
  <si>
    <t>La entidad no desarrolla pruebas de experimentación.</t>
  </si>
  <si>
    <t xml:space="preserve">Desarrolla pruebas de experimentación. </t>
  </si>
  <si>
    <t xml:space="preserve">Documenta los resultados de las pruebas de experimentación. </t>
  </si>
  <si>
    <t xml:space="preserve">Documenta y analiza los resultados de las pruebas de experimentación. </t>
  </si>
  <si>
    <t>Documenta y analiza los resultados de las pruebas de experimentación y toma decisiones sobre los resultados.</t>
  </si>
  <si>
    <t>Implementar una estrategia de cultura organizacional orientada a la gestión del conocimiento y la innovación en la entidad y analizar sus resultados.</t>
  </si>
  <si>
    <t>La entidad no cuenta con una estrategia de cultura organizacional orientada a la gestión del conocimiento y la innovación.</t>
  </si>
  <si>
    <t>SE ABORDA DESDE LA PREGUNTA FURAG GCI212</t>
  </si>
  <si>
    <t>La entidad se encuentra estructurando una estrategia de cultura organizacional orientada a la gestión del conocimiento y la innovación.</t>
  </si>
  <si>
    <t>La entidad cuenta con una estrategia de cultura organizacional orientada a la gestión del conocimiento y la innovación.</t>
  </si>
  <si>
    <t>Orienta la implementación de la estrategia de cultura organizacional relacionada a la gestión del conocimiento y la innovación.</t>
  </si>
  <si>
    <t>Orienta la implementación de la estrategia de cultura organizacional relacionada a la gestión del conocimiento y la innovación y analiza sus resultados.</t>
  </si>
  <si>
    <t>Identificar, analizar, evaluar y poner en marcha métodos para aplicar procesos de innovación en la entidad.</t>
  </si>
  <si>
    <t>La entidad no ha identificado métodos de innovación.</t>
  </si>
  <si>
    <t>Identifica métodos para poner en marcha procesos de innovación.</t>
  </si>
  <si>
    <t>Identifica y analiza métodos para poner en marcha procesos de innovación.</t>
  </si>
  <si>
    <t>Identifica, analiza y evalúa métodos para poner en marcha procesos de innovación.</t>
  </si>
  <si>
    <t>Pone en marcha métodos para aplicar procesos de innovación en la entidad.</t>
  </si>
  <si>
    <t xml:space="preserve">Incluir en el Plan Estratégico del Talento Humano el fortalecimiento de capacidades en innovación y llevar a cabo el seguimiento y evaluación de los resultados. </t>
  </si>
  <si>
    <t>El Plan Estratégico del Talento Humano de la entidad no contempla el fortalecimiento de capacidades en innovación.</t>
  </si>
  <si>
    <t>El Plan Estratégico del Talento Humano de la entidad incluye el fortalecimiento de capacidades en innovación.</t>
  </si>
  <si>
    <t>El Plan Estratégico del Talento Humano de la entidad incluye el fortalecimiento de capacidades en innovación y lleva a cabo seguimiento a los resultados.</t>
  </si>
  <si>
    <t xml:space="preserve">El Plan Estratégico del Talento Humano incluye acciones para el fortalecimiento de capacidades en innovación. Además, la entidad lleva a cabo el seguimiento y evaluación de los resultados. </t>
  </si>
  <si>
    <t xml:space="preserve">El Plan Estratégico del Talento Humano incluye acciones para el fortalecimiento de capacidades en innovación. Además, la entidad lleva a cabo el seguimiento, evalúa los resultados y toma acciones de mejora. </t>
  </si>
  <si>
    <t>Participar en eventos de innovación.</t>
  </si>
  <si>
    <t>La entidad no participa en eventos de innovación.</t>
  </si>
  <si>
    <t>Identificar espacios internos, a nivel distrito y otros donde se pueda participar.</t>
  </si>
  <si>
    <t>Asiste a eventos de innovación.</t>
  </si>
  <si>
    <t>Asiste a eventos de innovación y lo documenta.</t>
  </si>
  <si>
    <t>Participa en eventos y actividades de innovación, los documenta y comparte los resultados.</t>
  </si>
  <si>
    <t>Participa en eventos y actividades de innovación, lo documenta, comparte los resultados y genera nuevas necesidades de conocimiento en la entidad.</t>
  </si>
  <si>
    <t xml:space="preserve">Identificar las necesidades de investigación en la entidad, implementar acciones y evaluarlas. </t>
  </si>
  <si>
    <t>La entidad no identifica necesidades de investigación.</t>
  </si>
  <si>
    <t>SE ABORDA DESDE LA PREGUNTA FURAG GCI206</t>
  </si>
  <si>
    <t>Identifica las necesidades de investigación de la entidad.</t>
  </si>
  <si>
    <t>Identifica las necesidades de investigación de la entidad y lleva a cabo acciones para gestionarlas.</t>
  </si>
  <si>
    <t>Identifica las necesidades de investigación de la entidad, lleva a cabo acciones para gestionarlas y participa en el desarrollo de investigaciones.</t>
  </si>
  <si>
    <t>Identifica las necesidades de investigación de la entidad, lleva a cabo acciones para gestionarlas, participa en el desarrollo de investigaciones y socializa los resultados.</t>
  </si>
  <si>
    <t xml:space="preserve">Participar en eventos académicos nacionales o internacionales gestionados por la entidad como asistente o panelista. </t>
  </si>
  <si>
    <t>El personal de la entidad no asiste a eventos académicos gestionados por la entidad.</t>
  </si>
  <si>
    <t>Identificar posibles escenarios donde se pueda compartir el conocimiento generado por la entidad.</t>
  </si>
  <si>
    <t>Asiste a eventos académicos gestionados por la entidad.</t>
  </si>
  <si>
    <t>Participa como panelista en eventos académicos al interior de la entidad.</t>
  </si>
  <si>
    <t>Participa como panelista en eventos académicos nacionales gestionados por la entidad.</t>
  </si>
  <si>
    <t>Participa como panelista en eventos académicos internacionales gestionados por la entidad.</t>
  </si>
  <si>
    <t>Identificar y evaluar el estado de funcionamiento de las herramientas de uso y apropiación del conocimiento.</t>
  </si>
  <si>
    <t xml:space="preserve">La entidad no cuenta con herramientas para uso y apropiación del conocimiento. </t>
  </si>
  <si>
    <t>Cuenta con herramientas para uso y apropiación del conocimiento.</t>
  </si>
  <si>
    <t xml:space="preserve">Cuenta con herramientas para uso y apropiación del conocimiento y su estado de funcionamiento es evaluado parcialmente. </t>
  </si>
  <si>
    <t>Cuenta con herramientas para uso y apropiación del conocimiento y su estado de funcionamiento es evaluado periódicamente.</t>
  </si>
  <si>
    <t>Evalúa el estado de funcionamiento de sus herramientas para uso y apropiación del conocimiento permanentemente y lleva a cabo acciones de mejora.</t>
  </si>
  <si>
    <t>Identificar, clasificar y actualizar el conocimiento tácito para la planeación del conocimiento requerido por la entidad.</t>
  </si>
  <si>
    <t>La entidad no cuenta con la identificación de su conocimiento tácito.</t>
  </si>
  <si>
    <t>Identifica su conocimiento tácito.</t>
  </si>
  <si>
    <t>Identifica y clasifica su conocimiento tácito.</t>
  </si>
  <si>
    <t>Identifica y clasifica su conocimiento tácito, además, lo actualiza periódicamente.</t>
  </si>
  <si>
    <t>Identifica, clasifica y actualiza periódicamente su conocimiento tácito para la planeación del conocimiento requerido por la entidad.</t>
  </si>
  <si>
    <t>Priorizar las necesidades de tecnología para la gestión del conocimiento y la innovación en la entidad, contar con acciones a corto, mediano y largo plazo para su adecuada gestión y evaluarlas periódicamente.</t>
  </si>
  <si>
    <t>No se encuentran priorizadas las necesidades de tecnología para la gestión del conocimiento y la innovación en la entidad.</t>
  </si>
  <si>
    <t>Se debe contemplar en el PETI</t>
  </si>
  <si>
    <t>Identifica parcialmente las necesidades de tecnología para la gestión del conocimiento y la innovación en la entidad.</t>
  </si>
  <si>
    <t>Identifica las necesidades de tecnología para la gestión del conocimiento y la innovación en la entidad.</t>
  </si>
  <si>
    <t>Prioriza las necesidades de tecnología para la gestión del conocimiento y la innovación en la entidad y cuenta con acciones a corto, mediano y largo plazo para su adecuada gestión.</t>
  </si>
  <si>
    <t>Prioriza las necesidades de tecnología para la gestión del conocimiento y la innovación en la entidad y cuenta con acciones a corto, mediano y largo plazo para su adecuada gestión, que son evaluadas periódicamente.</t>
  </si>
  <si>
    <t>Contar con repositorios de conocimiento de fácil acceso y socializados al interior de la entidad.</t>
  </si>
  <si>
    <t>La entidad no cuenta con repositorio de información.</t>
  </si>
  <si>
    <t>SE ABORDA DESDE LA PREGUNTA FURAG GCI201 y GCI211</t>
  </si>
  <si>
    <t>Cuenta con repositorios de información.</t>
  </si>
  <si>
    <t>Cuenta con repositorios de conocimiento.</t>
  </si>
  <si>
    <t xml:space="preserve">Cuenta con repositorios de conocimiento, que son de fácil acceso </t>
  </si>
  <si>
    <t>Cuenta con repositorios de conocimiento, que son de fácil acceso y socializados al interior de la entidad.</t>
  </si>
  <si>
    <t>Contar con repositorios de buenas prácticas.</t>
  </si>
  <si>
    <t>La entidad no cuenta con repositorio de buenas prácticas.</t>
  </si>
  <si>
    <t>SE ABORDA DESDE LA PREGUNTA FURAG GCI218</t>
  </si>
  <si>
    <t>Cuenta con repositorios de buenas practicas.</t>
  </si>
  <si>
    <t xml:space="preserve">Cuenta con repositorios de buenas prácticas de fácil acceso para el talento humano de la entidad </t>
  </si>
  <si>
    <t>Cuenta con repositorios de buenas prácticas de fácil acceso para el talento humano de la entidad. Este repositorio se actualiza periódicamente.</t>
  </si>
  <si>
    <t>Cuenta con repositorios de buenas prácticas de fácil acceso para el talento humano de la entidad. Este repositorio se actualiza periódicamente y se desarrollan estrategias de difusión.</t>
  </si>
  <si>
    <t>Contar con repositorios de lecciones aprendidas.</t>
  </si>
  <si>
    <t>La entidad no cuenta con repositorio de lecciones aprendidas.</t>
  </si>
  <si>
    <t>Cuenta con repositorios de lecciones aprendidas.</t>
  </si>
  <si>
    <t>Cuenta con repositorios de lecciones aprendidas de fácil acceso para el talento humano de la entidad.</t>
  </si>
  <si>
    <t>Cuenta con repositorios de lecciones aprendidas de fácil acceso para el talento humano de la entidad. Este repositorio se actualiza periódicamente.</t>
  </si>
  <si>
    <t>Cuenta con repositorios de lecciones aprendidas de fácil acceso para el talento humano de la entidad. Este repositorio se actualiza periódicamente y se desarrollan estrategias de difusión.</t>
  </si>
  <si>
    <t>Gestionar los datos de la entidad.</t>
  </si>
  <si>
    <t xml:space="preserve">La entidad no lleva a cabo análisis de datos e información. </t>
  </si>
  <si>
    <t>SE ABORDA DESDE LA PREGUNTA FURAG GCI221</t>
  </si>
  <si>
    <t>Identifica los datos y la información susceptibles de análisis.</t>
  </si>
  <si>
    <t>Identifica y clasifica los datos y la información susceptibles de análisis para la toma de decisiones.</t>
  </si>
  <si>
    <t xml:space="preserve">Lleva a cabo análisis de datos e información para la toma de decisiones y es socializado. </t>
  </si>
  <si>
    <t>Lleva a cabo análisis de datos e información para la toma de decisiones, es socializado y retroalimentado.</t>
  </si>
  <si>
    <t>Contar con herramientas de analítica institucional para el tratamiento de datos conocidas y usadas por el talento humano de la entidad .</t>
  </si>
  <si>
    <t>La entidad no cuenta con herramientas de analítica institucional.</t>
  </si>
  <si>
    <t>Elaborar un inventario de herramientas de analítica por dependnecia y como esta puede ser utilizada por los funcionarios y los ciudadanos en el caso de la información estadística disponible para ser consultada.</t>
  </si>
  <si>
    <t>Cuenta con herramientas de analítica institucional para el tratamiento de datos.</t>
  </si>
  <si>
    <t>Cuenta con un inventario herramientas de analítica institucional para el tratamiento de datos y es conocido por su talento humano.</t>
  </si>
  <si>
    <t>El talento humano de la entidad conoce y usa las herramientas de analítica institucional para el tratamiento de datos.</t>
  </si>
  <si>
    <t>Cuenta con talento humano especializado que conoce y usa las herramientas de analítica institucional para el tratamiento de datos. Así mismo, ha identificado otras herramientas (incluyendo en línea) que pueden ser utilizadas para el tratamiento de datos.</t>
  </si>
  <si>
    <t>Contar con parámetros y procedimientos para la recolección de datos de calidad que permitan llevar a cabo su análisis para la toma de decisiones basadas en evidencias.</t>
  </si>
  <si>
    <t>La entidad no cuenta con parámetros establecidos para la recolección de datos.</t>
  </si>
  <si>
    <t>Cuenta con parámetros establecidos para la recolección de datos.</t>
  </si>
  <si>
    <t>Cuenta con parámetros y procedimientos establecidos para la recolección de datos de calidad.</t>
  </si>
  <si>
    <t>Cuenta con parámetros y procedimientos establecidos para la recolección de datos de calidad que permiten llevar a cabo su análisis, además, son conocidos por el talento humano de la entidad.</t>
  </si>
  <si>
    <t>Cuenta con parámetros y procedimientos para la recolección de datos de calidad que permiten llevar a cabo su análisis para la posterior toma de decisiones basadas en evidencias.</t>
  </si>
  <si>
    <t>Desarrollar y fortalecer las habilidades y competencias del talento humano en materia de analítica institucional.</t>
  </si>
  <si>
    <t>La entidad no ha identificado las habilidades y competencias del talento humano en materia de analítica.</t>
  </si>
  <si>
    <t>Revisar posibles evidencias  desde la política de Gestión de la información estadística y su coordinación con la política de innovación y conocimiento.</t>
  </si>
  <si>
    <t>Llevó a cabo el diagnóstico de las necesidades de conocimiento en materia de analítica institucional.</t>
  </si>
  <si>
    <t>Diagnostica las necesidades de conocimiento en materia de analítica institucional y cuenta con capacitaciones programadas para atender dichas necesidades.</t>
  </si>
  <si>
    <t>Desarrolla y fortalece las habilidades y competencias del talento humano de la entidad en materia de analítica institucional, a través de capacitaciones que son evaluadas.</t>
  </si>
  <si>
    <t>Desarrolla y fortalece las habilidades y competencias del talento humano de la entidad en materia de analítica institucional, a través de capacitaciones que son evaluadas y cuentan con acciones de mejora.</t>
  </si>
  <si>
    <t>Desarrollar análisis descriptivos, predictivos y prospectivos de los resultados de su gestión para determinar el grado avance de las políticas a cargo de la entidad y toma acciones de mejora.</t>
  </si>
  <si>
    <t>La entidad no lleva a cabo análisis de los resultados de su gestión.</t>
  </si>
  <si>
    <t>Lleva a cabo análisis descriptivos de los resultados de su gestión.</t>
  </si>
  <si>
    <t>Lleva a cabo análisis descriptivos y predictivos de los resultados de su gestión.</t>
  </si>
  <si>
    <t>Lleva a cabo análisis descriptivos, predictivos y prospectivos de los resultados de su gestión.</t>
  </si>
  <si>
    <t>Lleva a cabo análisis descriptivos, predictivos y prospectivos de los resultados de su gestión, además determina el grado de avance de las políticas a su cargo y toma acciones de mejora.</t>
  </si>
  <si>
    <t>Contar con documentación de la memoria institucional de fácil acceso, así mismo, llevar a cabo la divulgación de dicha información a sus grupos de valor a través de medios físicos y/o digitales.</t>
  </si>
  <si>
    <t>La entidad no ha generado documentos de memoria institucional.</t>
  </si>
  <si>
    <t>Se cuenta con la publicación en la pagina de transparencia</t>
  </si>
  <si>
    <t>Cuenta con lineamientos para la documentación de la memoria institucional.</t>
  </si>
  <si>
    <t>Cuenta con documentación de la memoria institucional de acuerdo con lineamientos establecidos en la entidad.</t>
  </si>
  <si>
    <t>Cuenta con documentación de la memoria institucional de acuerdo con lineamientos establecidos en la entidad y es de fácil acceso para sus grupos de valor.</t>
  </si>
  <si>
    <t>Cuenta con documentación de la memoria institucional de acuerdo con lineamientos establecidos en la entidad, es de fácil acceso para sus grupos de valor y ha sido divulgada a través de medios físicos y/o digitales.</t>
  </si>
  <si>
    <t xml:space="preserve">Contar con estrategias y planes de comunicación para compartir y difundir el conocimiento que produce la entidad tanto al interior como al exterior de esta, a través de herramientas físicas y digitales. </t>
  </si>
  <si>
    <t>La entidad no cuenta con estrategias comunicativas o herramientas para compartir o difundir su conocimiento.</t>
  </si>
  <si>
    <t>Define una estrategia de comunicación para difundir el conocimiento que produce la entidad.</t>
  </si>
  <si>
    <t>Cuenta con una estrategia de comunicación para difundir el conocimiento que produce la entidad al interior de esta.</t>
  </si>
  <si>
    <t xml:space="preserve">Cuenta con estrategias de comunicación para compartir y difundir el conocimiento que produce la entidad al interior de esta, a través de herramientas físicas y digitales. </t>
  </si>
  <si>
    <t xml:space="preserve">Cuenta con estrategias y planes de comunicación para compartir y difundir el conocimiento que produce la entidad tanto al interior como al exterior de esta, a través de herramientas físicas y digitales. </t>
  </si>
  <si>
    <t xml:space="preserve">Participar con las buenas prácticas en convocatorias o premios nacionales e internacionales.  </t>
  </si>
  <si>
    <t>La entidad no identifica buenas prácticas.</t>
  </si>
  <si>
    <t>SE ABORDA DESDE LA PREGUNTA FURAG GCI209</t>
  </si>
  <si>
    <t>La entidad no documenta buenas prácticas</t>
  </si>
  <si>
    <t>Documenta las buenas prácticas.</t>
  </si>
  <si>
    <t>Participa en programas, convocatorias o premios nacionales con las buenas prácticas de sus proyectos de gestión.</t>
  </si>
  <si>
    <t>Participa en programas, convocatorias o premios nacionales e internacionales con las buenas prácticas de sus proyectos de gestión.</t>
  </si>
  <si>
    <t>Llevar a cabo acciones de aprendizaje basadas en problemas o proyectos, dentro de su planeación anual, de acuerdo con las necesidades de conocimiento de la entidad, evaluar los resultados y tomar acciones de mejora.</t>
  </si>
  <si>
    <t>La entidad no cuenta con lineamientos para la generación de acciones de aprendizaje basadas en problemas o proyectos.</t>
  </si>
  <si>
    <t>SE ABORDA DESDE LA PREGUNTA FURAG GCI216</t>
  </si>
  <si>
    <t>Cuenta con lineamientos para llevar a cabo acciones de aprendizaje basadas en problemas o proyectos.</t>
  </si>
  <si>
    <t>Lleva a cabo acciones de aprendizaje basadas en problemas o proyectos, dentro de su planeación anual, de acuerdo con las necesidades de conocimiento de la entidad.</t>
  </si>
  <si>
    <t>Lleva a cabo acciones de aprendizaje basadas en problemas o proyectos, dentro de su planeación anual, de acuerdo con las necesidades de conocimiento de la entidad y evalúa los resultados.</t>
  </si>
  <si>
    <t xml:space="preserve">Lleva a cabo acciones de aprendizaje basadas en problemas o proyectos, dentro de su planeación anual, de acuerdo con las necesidades de conocimiento de la entidad, evalúa los resultados y toma acciones de mejora. </t>
  </si>
  <si>
    <t>Generar espacios formales e informales de cocreación que son reconocidos por el talento humano y los grupos de valor.</t>
  </si>
  <si>
    <t>La entidad no cuenta con espacios de cocreación.</t>
  </si>
  <si>
    <t>Realizar las descripciones de los espacios formales, físicos, procesos, actividades</t>
  </si>
  <si>
    <t>La entidad ha identificado los espacios formales para compartir ideas.</t>
  </si>
  <si>
    <t>Cuenta con espacios formales de cocreación.</t>
  </si>
  <si>
    <t>Cuenta con espacios formales e informales de cocreación que son reconocidos por el talento humano de la entidad.</t>
  </si>
  <si>
    <t>Cuenta con espacios formales e informales de cocreación que son reconocidos por el talento humano de la entidad y sus grupos de valor.</t>
  </si>
  <si>
    <t xml:space="preserve">
Contar con espacios formales para compartir y retroalimentar su conocimiento en la programación de la entidad, evaluar su efectividad y llevar a cabo acciones de mejora.
</t>
  </si>
  <si>
    <t>La entidad no cuenta con los espacios formales para compartir y retroalimentar su conocimiento.</t>
  </si>
  <si>
    <t>Identificar los espacios formales, el mecanismo de particpación, los responsables, el procedimiento para que las partes interesadas lo conozacan e interactuén.</t>
  </si>
  <si>
    <t>Genera espacios formales para compartir y retroalimentar su conocimiento de manera esporádica.</t>
  </si>
  <si>
    <t>Cuenta con espacios formales en la programación de la entidad para compartir y retroalimentar su conocimiento.</t>
  </si>
  <si>
    <t>Cuenta con espacios formales en la programación de la entidad para compartir y retroalimentar su conocimiento y evalúa su efectividad.</t>
  </si>
  <si>
    <t>Cuenta con espacios formales en la programación de la entidad, para compartir y retroalimentar su conocimiento, evalúa su efectividad y lleva a cabo acciones de mejora.</t>
  </si>
  <si>
    <t xml:space="preserve">
Participar en espacios nacionales e internacionales de gestión del conocimiento, documentarlos y compartir la experiencia al interior de la entidad.</t>
  </si>
  <si>
    <t>El personal de la entidad no participa en espacios de gestión del conocimiento.</t>
  </si>
  <si>
    <t>Relacionar espacios de participación</t>
  </si>
  <si>
    <t>Participa en espacios de gestión del conocimiento al interior de la entidad.</t>
  </si>
  <si>
    <t>Participa en espacios de gestión del conocimiento al interior de la entidad y los documenta.</t>
  </si>
  <si>
    <t>Participa en espacios nacionales de gestión del conocimiento, los documenta y comparte la experiencia al interior de la entidad.</t>
  </si>
  <si>
    <t>Participa en espacios nacionales e internacionales de gestión del conocimiento, los documenta y comparte la experiencia al interior de la entidad.</t>
  </si>
  <si>
    <t>Participar activamente en redes de conocimiento, comunidades de práctica o equipos transversales para intercambiar experiencias, fomentar el aprendizaje y la innovación pública, además de plantear soluciones a problemas de la administración pública.</t>
  </si>
  <si>
    <t>No hace parte de redes de conocimiento, comunidades de práctica o equipos transversales.</t>
  </si>
  <si>
    <t>Identificar si se participa en redes de conocimiento o sino identificar y de acuerdo con los objetivos misionales priorizar al menos una red de conocimiento que genere valor a la entidad</t>
  </si>
  <si>
    <t>Hace parte de redes de conocimiento, comunidades de práctica o equipos transversales.</t>
  </si>
  <si>
    <t>Participa y transfiere conocimiento en redes, comunidades de práctica o equipos transversales.</t>
  </si>
  <si>
    <t xml:space="preserve">Participa, transfiere conocimiento e intercambia experiencias en redes, comunidades de práctica o equipos transversales. </t>
  </si>
  <si>
    <t>Participa, transfiere conocimiento  e intercambia experiencias en redes, comunidades de práctica. Fomenta el aprendizaje y la innovación pública, además, plantea soluciones a problemas.</t>
  </si>
  <si>
    <t xml:space="preserve">Contar con alianzas para fomentar soluciones innovadoras, a través de nuevos o mejorados métodos y tecnologías para la entidad. </t>
  </si>
  <si>
    <t>La entidad no cuenta con alianzas para fomentar soluciones innovadoras en su entidad.</t>
  </si>
  <si>
    <t>Identificar alianzas existentes en los procesos de la UAESP</t>
  </si>
  <si>
    <t>Identifica posibles actores para generar alianzas estratégicas que fortalezcan acciones de innovación en su entidad.</t>
  </si>
  <si>
    <t>Cuenta con alianzas estratégicas que generan soluciones innovadoras para la entidad a través de nuevos o mejorados métodos y tecnologías.</t>
  </si>
  <si>
    <t>Cuenta con alianzas estratégicas y ejecuta acciones que generan soluciones innovadoras para la entidad a través de nuevos o mejorados métodos y tecnologías.</t>
  </si>
  <si>
    <t xml:space="preserve">Cuenta con alianzas estratégicas y ejecuta acciones que generan soluciones innovadoras para la entidad a través de nuevos o mejorados métodos y tecnologías. Además, hace seguimiento a los planes de trabajo conjunto. </t>
  </si>
  <si>
    <t>Mantener cooperación con otras entidades, organismos o instituciones que potencien el conocimiento de la entidad y facilitar su intercambio.</t>
  </si>
  <si>
    <t>No identifica su oferta y demanda de cooperación.</t>
  </si>
  <si>
    <t>Evidenciar los logros, entregables e impactos de estos programas, de forma parcial y total</t>
  </si>
  <si>
    <t>Identifica su oferta y demanda de cooperación.</t>
  </si>
  <si>
    <t>La entidad ha divulgado su oferta y demanda de cooperación.</t>
  </si>
  <si>
    <t xml:space="preserve">La entidad ha divulgado su oferta y demanda de cooperación y cuenta con mecanismos de interacción con otras entidades. </t>
  </si>
  <si>
    <t>Mantiene cooperación técnica con otras entidades, organismos o instituciones que potencian el conocimiento de la entidad y facilitan su intercambio.</t>
  </si>
  <si>
    <t>Basico-Intermedio-Avanzado</t>
  </si>
  <si>
    <t xml:space="preserve">Identificar, capturar, clasificar y organizar el conocimiento explícito de la entidad en medios físicos y/o digitales. </t>
  </si>
  <si>
    <t xml:space="preserve">Contar con un inventario del conocimiento explícito de la entidad actualizado, de fácil acceso y articulado con la política de gestión documental </t>
  </si>
  <si>
    <t>SE ABORDA DESDE LA PREGUNTA FILA 143</t>
  </si>
  <si>
    <t>Contar con una persona o grupo que evalúe, implemente, haga seguimiento y lleve a cabo acciones de mejora al Plan de Acción de Gestión del Conocimiento y la Innovación, en el marco del MIPG.</t>
  </si>
  <si>
    <t>SE ABORDA DESDE LA PREGUNTA FILA 201</t>
  </si>
  <si>
    <t>Generación y producción</t>
  </si>
  <si>
    <t xml:space="preserve">Emplear, divulgar, documentar y evaluar métodos de creación e ideación para generar soluciones efectivas a problemas cotidianos de la entidad </t>
  </si>
  <si>
    <t xml:space="preserve">Contar con espacios de ideación e innovación </t>
  </si>
  <si>
    <t>Evaluar los resultados de los procesos de ideación adelantados en la entidad y analiza los resultados</t>
  </si>
  <si>
    <t xml:space="preserve">Desarrollar pruebas de experimentación, documentar y analizar los resultados </t>
  </si>
  <si>
    <t>Implementar una estrategia de cultura organizacional orientada a la innovación en la entidad y analizar sus resultados.</t>
  </si>
  <si>
    <t>Identificar las necesidades de investigación en la entidad, implementar acciones y evaluarlas.</t>
  </si>
  <si>
    <t xml:space="preserve">Participar en eventos académicos nacionales o internacionales  gestionados por la entidad como asistente o panelista </t>
  </si>
  <si>
    <t>SE ABORDA DESDE LA PREGUNTA FILA 200 AUTODIAGNÓSTICO</t>
  </si>
  <si>
    <t>Herramientas de uso y
apropiación</t>
  </si>
  <si>
    <t>Identificar, clasificar y actualizar el conocimiento tácito de la entidad para la planeación del conocimiento requerido por la entidad.</t>
  </si>
  <si>
    <t>Priorizar las necesidades de tecnología para la gestión del conocimiento y la innovación en la entidad, contar con acciones a corto, mediano y largo plazo para su adecuada gestión y evaluarlas periódicamente</t>
  </si>
  <si>
    <t>SE ABORDA DESDE LA PREGUNTA FILA 215 AUTODIAGNÓSTICO</t>
  </si>
  <si>
    <t>Contar con repositorios de conocimiento de fácil acceso y socializados al interior de la entidad</t>
  </si>
  <si>
    <t>Contar con repositorios de buenas prácticas</t>
  </si>
  <si>
    <t>Contar con repositorios de lecciones aprendidas</t>
  </si>
  <si>
    <t>Análitica Institucional</t>
  </si>
  <si>
    <t>Desarrollar y fortalecer las habilidades y competencias del talento humano en materia de analítica institucional</t>
  </si>
  <si>
    <t>SE ABORDA DESDE LA PREGUNTA FILA 250 AUTODIAGNÓSTICO</t>
  </si>
  <si>
    <t xml:space="preserve">Contar con herramientas de analítica institucional para el tratamiento de datos conocidas y son usadas por el talento humano de la entidad .
</t>
  </si>
  <si>
    <t>SE ABORDA DESDE LA PREGUNTA FILA 240 AUTODIAGNÓSTICO</t>
  </si>
  <si>
    <t>Contar con parámetros y procedimientos para la recolección de datos de calidad que permitan llevar a cabo su análisis para la toma de decisiones basadas en evidencia.</t>
  </si>
  <si>
    <t>Cultura de compartir y
difundir</t>
  </si>
  <si>
    <t>SE ABORDA DESDE LA PREGUNTA FURAG GCI260</t>
  </si>
  <si>
    <t>Contar con estrategias y planes de comunicación para compartir y difundir el conocimiento que produce la entidad tanto al interior como al exterior de esta, a través de herramientas físicas y digitales.</t>
  </si>
  <si>
    <t xml:space="preserve">Participar con las buenas prácticas en sus proyectos de gestión en convocatorias o premios nacionales e internacional. </t>
  </si>
  <si>
    <t>Desarrollar proyectos de aprendizaje en equipo (PAE) dentro de su planeación anual de acuerdo con las necesidades de conocimiento de la entidad. Evaluar los resultados para llevar a cabo acciones de mejora.</t>
  </si>
  <si>
    <t>Generar espacios formales e informales de cocreación que son reconocidos por el talento humano y los grupos de valor</t>
  </si>
  <si>
    <t>SE ABORDA DESDE LA PREGUNTA FILA 280 AUTODIAGNÓSTICO</t>
  </si>
  <si>
    <t>Contar con espacios formales para compartir y retroalimentar su conocimiento en la programación de la entidad, evaluar su efectividad y llevar a cabo acciones de mejora.</t>
  </si>
  <si>
    <t>SE ABORDA DESDE LA PREGUNTA FILA 285 AUTODIAGNÓSTICO</t>
  </si>
  <si>
    <t>Participar en espacios nacionales e internacionales de gestión del conocimiento, documentarlos y compartir la experiencia al
interior de la entidad</t>
  </si>
  <si>
    <t>SE ABORDA DESDE LA PREGUNTA FILA 290 AUTODIAGNÓSTICO</t>
  </si>
  <si>
    <t>SE ABORDA DESDE LA PREGUNTA FILA 295 AUTODIAGNÓSTICO</t>
  </si>
  <si>
    <t>Contar con alianzas para fomentar soluciones innovadoras, nuevos o mejorados métodos y tecnologías para la entidad</t>
  </si>
  <si>
    <t>SE ABORDA DESDE LA PREGUNTA FILA 300 AUTODIAGNÓSTICO</t>
  </si>
  <si>
    <t>SE ABORDA DESDE LA PREGUNTA FILA 305 AUTODIAGNÓSTICO</t>
  </si>
  <si>
    <t>CIN200</t>
  </si>
  <si>
    <t>Para evaluar el cumplimiento de la política de integridad, la entidad en el marco del comité institucional de coordinación de control interno durante la vigencia evaluada analizó:</t>
  </si>
  <si>
    <t>CIN200A</t>
  </si>
  <si>
    <t>Información por quejas o denuncias de los grupos de valor de la entidad</t>
  </si>
  <si>
    <t>se presento en el CICCI informe de auditoria sobre PQRS realizado en el mes de febrero</t>
  </si>
  <si>
    <t>CIN200B</t>
  </si>
  <si>
    <t>Información sobre denuncias internas presentadas por servidores o contratistas de la entidad</t>
  </si>
  <si>
    <t>Estos temas se discuten o analizan en espacios de mesas directivas donde participa la OCI pero no en el CICCI</t>
  </si>
  <si>
    <t>Aunque la OCI recibe y toma como insumo alguna de estas denuncias que le son copiadas de manera informativa para sus posteriores evaluaciones, al interior de la entidad el área que tiene a cargo el tramite de denuncias internas o externas es Control disciplinario interno.</t>
  </si>
  <si>
    <t>CIN200C</t>
  </si>
  <si>
    <t>Informes internos (Informes del comité de convivencia, Informes de la comisión de personal, Informes de la oficina de control interno disciplinario)</t>
  </si>
  <si>
    <t>No se ha realizado</t>
  </si>
  <si>
    <t>Solicitar a los responsables de estas instancias presentar sus informes en el comité de control interno, en los casos que no aplique reserva de la información</t>
  </si>
  <si>
    <t>Para este punto se necesitaria el apoyo de la OAP en el sentido de explicar a estas instancias el deber o recomendación de presentar sus informes en el CICCI por parte del FURAG</t>
  </si>
  <si>
    <t>CIN200D</t>
  </si>
  <si>
    <t>Encuesta de clima laboral</t>
  </si>
  <si>
    <t>No se ha realizado pero se presentan en los comités de gestión y desempeño</t>
  </si>
  <si>
    <t>Solicitar a los responsables de estas instancias presentar los resultados de la encuesta en el comité de control interno, en los casos que no aplique reserva de la información</t>
  </si>
  <si>
    <t>Toda vez que el CICCI se articula con el comité de gestión y desempeño frente a las lineas de defensa, y que los resultados de estos informes se presentan en el CIGD se considerarian abordados en el marco del MIPG. En el CIGD se presenta el avance de las políticas del MIPG Podriamos evaluarlo entre oap y oci para definir si cambiar la instancia</t>
  </si>
  <si>
    <t>CIN200E</t>
  </si>
  <si>
    <t>Encuestas de percepción</t>
  </si>
  <si>
    <t>Aunque en el CICCI no se ha podido prensetar los resultados de estas encuestas si se ha dejado manifestado en el mismo sobre la recomendación dada por la OCI respecto de la aplicación de la misma</t>
  </si>
  <si>
    <t>Coordinar con la SAF y los procesos la continuidad de la aplicación de estas encuestas</t>
  </si>
  <si>
    <t>CIN200F</t>
  </si>
  <si>
    <t>Informes de auditoría</t>
  </si>
  <si>
    <t>Si, se analizan los resultados de todas la auditorias de la OCI como las realiazadas por los entes externos de control</t>
  </si>
  <si>
    <t>CIN200G</t>
  </si>
  <si>
    <t>CIN200H</t>
  </si>
  <si>
    <t>La entidad no evaluó el cumplimiento de la política de integridad</t>
  </si>
  <si>
    <t>Si se evaluó en el marco del informe de evaluación independiente del sistema de control interno en enero y julio de 2024 y para el 2do semestre de 2024 se tiene pensado revisar en seguimiento al MIPG</t>
  </si>
  <si>
    <t>CIN201</t>
  </si>
  <si>
    <t>A partir de los resultados de la evaluación de cumplimiento de la política de integridad, la entidad:</t>
  </si>
  <si>
    <t>CIN201A</t>
  </si>
  <si>
    <t>Determinó acciones para fortalecer la apropiación del código de integridad a través del área de talento humano o quien haga sus veces</t>
  </si>
  <si>
    <t>Si los aspectos de control para la implementación del código se encuentran presentes y funcionando</t>
  </si>
  <si>
    <t>CIN201B</t>
  </si>
  <si>
    <t>Se dio trámite interno a las denuncias o quejas presentadas por los servidores públicos</t>
  </si>
  <si>
    <t>Las denuncias han sido tramitadas por la oficina de control disciplinario interno y se ha dado tramite por parte de la entidad a las quejas presentadas</t>
  </si>
  <si>
    <t>CIN201C</t>
  </si>
  <si>
    <t>Se  dio trámite a las denuncias o quejas presentadas por los ciudadanos o grupos de valor</t>
  </si>
  <si>
    <t xml:space="preserve">De acuerdo de la evaluación realizada por la OCI la entidad si ha tramitado las denuncias de la ciudadanía y la mayoria de quejas y peticiones toda vez que existen rezagos o retrasos en varias de ellas  </t>
  </si>
  <si>
    <t>CIN201D</t>
  </si>
  <si>
    <t>Se desarrollaron acciones para intervenir las variables del clima laboral que estén relacionadas con la gestión de la integridad</t>
  </si>
  <si>
    <t>De acuerdo con la evaluacion independiente del sistema de control interno se evidenció que si se han realizado acciones, sin embargo persisten situaciones de clima laboral en la entidad</t>
  </si>
  <si>
    <t>Se aborda desde la política de talento humano</t>
  </si>
  <si>
    <t>CIN201E</t>
  </si>
  <si>
    <t>No se implementaron acciones a partir de los resultados de la evaluación del cumplimiento de la política de integridad</t>
  </si>
  <si>
    <t>CIN202</t>
  </si>
  <si>
    <t>La entidad en el marco del comité institucional de coordinación de control interno (u otras instancias interna de este mismo nivel jerárquico) respecto a los mecanismos para el manejo de conflictos de interés:</t>
  </si>
  <si>
    <t>CIN202A</t>
  </si>
  <si>
    <t>Ha tipificado los conflictos de interés identificados según la normativa</t>
  </si>
  <si>
    <t>Si, sin embargo se tiene previsto para el mes de octubre realizar por la OCI auditoria sobre conflicto de interés</t>
  </si>
  <si>
    <t xml:space="preserve">Presentar los resulltados de la auditoría en el CICCI de diciembre de 2024 </t>
  </si>
  <si>
    <t>CIN202B</t>
  </si>
  <si>
    <t>Ha verificado la implementación del protocolo o procedimiento interno para el manejo y declaración de conflictos de intereses</t>
  </si>
  <si>
    <t>CIN202C</t>
  </si>
  <si>
    <t>Ha verificado que se gestionen las recusaciones y posibles conflictos de interés informados por los servidores o contratistas de la entidad</t>
  </si>
  <si>
    <t>CIN202D</t>
  </si>
  <si>
    <t>Ha verificado que en los procesos de capacitación internos se incluyan las temáticas relacionadas con la gestión preventiva de conflictos de interés</t>
  </si>
  <si>
    <t>CIN202E</t>
  </si>
  <si>
    <t xml:space="preserve">Ha verificado el cumplimiento sobre la información que debe ser reportada en el Aplicativo por la Integridad Pública en aplicación de la  Ley 2013 de 2019 </t>
  </si>
  <si>
    <t>Se remitió herramienta de enfoque a la prevención para hacer recordatorio sobre esta obligación y se revisar el cumplimiento en octubre de 2024 según plan de auditoria</t>
  </si>
  <si>
    <t>CIN202F</t>
  </si>
  <si>
    <t xml:space="preserve">Ha verificado el cumplimiento sobre la información que debe ser reportada en el Aplicativo por la Integridad Pública en aplicación  del Decreto 830 de 2021, sobre Personas Expuestas Políticamente – PEP  </t>
  </si>
  <si>
    <t>CIN202G</t>
  </si>
  <si>
    <t>CIN205</t>
  </si>
  <si>
    <t>La alta dirección y/o el comité institucional de coordinación de control interno, de manera articulada o cada uno en cumplimiento de sus competencias, verificaron que la entidad en cumplimiento del plan estratégico de talento humano:</t>
  </si>
  <si>
    <t>CIN205A</t>
  </si>
  <si>
    <t>Se esté dando cumplimiento al Decreto 2011 de 2017 para el acceso al empleo público de personas con discapacidad</t>
  </si>
  <si>
    <t xml:space="preserve">Si se verifico en el 1er semestre con el seguimiento realizado a talento humano </t>
  </si>
  <si>
    <t>CIN205B</t>
  </si>
  <si>
    <t>Se esté dando cumplimiento al Decreto 2365 de 2019 para el acceso al empleo público de jóvenes entre los 18 y 28 años</t>
  </si>
  <si>
    <t>CIN205C</t>
  </si>
  <si>
    <t>Se esté dando cumplimiento a la Ley 581 de 2000 para la efectiva participación de la mujer en los niveles decisorios (ley de cuotas)</t>
  </si>
  <si>
    <t>CIN205D</t>
  </si>
  <si>
    <t>Los procesos de selección se fundamentaron en los perfiles de competencias y requisitos mínimos de cada empleo y su cumplimiento por parte de las personas que los ocupan</t>
  </si>
  <si>
    <t>Si en el 1er semestre se evaluo este componente</t>
  </si>
  <si>
    <t>CIN205E</t>
  </si>
  <si>
    <t>Se asignaron los recursos presupuestales para atender la mayor parte de las necesidades de capacitación, bienestar y calidad de vida laboral</t>
  </si>
  <si>
    <t>Si en el 1er semestre se evaluo este componente y se evaluara nuevamente en el 2do semestre 2024</t>
  </si>
  <si>
    <t>CIN205F</t>
  </si>
  <si>
    <t>Se atendieron las causales de retiro estrictamente señaladas por la ley</t>
  </si>
  <si>
    <t>Se revisara esta fase en noviembre de 2024</t>
  </si>
  <si>
    <t>Presentar los resulltado en el CICCI de diciembre de 2024</t>
  </si>
  <si>
    <t>CIN205G</t>
  </si>
  <si>
    <t>Se evalúo el desempeño de todos los servidores de la entidad (de acuerdo con el sistema y formatos previstos para tal fin)</t>
  </si>
  <si>
    <t>CIN205H</t>
  </si>
  <si>
    <t>Se analizó el aporte de la gestión del talento humano al cumplimiento de las metas y objetivos de la entidad y se emprendieron acciones para mejorar el desempeño de las personas</t>
  </si>
  <si>
    <t>CIN205I</t>
  </si>
  <si>
    <t>Se atendieron todas las situaciones escaladas al comité de convivencia laboral</t>
  </si>
  <si>
    <t>CIN205J</t>
  </si>
  <si>
    <t>Se evaluó el aporte de los procesos de capacitación, al mejoramiento de las competencias, habilidades o conocimientos de los servidores</t>
  </si>
  <si>
    <t>En el marco de la evaluación independiente del sistema de control interno se evaluó este aspecto</t>
  </si>
  <si>
    <t>CIN205K</t>
  </si>
  <si>
    <t>Se emprendieron acciones de mejora del clima, la convivencia y las relaciones laborales</t>
  </si>
  <si>
    <t>CIN205L</t>
  </si>
  <si>
    <t>CIN205M</t>
  </si>
  <si>
    <t>No hace seguimiento o evaluación a la gestión del talento humano en la entidad</t>
  </si>
  <si>
    <t>Si se establecieron 2 auditorias para el 2024 con 50% de cumplimiento a la fecha</t>
  </si>
  <si>
    <t>CIN208</t>
  </si>
  <si>
    <t>Señale cuáles de los siguientes insumos tuvo en cuenta la entidad para adelantar la gestión de riesgos en la vigencia evaluada:</t>
  </si>
  <si>
    <t>CIN208A</t>
  </si>
  <si>
    <t>Planeación estratégica (misión, visión, objetivos estratégicos, entre otros aspectos)</t>
  </si>
  <si>
    <t>Item contenido en la politica de administración de riesgos</t>
  </si>
  <si>
    <t>CIN208B</t>
  </si>
  <si>
    <t>Modelo de procesos o mapa de procesos</t>
  </si>
  <si>
    <t>CIN208C</t>
  </si>
  <si>
    <t>Información sobre la evaluación del riesgo de vigencias anteriores</t>
  </si>
  <si>
    <t>CIN208D</t>
  </si>
  <si>
    <t>Informes de auditorías (internas o externas) sobre la gestión del riesgo en vigencias anteriores</t>
  </si>
  <si>
    <t>CIN208E</t>
  </si>
  <si>
    <t>Los contenidos en la guía de administración de riesgos y los solicitados por la norma ISO 9001</t>
  </si>
  <si>
    <t>CIN208F</t>
  </si>
  <si>
    <t>La entidad no gestionó los riesgos institucionales</t>
  </si>
  <si>
    <t>CIN209</t>
  </si>
  <si>
    <t>¿Cuáles de las siguientes herramientas para la gestión del riesgo aplicó la entidad durante la vigencia evaluada?:</t>
  </si>
  <si>
    <t>CIN209A</t>
  </si>
  <si>
    <t>Mapas de riesgos</t>
  </si>
  <si>
    <t>Se cuenta con el formato DES-FM-12 Mapa y plan de manejo de riesgos y oportunidades</t>
  </si>
  <si>
    <t>CIN209B</t>
  </si>
  <si>
    <t>Inventario de riesgos materializados</t>
  </si>
  <si>
    <t>CIN209C</t>
  </si>
  <si>
    <t>Indicadores clave de riesgo</t>
  </si>
  <si>
    <t>CIN209D</t>
  </si>
  <si>
    <t>CIN210</t>
  </si>
  <si>
    <t>La política de administración del riesgo de la entidad:</t>
  </si>
  <si>
    <t>CIN210A</t>
  </si>
  <si>
    <t>Fue formulada y aprobada por el representante legal y el equipo directivo de la entidad en el marco del comité institucional de coordinación de control interno</t>
  </si>
  <si>
    <t>Se aprobó en el CIGD</t>
  </si>
  <si>
    <t>CIN210B</t>
  </si>
  <si>
    <t>Fue analizada considerando los planes estratégicos de la entidad</t>
  </si>
  <si>
    <t>CIN210C</t>
  </si>
  <si>
    <t>Establece su objetivo y alcance</t>
  </si>
  <si>
    <t>CIN210D</t>
  </si>
  <si>
    <t>Fija los niveles para calificar la probabilidad, el impacto y los niveles de severidad para una adecuada identificación del riesgo en los procesos</t>
  </si>
  <si>
    <t>CIN210E</t>
  </si>
  <si>
    <t>Establece los niveles de responsabilidad con respecto a la gestión del riesgo (identificación, seguimiento, evaluación de la gestión del riesgo), de acuerdo con el esquema de líneas de defensa</t>
  </si>
  <si>
    <t>CIN210F</t>
  </si>
  <si>
    <t>Establece la periodicidad del seguimiento, de acuerdo con los niveles de riesgo residual</t>
  </si>
  <si>
    <t>CIN210G</t>
  </si>
  <si>
    <t>Incorpora los lineamientos en materia de riesgos de corrupción y de seguridad de la información</t>
  </si>
  <si>
    <t>CIN210H</t>
  </si>
  <si>
    <t>Incorpora lineamientos para otros sistemas de gestión como seguridad y salud en el trabajo, ambiental, los relacionados con el sector salud y educación (donde aplican)</t>
  </si>
  <si>
    <t>CIN210J</t>
  </si>
  <si>
    <t>La entidad no definió su política de administración del riesgo</t>
  </si>
  <si>
    <t>CIN211</t>
  </si>
  <si>
    <t>Para la identificación de los riesgos, los líderes de los procesos, programas o proyectos:</t>
  </si>
  <si>
    <t>CIN211A</t>
  </si>
  <si>
    <t>Consideraron los objetivos estratégicos y su enlace con el objetivo del proceso analizado</t>
  </si>
  <si>
    <t>CIN211B</t>
  </si>
  <si>
    <t>Consideraron los factores de riesgo prioritarios o principales para la entidad definidos en la política de administración del riesgo</t>
  </si>
  <si>
    <t>CIN211C</t>
  </si>
  <si>
    <t>Tomaron como base el objetivo de los procesos analizados</t>
  </si>
  <si>
    <t>CIN211D</t>
  </si>
  <si>
    <t>Tomaron como base el alcance de los procesos analizados</t>
  </si>
  <si>
    <t>CIN211E</t>
  </si>
  <si>
    <t>Tomaron como base las actividades clave de éxito (o principales) de los procesos analizados</t>
  </si>
  <si>
    <t>CIN211F</t>
  </si>
  <si>
    <t>Tuvieron en cuenta la cadena de valor de los procesos analizados para entender su impacto en otros procesos, así como frente a los productos o salidas de este</t>
  </si>
  <si>
    <t>CIN211G</t>
  </si>
  <si>
    <t>CIN211H</t>
  </si>
  <si>
    <t>CIN212</t>
  </si>
  <si>
    <t>Para la descripción del riesgo la entidad:</t>
  </si>
  <si>
    <t>CIN212A</t>
  </si>
  <si>
    <t>Estableció las causas teniendo en cuenta los factores de riesgo identificados</t>
  </si>
  <si>
    <t>CIN212B</t>
  </si>
  <si>
    <t>Estableció los impactos asociados (afectación económica y/o reputacional) y otros establecidos por la entidad acorde con su naturaleza</t>
  </si>
  <si>
    <t>CIN212C</t>
  </si>
  <si>
    <t>Incluyó información complementaria que establece los atributos informativos necesarios para la comprensión del riesgo por parte de todos los participantes e interesados en el proceso</t>
  </si>
  <si>
    <t>CIN212D</t>
  </si>
  <si>
    <t>CIN212E</t>
  </si>
  <si>
    <t>No se ha adoptado esta estructura metodológica</t>
  </si>
  <si>
    <t>CIN213</t>
  </si>
  <si>
    <t>Para los riesgos identificados a los procesos (Etapa valoración del riesgo):</t>
  </si>
  <si>
    <t>CIN213A</t>
  </si>
  <si>
    <t>Se les analizó de manera completa su probabilidad de ocurrencia</t>
  </si>
  <si>
    <t>CIN213B</t>
  </si>
  <si>
    <t>Se les analizó de manera completa su efecto o impacto (aplicando la tabla de impactos definida en la Guía Función Pública)</t>
  </si>
  <si>
    <t>CIN213C</t>
  </si>
  <si>
    <t>Se les estableció su zona de riesgo inherente (aplicando la matriz de calificación establecida en la Guía Función Pública)</t>
  </si>
  <si>
    <t>CIN213D</t>
  </si>
  <si>
    <t>CIN214</t>
  </si>
  <si>
    <t>Para la identificación de los riesgos, los líderes de los procesos, programas o proyectos contaron en su mapa de riesgos con:</t>
  </si>
  <si>
    <t>CIN214A</t>
  </si>
  <si>
    <t>Riesgos generales de la operación del proceso</t>
  </si>
  <si>
    <t>Se identificaron para la vigencia y se aprobaron por el CIGD</t>
  </si>
  <si>
    <t>CIN214B</t>
  </si>
  <si>
    <t>Riesgos asociados a posibles actos de corrupción</t>
  </si>
  <si>
    <t>CIN214C</t>
  </si>
  <si>
    <t>Riesgos relacionados con seguridad de la información</t>
  </si>
  <si>
    <t>CIN214D</t>
  </si>
  <si>
    <t>Riesgos relacionados con seguridad y salud en el trabajo (acorde con el proceso aplicable)</t>
  </si>
  <si>
    <t>CIN214E</t>
  </si>
  <si>
    <t>Otros riesgos atendiendo la naturaleza de la entidad (riesgos relacionados con seguridad del paciente, calidad educativa u otros)</t>
  </si>
  <si>
    <t>Se identificaron para la vigencia y se aprobaron por el CIGD (LAFT)</t>
  </si>
  <si>
    <t>CIN214F</t>
  </si>
  <si>
    <t>Riesgos presupuestales en la fase de programación, gestión y ejecución presupuestal</t>
  </si>
  <si>
    <t>CIN214G</t>
  </si>
  <si>
    <t>CIN215</t>
  </si>
  <si>
    <t>Para el análisis de eventos (materializaciones del riesgo), la entidad capturó información a partir de:</t>
  </si>
  <si>
    <t>CIN215A</t>
  </si>
  <si>
    <t>Mesa de ayuda de tecnología a nivel interno</t>
  </si>
  <si>
    <t xml:space="preserve">A la fecha no se han materializado pero se consulta este ítem para la identificación </t>
  </si>
  <si>
    <t>CIN215B</t>
  </si>
  <si>
    <t>Información del área o proceso de atención al usuario</t>
  </si>
  <si>
    <t>CIN215C</t>
  </si>
  <si>
    <t>Las PQRD (peticiones, quejas, reclamos, denuncias)</t>
  </si>
  <si>
    <t>CIN215D</t>
  </si>
  <si>
    <t>Oficina jurídica</t>
  </si>
  <si>
    <t>CIN215E</t>
  </si>
  <si>
    <t>Líneas internas de denuncia</t>
  </si>
  <si>
    <t>CIN215F</t>
  </si>
  <si>
    <t>Mecanismo interno establecido para que cada líder de proceso haga el reporte cuando se presenta un evento</t>
  </si>
  <si>
    <t>CIN215G</t>
  </si>
  <si>
    <t>CIN215H</t>
  </si>
  <si>
    <t>CIN216</t>
  </si>
  <si>
    <t>Acorde con lo establecido en la política de administración del riesgo en el marco del esquema de líneas de defensa, se tienen identificadas las instancias responsables del seguimiento y monitoreo a la gestión del riesgo institucional así:</t>
  </si>
  <si>
    <t>CIN216A</t>
  </si>
  <si>
    <t>La alta dirección o el comité institucional de coordinación de control interno como línea estratégica, encargados de monitorear y analizar eventos y riesgos críticos</t>
  </si>
  <si>
    <t>Se identifica en la politica de administración de riesgos aprobada por el CIGD y en el manual del SIG</t>
  </si>
  <si>
    <t>CIN216B</t>
  </si>
  <si>
    <t>Los líderes de los planes, programas o proyectos, como primera línea de defensa, encargados de implementar los controles identificados para mitigar los riesgos a los mismos</t>
  </si>
  <si>
    <t>CIN216C</t>
  </si>
  <si>
    <t>Oficina de planeación o quien haga sus veces como instancia de 2a línea de defensa, encargada de consolidar la gestión del riesgo y llevar ante la Línea Estratégica alertas sobre eventos y cambios en el entorno</t>
  </si>
  <si>
    <t>CIN216D</t>
  </si>
  <si>
    <t>Oficial de seguridad de la información o quien haga sus veces, como instancia de 2a línea de defensa, encargado de evaluar en cumplimiento de los controles asociados a las Políticas de Seguridad de la Información</t>
  </si>
  <si>
    <t>CIN216E</t>
  </si>
  <si>
    <t>Jefe administrativo o secretario general o quien haga sus veces, como instancia de 2a línea de defensa encargado de monitorear la gestión contractual y generar alertas sobre retrasos, incumplimientos u otras situaciones de riesgo detectadas</t>
  </si>
  <si>
    <t>CIN216F</t>
  </si>
  <si>
    <t>Jefe de servicio al ciudadano o quien haga sus veces, como instancia de 2a línea de defensa, encargado de hacer monitoreo a las PQRD generando alertas sobre incumplimientos, quejas en la prestación del servicio, tutelas u otras situaciones de riesgo detectadas</t>
  </si>
  <si>
    <t>CIN216G</t>
  </si>
  <si>
    <t>El jefe de talento humano o quien haga sus veces encargado, como instancia de 2a línea de defensa encargado de monitorear temas clave del ciclo del servidor (capacitación, bienestar, incentivos, convivencia laboral, código integridad), generando alertas sobre incumplimientos, situaciones críticas que afectan en clima laboral y posibles afectaciones al código de integridad</t>
  </si>
  <si>
    <t>CIN216H</t>
  </si>
  <si>
    <t>El jefe de tecnología o quien haga sus veces, como instancia de 2a línea de defensa encargado de monitorear en Plan Estratégico de Tecnologías de la Información - PETI, generando sobre retrasos, incumplimientos u otras situaciones de riesgo detectadas en materia de tecnología</t>
  </si>
  <si>
    <t>CIN216I</t>
  </si>
  <si>
    <t>El jefe de jurídica, asesor, coordinador o quien haga sus veces, como instancia de 2a línea de defensa encargado de monitorear la gestión jurídica, generando alertas sobre retrasos, incumplimientos u otras situaciones de riesgo detectadas en esta materia</t>
  </si>
  <si>
    <t>CIN216J</t>
  </si>
  <si>
    <t>Otras instancias de 2a línea identificadas de alta o media gerencia como secretarios de despacho, subdirectores, directores técnicos, coordinadores, gerentes de proyectos u otros que lideran temas misionales (programas y proyectos de alto impacto presupuestas y reputacional), encargados de monitorear aspectos estructurales de los temas bajo su gestión, generando alertas sobre retrasos, incumplimientos u otras situaciones de riesgo detectadas acorde con las materias a su cargo</t>
  </si>
  <si>
    <t>CIN216K</t>
  </si>
  <si>
    <t>El jefe de control interno o quien hace sus veces, como como instancia de 3a línea de defensa, encargada de suministrar alertas sobre retrasos, incumplimientos u otras situaciones de riesgo detectadas, a partir de sus seguimientos y procesos de auditoría interna</t>
  </si>
  <si>
    <t>CIN217</t>
  </si>
  <si>
    <t>¿Cuál fue el mayor aporte del mapa de riesgos como herramienta de gestión?:</t>
  </si>
  <si>
    <t>CIN217A</t>
  </si>
  <si>
    <t>Permitió realizar análisis que sirvieron para identificar aspectos de mayor o menor exposición al riesgo</t>
  </si>
  <si>
    <t>Se identificó aporte</t>
  </si>
  <si>
    <t>CIN217B</t>
  </si>
  <si>
    <t>Fortaleció el proceso de planeación que permitió incorporar nueva información para la formulación de los planes, programas y proyectos</t>
  </si>
  <si>
    <t>CIN217C</t>
  </si>
  <si>
    <t>Permitió el análisis y elaboración de escenarios de riesgos que sirvieron como insumo para las fases de identificación y análisis de riesgos</t>
  </si>
  <si>
    <t>CIN217D</t>
  </si>
  <si>
    <t>Evitó la materialización de riesgos</t>
  </si>
  <si>
    <t>CIN217E</t>
  </si>
  <si>
    <t>CIN217F</t>
  </si>
  <si>
    <t>El mapa de riesgos no tuvo aportes a la gestión institucional</t>
  </si>
  <si>
    <t>CIN218</t>
  </si>
  <si>
    <t>Teniendo en cuenta los controles establecidos para reducir o mitigar el riesgo (Etapa valoración del riesgo) en cuanto al diseño del control se contó con:</t>
  </si>
  <si>
    <t>CIN218A</t>
  </si>
  <si>
    <t xml:space="preserve">Un responsable de la ejecución del control, que permite validar la efectividad del mismo  </t>
  </si>
  <si>
    <t>Se establece este ítem en el formato DES-FM-12 Mapa y plan de manejo de riesgos y oportunidades</t>
  </si>
  <si>
    <t>CIN218B</t>
  </si>
  <si>
    <t>La definición de una acción específica que se debe realizar como parte del control (verificar, validar, cotejar, comparar u otras acciones)</t>
  </si>
  <si>
    <t>CIN218C</t>
  </si>
  <si>
    <t xml:space="preserve">Un complemento que corresponde a los detalles que permiten identificar claramente el objeto del control ( Cómo se hace, fuentes para el análisis, evidencia del control) </t>
  </si>
  <si>
    <t>CIN218D</t>
  </si>
  <si>
    <t>Un análisis de la probabilidad  de ocurrencia del riesgo y el nivel de impacto</t>
  </si>
  <si>
    <t>CIN218E</t>
  </si>
  <si>
    <t>Un análisis de la probabilidad de ocurrencia del riesgo y el nivel de impacto, con el fin de estimar la zona de riesgo inherente, y poder determinar los controles aplicables, acorde con las causas definida y determinar la zona de riesgo residual</t>
  </si>
  <si>
    <t>CIN218F</t>
  </si>
  <si>
    <t>CIN219</t>
  </si>
  <si>
    <t>Con respecto a la aplicación y seguimiento a los controles por parte de los líderes de proceso, como primera línea de defensa:</t>
  </si>
  <si>
    <t>CIN219A</t>
  </si>
  <si>
    <t>Se ejecutaron  los  controles tal como fueron diseñados</t>
  </si>
  <si>
    <t>Se realiza seguimiento de la primera línea de defensa con verificación por parte de la segunda línea de defensa</t>
  </si>
  <si>
    <t>CIN219B</t>
  </si>
  <si>
    <t xml:space="preserve">Se puede evidenciar  la aplicación efectiva de los controles, acorde con las actividades llevadas a cabo, y con la disminución de riesgos materializados </t>
  </si>
  <si>
    <t>CIN219C</t>
  </si>
  <si>
    <t>Se tuvieron en cuenta cambios en el proceso, a fin de proponer mejoras a los controles existentes</t>
  </si>
  <si>
    <t>CIN219D</t>
  </si>
  <si>
    <t>Se analizaron cambios en el entorno (interno o externo), a fin de proponer mejoras a los controles existentes</t>
  </si>
  <si>
    <t>CIN219E</t>
  </si>
  <si>
    <t>Se incluyó el seguimiento a los riesgos asociados a posibles actos de corrupción, fraude, lavado de activos y financiación del terrorismo</t>
  </si>
  <si>
    <t>CIN219F</t>
  </si>
  <si>
    <t>CIN220</t>
  </si>
  <si>
    <t>Respecto al seguimiento y monitoreo a los controles que debe llevar a cabo la oficina de planeación o quien haga sus veces, como segunda línea de defensa:</t>
  </si>
  <si>
    <t>CIN220A</t>
  </si>
  <si>
    <t>Se adelantó un seguimiento y análisis periódico a la información reportada por parte de los líderes de procesos (1a línea de defensa) en relación con la aplicación de los controles, en tiempos diferenciados a los que adelanta el jefe de control interno o quien hace sus veces</t>
  </si>
  <si>
    <t>Se realiza el seguimiento de segunda linea de defensa de manera trimestral y se presenta informe al CIGD</t>
  </si>
  <si>
    <t>CIN220B</t>
  </si>
  <si>
    <t>A partir de los análisis adelantados se generaron recomendaciones a los líderes de procesos (primera línea de defensa)  para la mejora  en la identificación  de  los  riesgos y  la efectividad de los  controles  aplicados</t>
  </si>
  <si>
    <t>CIN220C</t>
  </si>
  <si>
    <t>Se consolidó la información respecto de todos los riesgos institucionales, para incorporar ejercicios de asesoría y acompañamiento  a los líderes de proceso</t>
  </si>
  <si>
    <t>CIN220D</t>
  </si>
  <si>
    <t xml:space="preserve">Se generaron informes a la alta dirección en el marco del comité institucional de coordinación de control interno ( o en otras instancias ) que permitieron tener alertas sobre retrasos, incumplimientos, eventos materializados u otras situaciones críticas que puedan afectar el cumplimiento de los objetivos institucionales </t>
  </si>
  <si>
    <t>CIN220E</t>
  </si>
  <si>
    <t>Como parte integral y en desarrollo de sus funciones, se planearon y desarrollaron estrategias para mejorar la gestión del riesgo institucional y en especial el diseño de controles por parte de los líderes de proceso</t>
  </si>
  <si>
    <t>CIN220F</t>
  </si>
  <si>
    <t>Solamente se aplicaron los seguimientos que adelantó el jefe de control interno o quien hace sus veces como 3a línea de defensa</t>
  </si>
  <si>
    <t>CIN224</t>
  </si>
  <si>
    <t>Para el desarrollo de las diferentes actividades del proceso contable, ¿la entidad contó con una estructura, mediante caracterización, que permitió establecer la forma como circula la información a través de la entidad y su efecto en el proceso contable?</t>
  </si>
  <si>
    <t>CIN224A</t>
  </si>
  <si>
    <t>Se cuenta con el proceso documentado de gestión financiera</t>
  </si>
  <si>
    <t>CIN224B</t>
  </si>
  <si>
    <t>CIN224C</t>
  </si>
  <si>
    <t>CIN225</t>
  </si>
  <si>
    <t>En relación con los procedimientos contables, determine su estado al cierre de la vigencia evaluada:</t>
  </si>
  <si>
    <t>CIN225A</t>
  </si>
  <si>
    <t>Estaban debidamente documentados y actualizados</t>
  </si>
  <si>
    <t>Se cuenta con los procedimientos documentados en el SIG</t>
  </si>
  <si>
    <t>CIN225B</t>
  </si>
  <si>
    <t>Estaban documentados, pero no debidamente actualizados</t>
  </si>
  <si>
    <t>CIN225C</t>
  </si>
  <si>
    <t>Solamente documentados</t>
  </si>
  <si>
    <t>CIN225D</t>
  </si>
  <si>
    <t>Ni documentados, ni actualizados</t>
  </si>
  <si>
    <t>CIN226</t>
  </si>
  <si>
    <t>La estructura establecida para el proceso contable le ha permitido a la entidad:</t>
  </si>
  <si>
    <t>CIN226A</t>
  </si>
  <si>
    <t>Contar con los niveles de autoridad y responsabilidad para su ejecución</t>
  </si>
  <si>
    <t>CIN226B</t>
  </si>
  <si>
    <t>Ejecutar la política de depuración contable de manera permanente y asegurar la calidad de la información</t>
  </si>
  <si>
    <t>CIN226C</t>
  </si>
  <si>
    <t>Ejecutar la política contable mediante la cual las transacciones, hechos y operaciones realizados en cualquier dependencia de la entidad son debidamente informados al área contable</t>
  </si>
  <si>
    <t>CIN226D</t>
  </si>
  <si>
    <t>Tener individualizados en la contabilidad los bienes, derechos y obligaciones</t>
  </si>
  <si>
    <t>CIN226E</t>
  </si>
  <si>
    <t>Adelantar periódicamente conciliaciones y cruces de saldos entre las áreas de presupuesto, contabilidad y tesorería, así como con las demás áreas y/o procesos</t>
  </si>
  <si>
    <t>CIN226F</t>
  </si>
  <si>
    <t>Tener identificados los procesos que generan transacciones, hechos y operaciones financieras, constituyéndose en proveedores de información del proceso contable</t>
  </si>
  <si>
    <t>CIN226G</t>
  </si>
  <si>
    <t>Tener identificados los productos de los demás procesos que se constituyen en insumos del proceso contable</t>
  </si>
  <si>
    <t>CIN226H</t>
  </si>
  <si>
    <t>Contar con los soportes documentales de los registros contables, debidamente organizados y archivados de conformidad con las normas que regulan la materia</t>
  </si>
  <si>
    <t>CIN226I</t>
  </si>
  <si>
    <t>CIN227</t>
  </si>
  <si>
    <t>Respecto a la gestión de la información, la entidad:</t>
  </si>
  <si>
    <t>CIN227A</t>
  </si>
  <si>
    <t>Identificó las necesidades de información interna</t>
  </si>
  <si>
    <t xml:space="preserve">Se cuenta con los insumos para la operación de cada proceso en la caracterizacion </t>
  </si>
  <si>
    <t>CIN227B</t>
  </si>
  <si>
    <t>Identificó las necesidades de información externa teniendo en cuenta las necesidades de los grupos de valor</t>
  </si>
  <si>
    <t>CIN227C</t>
  </si>
  <si>
    <t>Identificó la información (interna/externa) necesaria para la consecución de los objetivos de los procesos y los objetivos institucionales</t>
  </si>
  <si>
    <t>CIN227D</t>
  </si>
  <si>
    <t>Identificó y recolectó de manera sistemática la información necesaria y relevante para la mitigación de riesgos y la toma de decisiones</t>
  </si>
  <si>
    <t>Se realiza el seguimiento y aporte de evidencias en el seguimiento mensual que realiza la primera línea de defensa</t>
  </si>
  <si>
    <t>CIN227E</t>
  </si>
  <si>
    <t>Identificó los flujos de la información (vertical, horizontal, hacia afuera de la entidad, entre otros)</t>
  </si>
  <si>
    <t>Se identifican los flujos en el ciclo PHVA (vericales) y los flujs de entrada y salida de la información interna y externamente (horizontal) en la caracterización de los procesos</t>
  </si>
  <si>
    <t>CIN227F</t>
  </si>
  <si>
    <t xml:space="preserve">Identifico y mantuvo condiciones adecuadas de almacenamiento de acuerdo con el Sistema Integrado de Conservación -SIC  </t>
  </si>
  <si>
    <t xml:space="preserve">Se cuenta con el archivo de gestión </t>
  </si>
  <si>
    <t>CIN227G</t>
  </si>
  <si>
    <t>Identificó y mantuvo condiciones para garantizar la seguridad de la información</t>
  </si>
  <si>
    <t xml:space="preserve">Se cuenta con la política de seguridad y privacidad de la información </t>
  </si>
  <si>
    <t>CIN227H</t>
  </si>
  <si>
    <t>Identificó, clasificó y divulgó las condiciones de uso de la información</t>
  </si>
  <si>
    <t>Se cuenta con el SIC, el PGD y el PINAR</t>
  </si>
  <si>
    <t>CIN227I</t>
  </si>
  <si>
    <t>Promovió el uso de tecnologías para el manejo de la información (de acuerdo con las capacidades propias de la entidad)</t>
  </si>
  <si>
    <t xml:space="preserve">Se cuenta con el ORFEO </t>
  </si>
  <si>
    <t>CIN227J</t>
  </si>
  <si>
    <t>CIN227K</t>
  </si>
  <si>
    <t>No contó con mecanismos para la gestión de la información</t>
  </si>
  <si>
    <t>CIN228</t>
  </si>
  <si>
    <t>Para la gestión de la información interna, la entidad:</t>
  </si>
  <si>
    <t>CIN228A</t>
  </si>
  <si>
    <t>Contó con una estrategia, plan o esquema documentado que incluya cronogramas,  responsables y canales o mecanismos de comunicación</t>
  </si>
  <si>
    <t>GCO-PL-01 Plan Estratégico de Comunicaciones</t>
  </si>
  <si>
    <t>CIN228B</t>
  </si>
  <si>
    <t>Contó con mecanismos de seguimiento para asegurar que lo definido en la estrategia, plan o esquema se esté implementando en la práctica</t>
  </si>
  <si>
    <t>Se realiza el seguimiento de segunda linea de defensa de manera semestral y se presenta informe al CIGD</t>
  </si>
  <si>
    <t>CIN228C</t>
  </si>
  <si>
    <t>Verificó que el flujo de información se dé en las dos vías: desde el equipo directivo hacia los trabajadores de la entidad, como de los trabajadores hacia el equipo directivo</t>
  </si>
  <si>
    <t>Se cuenta documentado en el procedimiento GCO-PC-05 Comunicación externa</t>
  </si>
  <si>
    <t>CIN228D</t>
  </si>
  <si>
    <t>CIN228E</t>
  </si>
  <si>
    <t>No se contó con mecanismos de verificación del proceso de gestión de la información</t>
  </si>
  <si>
    <t>CIN230</t>
  </si>
  <si>
    <t>En la gestión de la información externa, se identificó que los grupos de valor o de interés y ciudadanía en general:</t>
  </si>
  <si>
    <t>CIN230A</t>
  </si>
  <si>
    <t>Se encuentran satisfechos con la información que está disponible en el sitio web de la entidad</t>
  </si>
  <si>
    <t>Se aplica encuesta y se realiza el análisis pertinente que a la fecha es satisfactorio</t>
  </si>
  <si>
    <t>CIN230B</t>
  </si>
  <si>
    <t>Encuentran en las redes sociales de la entidad información útil que atiende sus necesidades e intereses</t>
  </si>
  <si>
    <t>CIN230C</t>
  </si>
  <si>
    <t xml:space="preserve">Se encuentran satisfechos con la información que reciben en la instancia de relacionamiento con el ciudadano (grupo interno, oficina, persona que desarrolla esta función u otro) </t>
  </si>
  <si>
    <t>CIN230D</t>
  </si>
  <si>
    <t>Pueden acceder a información publicada en medios no digitales (carteleras o tableros ubicados en sitios abiertos al público)</t>
  </si>
  <si>
    <t>CIN230E</t>
  </si>
  <si>
    <t xml:space="preserve">Están satisfechos con los canales de comunicación a través de los cuales se les brinda la información </t>
  </si>
  <si>
    <t>CIN230F</t>
  </si>
  <si>
    <t>No se verificó la confianza de los ciudadanos en los canales de comunicación de la entidad</t>
  </si>
  <si>
    <t>CIN231</t>
  </si>
  <si>
    <t>Para evaluar la efectividad de sus canales de comunicación la entidad utilizó:</t>
  </si>
  <si>
    <t>CIN231A</t>
  </si>
  <si>
    <t>Encuestas de percepción o de evaluación del servicio</t>
  </si>
  <si>
    <t>CIN231B</t>
  </si>
  <si>
    <t>Medición a través de datos y analítica para establecer tendencias, focalización de temas o situaciones más recurrentes</t>
  </si>
  <si>
    <t>Se realiza seguimiento a traves de indicadores del proceso de comunicaciones</t>
  </si>
  <si>
    <t>CIN231C</t>
  </si>
  <si>
    <t>Análisis de información proveniente de las PQRD</t>
  </si>
  <si>
    <t>Se realiza infoorme de SDQS</t>
  </si>
  <si>
    <t>CIN231D</t>
  </si>
  <si>
    <t>CIN231E</t>
  </si>
  <si>
    <t>CIN232</t>
  </si>
  <si>
    <t>Frente a la recepción de denuncias a través de los diferentes canales, la entidad:</t>
  </si>
  <si>
    <t>CIN232A</t>
  </si>
  <si>
    <t>Garantizó la anonimidad del peticionario o denunciante</t>
  </si>
  <si>
    <t xml:space="preserve">Se realiza el registro protegiendo los datos personales a traves de estrategias de anonimización </t>
  </si>
  <si>
    <t>CIN232B</t>
  </si>
  <si>
    <t>Analizó de forma objetiva la denuncia y la documentó, para prevenir su omisión</t>
  </si>
  <si>
    <t>Se dio complimiento a los procedimientos vigentes del proceso de gestión disciplinaria interna</t>
  </si>
  <si>
    <t>CIN232C</t>
  </si>
  <si>
    <t>Adelantó el trámite ante los entes de control y/o autoridades respectivas en caso de que la denuncia lo requiera</t>
  </si>
  <si>
    <t>CIN232D</t>
  </si>
  <si>
    <t>CIN232E</t>
  </si>
  <si>
    <t>CIN232F</t>
  </si>
  <si>
    <t>La entidad no recibió ninguna denuncia durante la vigencia evaluada</t>
  </si>
  <si>
    <t>CIN235</t>
  </si>
  <si>
    <t>Las falencias encontradas en relación con la gestión de la comunicación en la entidad están vinculadas a:</t>
  </si>
  <si>
    <t>CIN235A</t>
  </si>
  <si>
    <t>El funcionamiento y la eficacia de los canales de comunicación</t>
  </si>
  <si>
    <t>No se han identificado falencias</t>
  </si>
  <si>
    <t>CIN235B</t>
  </si>
  <si>
    <t>La escasa o inexistente información de los grupos de valor o grupos de interés</t>
  </si>
  <si>
    <t>CIN235C</t>
  </si>
  <si>
    <t>El no cumplimiento de las disposiciones de la Ley de Transparencia y Acceso a la Información</t>
  </si>
  <si>
    <t>CIN235D</t>
  </si>
  <si>
    <t>La ejecución y eficacia de los mecanismos de participación ciudadana y rendición de cuentas</t>
  </si>
  <si>
    <t>CIN235E</t>
  </si>
  <si>
    <t>La valoración de percepciones por parte de los usuarios o grupos de valor que no contribuye con información relevante para la toma de decisiones</t>
  </si>
  <si>
    <t>CIN235F</t>
  </si>
  <si>
    <t>CIN237</t>
  </si>
  <si>
    <t>Con respecto al balance general y al estado de la actividad financiera, económica, social y ambiental de la entidad:</t>
  </si>
  <si>
    <t>CIN237A</t>
  </si>
  <si>
    <t>Se publicaron mensualmente en un lugar visible y de fácil acceso a la ciudadanía o grupos de valor</t>
  </si>
  <si>
    <t>Se realiza publicación en el link de transparecia los temas financieros y económicos. Se cuenta con con el link participa y se reporta el PIGA y PACA en las plataformas destinadas para tal fin por la SDA</t>
  </si>
  <si>
    <t>CIN237B</t>
  </si>
  <si>
    <t>Se utilizaron indicadores para analizar e interpretar la realidad financiera económica, social y ambiental de la entidad</t>
  </si>
  <si>
    <t>Se cuenta con los indicadores de gestión</t>
  </si>
  <si>
    <t>CIN237C</t>
  </si>
  <si>
    <t xml:space="preserve">Se utilizaron para apoyar la toma de decisiones </t>
  </si>
  <si>
    <t>Se llevan los seguimientos de segunda línea de defensa al CIGD para la toma de decisiones</t>
  </si>
  <si>
    <t>CIN237D</t>
  </si>
  <si>
    <t>CIN248</t>
  </si>
  <si>
    <t>En el proceso de identificación de deficiencias, demoras, posibles incumplimientos u otras situaciones críticas para la operación, la entidad evaluó:</t>
  </si>
  <si>
    <t>CIN248A</t>
  </si>
  <si>
    <t>Resultados de la evaluación independiente desarrollada por el jefe de control interno o quien hace sus veces</t>
  </si>
  <si>
    <t>Se formulan acciones a partir de los resultados de las auditorías internas</t>
  </si>
  <si>
    <t>CIN248B</t>
  </si>
  <si>
    <t>Resultados de las evaluaciones aplicadas por los organismos de control y/o vigilancia</t>
  </si>
  <si>
    <t>Se formulan acciones a partir de los resultados de las auditorías externas</t>
  </si>
  <si>
    <t>CIN248C</t>
  </si>
  <si>
    <t>Resultados de otras evaluaciones externas (Medición del Desempeño Institucional de Función Pública) u otras aplicadas con entes externos</t>
  </si>
  <si>
    <t>Se hace el reporte anual del FURAG</t>
  </si>
  <si>
    <t>CIN248D</t>
  </si>
  <si>
    <t>Observaciones y solicitudes del comité institucional de gestión y desempeño</t>
  </si>
  <si>
    <t>Se realizan ajustes a los instrumentos y sguimientos a partir de las observaciones del CIGD que se realiza de manera trimestral</t>
  </si>
  <si>
    <t>CIN248E</t>
  </si>
  <si>
    <t>Recomendaciones y alertas provenientes del comité institucional de coordinación de control interno</t>
  </si>
  <si>
    <t xml:space="preserve">Se realizan ajustes a los instrumentos y sguimientos a partir de las observaciones del CICCI </t>
  </si>
  <si>
    <t>CIN248F</t>
  </si>
  <si>
    <t>Cambios en el entorno</t>
  </si>
  <si>
    <t>Se tienen en cuenta en el la formulación del PEI y del mapa y plan de manejo de riesgos y oportunidades</t>
  </si>
  <si>
    <t>CIN248G</t>
  </si>
  <si>
    <t>Cambios en la normatividad aplicable</t>
  </si>
  <si>
    <t xml:space="preserve">Se hace seguimiento mensaul al normograma </t>
  </si>
  <si>
    <t>CIN248H</t>
  </si>
  <si>
    <t>Resultados de la gestión y ejecución presupuestal, durante y al finalizar la vigencia</t>
  </si>
  <si>
    <t>Se realiza el informe anual de gestión y seguimiento de la ejecución presupuestal</t>
  </si>
  <si>
    <t>CIN248I</t>
  </si>
  <si>
    <t>CIN249</t>
  </si>
  <si>
    <t>Para dar tratamiento a las deficiencias, retrasos, posibles incumplimientos u otras situaciones críticas para la operación, la entidad:</t>
  </si>
  <si>
    <t>CIN249A</t>
  </si>
  <si>
    <t>Estableció planes de mejoramiento que atendieran los hallazgos de las auditorías internas que desarrolla el jefe de control interno o quien hace sus veces</t>
  </si>
  <si>
    <t>CIN249B</t>
  </si>
  <si>
    <t>Estableció planes de mejoramiento que atendieran los hallazgos de las auditorías internas que desarrollan los organismos de control y/o vigilancia</t>
  </si>
  <si>
    <t>CIN249C</t>
  </si>
  <si>
    <t>Articuló las recomendaciones de mejora provenientes de otras evaluaciones de fuentes externas a planes de mejoramiento ya existentes</t>
  </si>
  <si>
    <t>CIN249D</t>
  </si>
  <si>
    <t>No se contó con planes de mejoramiento ni otros análisis para la mejora institucional</t>
  </si>
  <si>
    <t>CIN250</t>
  </si>
  <si>
    <t>Para la estructuración y posterior seguimiento a los planes de mejoramiento, la entidad:</t>
  </si>
  <si>
    <t>CIN250A</t>
  </si>
  <si>
    <t>Dispuso de una metodología para la identificación de causas</t>
  </si>
  <si>
    <t>Se cuenta con el procedimiento ECM-PC-03 Planes de mejoramiento</t>
  </si>
  <si>
    <t>CIN250B</t>
  </si>
  <si>
    <t>Dispuso de una metodología, procedimiento o herramienta para hacer seguimiento al plan de mejoramiento</t>
  </si>
  <si>
    <t>Se cuenta con el formato ECM-FM-04 Plan de Mejoramiento Institucional por procesos, proyectos y dependencias</t>
  </si>
  <si>
    <t>CIN250C</t>
  </si>
  <si>
    <t>Definió criterios para establecer la efectividad de las acciones en los planes de mejoramiento, facilitando el cierre de forma posterior</t>
  </si>
  <si>
    <t>CIN250D</t>
  </si>
  <si>
    <t>Se coordinaron acciones de acompañamiento (entre las áreas de planeación y control interno) a los líderes de proceso para mejorar la estructuración de los planes de mejoramiento</t>
  </si>
  <si>
    <t>CIN250E</t>
  </si>
  <si>
    <t>CIN251</t>
  </si>
  <si>
    <t>Los planes de mejoramiento implementados por la entidad han sido efectivos para:</t>
  </si>
  <si>
    <t>CIN251A</t>
  </si>
  <si>
    <t>Contribuir al logro de los objetivos y metas institucionales</t>
  </si>
  <si>
    <t>Se ahan formulado planes de mejoramiento internos y se han realizado los seguimientos pertinentes para el cierre de brechas identificadas en el cumplimiento</t>
  </si>
  <si>
    <t>CIN251B</t>
  </si>
  <si>
    <t>Mejorar la gestión por procesos</t>
  </si>
  <si>
    <t>CIN251C</t>
  </si>
  <si>
    <t>Mejorar la gestión del riesgo (controles)</t>
  </si>
  <si>
    <t>Se cuenta con el mapa y plan de manejo de riesgos que ha permitido el cumplimiento de los objetivos de los procesos</t>
  </si>
  <si>
    <t>CIN251D</t>
  </si>
  <si>
    <t>Dar respuesta oportuna y efectiva a las necesidades de los grupos de valor (ciudadanía)</t>
  </si>
  <si>
    <t>CIN251E</t>
  </si>
  <si>
    <t>Promover una gestión transparente que mitigue los riesgos de fraude, corrupción, lavado de activos y financiación del terrorismo</t>
  </si>
  <si>
    <t>CIN251F</t>
  </si>
  <si>
    <t>CIN256</t>
  </si>
  <si>
    <t>El comité institucional de coordinación de control interno de la entidad:</t>
  </si>
  <si>
    <t>CIN256A</t>
  </si>
  <si>
    <t>Operó conforme a sus funciones y responsabilidades, considerando periodicidad para reuniones, articulación con el comité institucional de gestión y desempeño u otros comités internos o juntas directivas (según aplique)</t>
  </si>
  <si>
    <t>Si, se ha dado cumplimiento frente a la normativa vigente, frente a su conformación, cumplimiento de sesiones y seguimiento a compromisos</t>
  </si>
  <si>
    <t>CIN256B</t>
  </si>
  <si>
    <t>Cumplió con el cronograma de trabajo previsto o con las acciones derivadas de las sesiones de dicho comité</t>
  </si>
  <si>
    <t>CIN256C</t>
  </si>
  <si>
    <t>Hizo seguimiento a las decisiones y acciones de intervención definidos en sus sesiones</t>
  </si>
  <si>
    <t>CIN256D</t>
  </si>
  <si>
    <t>No está conformado o no opera conforme al marco normativo</t>
  </si>
  <si>
    <t>CIN257</t>
  </si>
  <si>
    <t>La alta dirección y/o el comité institucional de coordinación de control interno, de manera articulada o cada uno en cumplimiento de sus competencias:</t>
  </si>
  <si>
    <t>La+208:227 alta dirección y/o el comité institucional de coordinación de control interno, de manera articulada o cada uno en cumplimiento de sus competencias:</t>
  </si>
  <si>
    <t>Ha definido lineamientos para el funcionamiento del sistema de control interno</t>
  </si>
  <si>
    <t>Se cuenta con la adopción del sistema a travez de la Resolucion 757 de 2023</t>
  </si>
  <si>
    <t>CIN257B</t>
  </si>
  <si>
    <t>Revisó, validó o supervisó que los lineamientos emitidos para el funcionamiento del sistema de control interno se estén implementando</t>
  </si>
  <si>
    <t xml:space="preserve">Se realizan seguimientos de la tercera línea para validación </t>
  </si>
  <si>
    <t>CIN257C</t>
  </si>
  <si>
    <t>Define las actividades a desarrollar por cada uno de los responsables del sistema de control interno (esquema de líneas de defensa)</t>
  </si>
  <si>
    <t>Se cuenta con la adopción del sistema a travez de la Resolucion 757 de 2023. Se documentan en el Manual del SIG</t>
  </si>
  <si>
    <t>CIN257D</t>
  </si>
  <si>
    <t>No ha definido o no hace seguimiento a lineamientos para en funcionamiento del sistema de control interno</t>
  </si>
  <si>
    <t>CIN258</t>
  </si>
  <si>
    <t>La alta dirección y/o el comité institucional de coordinación de control interno, de manera articulada o cada uno en cumplimiento de sus competencias, han adelantado evaluaciones y definido lineamientos que permiten garantizar el funcionamiento del sistema de control interno en las siguientes materias:</t>
  </si>
  <si>
    <t>CIN258A</t>
  </si>
  <si>
    <t>Se desarrolla en el CIGD la aprobación de los planes estarégicos y se analizan los informes de segunda línea de defensa</t>
  </si>
  <si>
    <t>CIN258B</t>
  </si>
  <si>
    <t>Seguimiento y evaluación a la gestión institucional</t>
  </si>
  <si>
    <t>CIN258C</t>
  </si>
  <si>
    <t>CIN258D</t>
  </si>
  <si>
    <t>Gestión del riesgo (o política institucional de riesgos)</t>
  </si>
  <si>
    <t>CIN258E</t>
  </si>
  <si>
    <t>Prevención y tratamiento del fraude y la corrupción</t>
  </si>
  <si>
    <t>CIN258F</t>
  </si>
  <si>
    <t>Generación de productos y prestación de servicios de la entidad</t>
  </si>
  <si>
    <t>CIN258G</t>
  </si>
  <si>
    <t>Comunicaciones (internas y externas)</t>
  </si>
  <si>
    <t>CIN258H</t>
  </si>
  <si>
    <t>Programación, ejecución y seguimiento presupuestal</t>
  </si>
  <si>
    <t>CIN258I</t>
  </si>
  <si>
    <t>Auditoría Interna</t>
  </si>
  <si>
    <t>Se aborda desde el CICCI</t>
  </si>
  <si>
    <t>CIN258J</t>
  </si>
  <si>
    <t>Metodología para la implementación del esquema de las líneas de defensa</t>
  </si>
  <si>
    <t>CIN258K</t>
  </si>
  <si>
    <t>Canales de denuncia para recibir información, interna o externa, sobre situaciones irregulares o posibles hechos que impliquen riesgos de corrupción en la entidad</t>
  </si>
  <si>
    <t>CIN258L</t>
  </si>
  <si>
    <t>CIN259</t>
  </si>
  <si>
    <t>CIN259A</t>
  </si>
  <si>
    <t>Tiene definido un mecanismo o líneas de reporte (fuentes de información internas) que le permitieron evaluar de manera periódica la efectividad del sistema de control interno</t>
  </si>
  <si>
    <t>CIN259B</t>
  </si>
  <si>
    <t>Ha definido responsables, periodicidad y tipo de información que se debe reportar para el adecuado funcionamiento y evaluación del sistema de control interno</t>
  </si>
  <si>
    <t>CIN259C</t>
  </si>
  <si>
    <t>Ha establecido medios de comunicación internos para dar a conocer las decisiones y mejoras del sistema de control interno</t>
  </si>
  <si>
    <t>CIN259D</t>
  </si>
  <si>
    <t>CIN260</t>
  </si>
  <si>
    <t>¿Los líderes de los planes, programas y procesos, reportaron información de manera periódica y oportuna para facilitar la toma de decisiones a la alta dirección?</t>
  </si>
  <si>
    <t>CIN260A</t>
  </si>
  <si>
    <t>Se entrega información para lo toma de decisiones ante el CIGD y el CICCI</t>
  </si>
  <si>
    <t>CIN260B</t>
  </si>
  <si>
    <t>CIN260C</t>
  </si>
  <si>
    <t>CIN261</t>
  </si>
  <si>
    <t>La alta dirección analizó la información asociada con la generación de reportes en las siguientes materias:</t>
  </si>
  <si>
    <t>CIN261A</t>
  </si>
  <si>
    <t>Procesos misionales</t>
  </si>
  <si>
    <t xml:space="preserve">Se lleva a cabo la revisión por la dirección </t>
  </si>
  <si>
    <t>CIN261B</t>
  </si>
  <si>
    <t xml:space="preserve">Prestación del servicio </t>
  </si>
  <si>
    <t>CIN261C</t>
  </si>
  <si>
    <t>Satisfacción de las necesidades de sus grupos de valor</t>
  </si>
  <si>
    <t>CIN261D</t>
  </si>
  <si>
    <t>Ejecución contractual</t>
  </si>
  <si>
    <t>CIN261E</t>
  </si>
  <si>
    <t>Ejecución presupuestal</t>
  </si>
  <si>
    <t>CIN261I</t>
  </si>
  <si>
    <t>Las demás definidas por la norma ISO9001 y los reportes de segunda línea de defensa definidas en el manual del SIG</t>
  </si>
  <si>
    <t>CIN261J</t>
  </si>
  <si>
    <t>No analiza información de los reportes que le son suministrados en temas claves de la gestión institucional</t>
  </si>
  <si>
    <t>CIN262</t>
  </si>
  <si>
    <t>La alta dirección, el comité institucional de coordinación de control interno o la instancia creada para tal fin en la entidad, de manera articulada o cada uno en cumplimiento de sus competencias:</t>
  </si>
  <si>
    <t>CIN262A</t>
  </si>
  <si>
    <t>Analizó los informes presentados por parte del jefe de control interno o quien hace sus veces</t>
  </si>
  <si>
    <t>Se cuenta con el CICCI y se lleva al CIG la revisión por la dirección en la cual se presentan los resultados de auditorias internas</t>
  </si>
  <si>
    <t>CIN262B</t>
  </si>
  <si>
    <t>Evaluó el impacto de los informes presentados por parte del jefe de control interno o quien hace sus veces en relación con la mejora institucional</t>
  </si>
  <si>
    <t xml:space="preserve">Se evalua el cumplimiento de los objetivos del SIG los cuales tienen como insumo entre otros los resultados de las auditorías </t>
  </si>
  <si>
    <t>CIN262C</t>
  </si>
  <si>
    <t>Estableció acciones de mejora para subsanar las deficiencias identificadas en los informes presentados por parte del jefe de control Interno o quien hace sus veces</t>
  </si>
  <si>
    <t>Se cuenta con el plan de mejoramiento el cual se suscribe con base a los resultados de las auditorías y cuenta con los respectivos seguimientos</t>
  </si>
  <si>
    <t>CIN262D</t>
  </si>
  <si>
    <t>No analizaron los informes presentados por parte del jefe de control interno o quien hace sus veces</t>
  </si>
  <si>
    <t>CIN299</t>
  </si>
  <si>
    <t>¿Se han materializado riesgos que no habían sido identificados en el mapa de riesgos, o en la herramienta destinada para tal fin?</t>
  </si>
  <si>
    <t>CIN299A</t>
  </si>
  <si>
    <t>Sí. Indique cuántos:</t>
  </si>
  <si>
    <t xml:space="preserve">A la fecha no se han materializado </t>
  </si>
  <si>
    <t>CIN299B</t>
  </si>
  <si>
    <t>Ambiente de
Control</t>
  </si>
  <si>
    <t>El ambiente de control institucional está integrado por todas esas condiciones mínimas que debe garantizar cualquier entidad pública para el ejercicio del control interno. Para ello la entidad deberá contar con:
✓ Un documento interno que adopte o actualice el sistema de control interno
✓ Un documento tal como un código de ética, integridad u otro que formalice los estándares de conducta, los principios institucionales o los valores del servicio público
✓ Planes, programas y proyectos de acuerdo con las normas que rigen y atendiendo con su propósito fundamental institucional (misión) 
✓ Una estructura organizacional formalizada (organigrama)
✓ Un manual de funciones que describa los empleos de la entidad
✓ La documentación de sus procesos y procedimientos o bien una lista de actividades principales que permitan conocer el estado de su gestión
✓ Vinculación de los servidores públicos de acuerdo con el marco normativo que les rige (carrera administrativa, libre nombramiento y remoción, entre otros)
✓ Procesos de inducción, capacitación y bienestar social para sus servidores públicos, de manera directa o en asociación con otras entidades municipales
✓ Evaluación a los servidores públicos de acuerdo con el marco normativo que le rige
✓ Procesos de desvinculación de servidores de acuerdo con lo previsto en la Constitución Política y las leyes
✓ Mecanismos de rendición de cuentas a la ciudadanía
✓ Presentación oportuna de sus informes de gestión a las autoridades competentes</t>
  </si>
  <si>
    <t>Se cuenta con todos lo instrumentos de planeación aprobados a 31 de enero, se cuenta con la Resolución 757 de 2023 y los procedimientos e vinculación y retiro actualizados</t>
  </si>
  <si>
    <t>Evaluación de
Riesgos</t>
  </si>
  <si>
    <t>Toda entidad debe identificar, evaluar y gestionar eventos potenciales, tanto internos como externos, que puedan afectar el logro de los objetivos institucionales.
Para ello la entidad deberá:
✓ Identificar cambios en su entorno que pueden generar consecuencias negativas en su gestión
✓ Identificar aquellos problemas o aspectos que pueden afectar el cumplimiento de los planes de la entidad y en general su gestión institucional (riesgos)
✓ Identificar los riesgos relacionados con posibles actos de corrupción en el ejercicio de sus funciones
✓ Si su capacidad e infraestructura lo permite, Identificar riesgos asociados a las tecnologías de la información y las comunicaciones</t>
  </si>
  <si>
    <t>Se cuenta con la política e administración de riesgos</t>
  </si>
  <si>
    <t>Actividades de
Control</t>
  </si>
  <si>
    <t>Una vez identificados los problemas que afectan el cumplimiento de los planes de la entidad o su gestión institucional, la entidad debe diseñar los controles o
mecanismos para darles tratamiento. Para ello la entidad deberá contar con:
✓ La definición de acciones o actividades para para dar tratamiento a los problemas identificados (mitigación de riesgos), incluyendo aquellos asociados a posibles
actos de corrupción
✓ Mecanismos de verificación de si se están o no mitigando los riesgos, o en su defecto, elaboración de planes de contingencia para subsanar sus consecuencias
✓ Planes, acciones o estrategias que permitan subsanar las consecuencias de la materialización de los riesgos, cuando se presentan
✓ Un documento que consolide los riesgos y el tratamiento que se les da, incluyendo aquellos que conllevan posibles actos de corrupción y si la capacidad e
infraestructura lo permite, los asociados con las tecnologías de la información y las comunicaciones
✓ Un plan anticorrupción y de servicio al ciudadano con los temas que le aplican, publicado en algún medio para conocimiento de la ciudadanía</t>
  </si>
  <si>
    <t>Se cuenta con la política e administración de riesgos y los mapas y planes de manejo de riesgos y oportunidades aprobados para la vigencia y con el PTEP</t>
  </si>
  <si>
    <t>Información y Comunicación</t>
  </si>
  <si>
    <t>Las entidades deben procurar, de acuerdo con sus propias capacidades internas, que la información y la comunicación que requiere para su gestión y control interno
fluyan de manera clara. Acorde con lo anterior, la entidad deberá contar con:
✓ Responsables de la información institucional
✓ Canales de comunicación con los ciudadanos
✓ Canales de comunicación o mecanismos de reporte de información a otros organismos gubernamentales o de control
✓ Lineamientos para dar tratamiento a la información de carácter reservado
✓ Identificación de información que produce en el marco de su gestión (Para los ciudadanos, organismos de control, organismos gubernamentales, entre otros)
✓ Identificación de información necesaria para la operación de la entidad (normograma, presupuesto, talento humano, infraestructura física y tecnológica)
✓ Si su capacidad e infraestructura lo permite, tecnologías de la información y las comunicaciones que soporten estos procesos</t>
  </si>
  <si>
    <t>Se cuenta con el mapa de procesos y procedimientos en donde se identifican roles responsabilidades y flujos de información</t>
  </si>
  <si>
    <t>Actividades de monitoreo</t>
  </si>
  <si>
    <t>Las entidades deben valorar: la eficiencia y eficacia de su gestión y la efectividad del control interno de la entidad pública con el propósito de detectar desviaciones
y generar recomendaciones para la mejora. Para tal efecto la entidad deberá contar con:
✓ Mecanismos de evaluación de la gestión (cronogramas, indicadores, listas de chequeo u otros)
✓ Algún mecanismo para monitorear o supervisar el sistema de control interno institucional, ya sea por parte del representante legal, o del área de control interno
(si la entidad cuenta con ella), o bien a través del Comité departamental o municipal de Auditoría.
✓ Medidas correctivas en caso de detectarse deficiencias en los ejercicios de evaluación, seguimiento o auditoría
✓ Seguimiento a los planes de mejoramiento suscritos con instancias de control internas o externas</t>
  </si>
  <si>
    <t>FILA</t>
  </si>
  <si>
    <t>POLÍTICA</t>
  </si>
  <si>
    <t xml:space="preserve">FUENTE </t>
  </si>
  <si>
    <t xml:space="preserve">No RECOMENDACIÓN </t>
  </si>
  <si>
    <t>ITEM</t>
  </si>
  <si>
    <t>ACCIÓN</t>
  </si>
  <si>
    <t>EVIDENCIA</t>
  </si>
  <si>
    <t>RESPONSABLE</t>
  </si>
  <si>
    <t>REQUIRE MESA TÉCNICA</t>
  </si>
  <si>
    <t>ENERO</t>
  </si>
  <si>
    <t>FEB</t>
  </si>
  <si>
    <t>MAR</t>
  </si>
  <si>
    <t>ABR</t>
  </si>
  <si>
    <t>MAY</t>
  </si>
  <si>
    <t>JUN</t>
  </si>
  <si>
    <t>JUL</t>
  </si>
  <si>
    <t>AGO</t>
  </si>
  <si>
    <t>SEPT</t>
  </si>
  <si>
    <t>OCT</t>
  </si>
  <si>
    <t>NOV</t>
  </si>
  <si>
    <t>DIC</t>
  </si>
  <si>
    <t>% TOTAL EJECUTADO</t>
  </si>
  <si>
    <t>% TOTAL
PROGRAMADO</t>
  </si>
  <si>
    <t>SEGUMIENTO DE SEGUNDA LINEA PRIMER TRIMESTRE</t>
  </si>
  <si>
    <t>SEGUMIENTO DE SEGUNDA LINEA SEGUNDO TRIMESTRE</t>
  </si>
  <si>
    <t>SEGUMIENTO DE SEGUNDA LINEA TERCER TRIMESTRE</t>
  </si>
  <si>
    <t>SEGUMIENTO DE SEGUNDA LINEA CUARTO TRIMESTRE</t>
  </si>
  <si>
    <t>PROGRAMADO (Porcentaje %)</t>
  </si>
  <si>
    <t>ENTREGABLE</t>
  </si>
  <si>
    <t xml:space="preserve"> EJECUTADO (Porcentaje %)</t>
  </si>
  <si>
    <t>AVANCE</t>
  </si>
  <si>
    <t xml:space="preserve">RETRASOS Y PROPUESTA DE SOLUCIÓN
 (Si aplica) </t>
  </si>
  <si>
    <t>% programado 1 trimestre</t>
  </si>
  <si>
    <t>% programado 2 trimestre</t>
  </si>
  <si>
    <t>% programado 3 trimestre</t>
  </si>
  <si>
    <t>% programado 4 trimestre</t>
  </si>
  <si>
    <t>% avalado por la OAP 1 semestre</t>
  </si>
  <si>
    <t>% programado 1 semestre</t>
  </si>
  <si>
    <t>Diferencia</t>
  </si>
  <si>
    <t>% programado hasta 3 trimestre</t>
  </si>
  <si>
    <t>% avalado por la OAP acumulado 3 trimestre</t>
  </si>
  <si>
    <t>diferencia</t>
  </si>
  <si>
    <t>FURAG 2023</t>
  </si>
  <si>
    <t>Defensa Jurídica</t>
  </si>
  <si>
    <t>AUTODIAGNOSTICO 2024</t>
  </si>
  <si>
    <t>Gestor de la politica</t>
  </si>
  <si>
    <t xml:space="preserve">Gestión de conocimiento y la innovación </t>
  </si>
  <si>
    <t>Documento actualizado</t>
  </si>
  <si>
    <t>Compartir el inventario de lecciones aprendidas y buenas practicas con las areas de gestion del conocimento y la innovacion del sector habitat</t>
  </si>
  <si>
    <t>Soportes de socialización o entrega</t>
  </si>
  <si>
    <t>Documento de análisis</t>
  </si>
  <si>
    <t>Formalizar las alianzas que se gestionaron y que se tienen revisadas y aprobadas</t>
  </si>
  <si>
    <t>Actos administrativos de formalización</t>
  </si>
  <si>
    <t>Actos administrativos de formalización preliminares</t>
  </si>
  <si>
    <t>Actos administrativos de formalización finales</t>
  </si>
  <si>
    <t>Gestión de la Información estadística</t>
  </si>
  <si>
    <t>Revisar y mejorar el código de buenas prácticas</t>
  </si>
  <si>
    <t>Documento preliminar</t>
  </si>
  <si>
    <t>Documento aprobado</t>
  </si>
  <si>
    <t>Gestión de talento humano</t>
  </si>
  <si>
    <t>AUTODIAGNOSTICO 2023</t>
  </si>
  <si>
    <t>Gestión Documental</t>
  </si>
  <si>
    <t>Soporte de desarrollo</t>
  </si>
  <si>
    <t>Gobierno Digital</t>
  </si>
  <si>
    <t>Integridad</t>
  </si>
  <si>
    <t>Participación Ciudadana</t>
  </si>
  <si>
    <t>FURAG 2022</t>
  </si>
  <si>
    <t>En el marco de la planeación anual para la vigencia evaluada, la entidad formuló las estrategias para el fortalecimiento de la relación con la ciudadanía y grupos de valor, incluyendo: 
Acciones para la participación ciudadana en cada fase del ciclo de la gestión pública
Acciones para la rendición y la petición de cuentas
Acciones para promover y facilitar el control social</t>
  </si>
  <si>
    <t>Elaborar el instructivo de buenas prácticas del proceso de participación ciudadana, Diseñar el instrumento que recopile las buenas practicas que desarrolle la entidad enfocado en participación y socializar con los actores internos de particiipación ciudadana</t>
  </si>
  <si>
    <t>Instructivo elaborado
Herramienta elaborada 
Soporte de socialización</t>
  </si>
  <si>
    <t>Revizar y actualizar el diagnóstico</t>
  </si>
  <si>
    <t>Soportes de capacitación (actas de reunión, listas de asistencia, presentaciones)</t>
  </si>
  <si>
    <t>Llevar al Diágnostico de participación las peticiones más recurrentes.</t>
  </si>
  <si>
    <t>Pieza de socialización enviada por comunicaciones de los resultados del diagnóstico de participación ciudadana.</t>
  </si>
  <si>
    <t>Soporte de envío</t>
  </si>
  <si>
    <t>Ajustar del formato del plan de acción de participación ciudadana, agregar columna de canal y metodología, recursos necesarias, alianzas, convenios asociado a la actividad.</t>
  </si>
  <si>
    <t xml:space="preserve">Realizar campañas de difusión sobre los beneficios que obtienen los usuarios con las mejoras realizadas al(os) trámite(s)
Realizar campañas de difusión y estrategias que busquen la apropiación de las mejoras de los trámites en los servidores públicos de la entidad responsables de su implementación
Realizar campañas de difusión y apropiación de las mejoras de los trámites para los usuarios </t>
  </si>
  <si>
    <t>Crear estrategia de socialización de los trámites y servicios</t>
  </si>
  <si>
    <t>Informe de resultados</t>
  </si>
  <si>
    <t>Realizar consulta ciudadana sobre presepción y conocimiento de la oferta institucional</t>
  </si>
  <si>
    <t>Informe de consulta</t>
  </si>
  <si>
    <t>Servicio al Ciudadano</t>
  </si>
  <si>
    <t xml:space="preserve">Transparencia y acceso a la información </t>
  </si>
  <si>
    <t>Cuenta de FILA</t>
  </si>
  <si>
    <t>Etiquetas de columna</t>
  </si>
  <si>
    <t>Etiquetas de fila</t>
  </si>
  <si>
    <t>(en blanco)</t>
  </si>
  <si>
    <t>Total general</t>
  </si>
  <si>
    <t>Realizar el análisis de pertinencia de la generación de carpetas ciudadanas digitales para la UAESP</t>
  </si>
  <si>
    <t>FURAG 2024</t>
  </si>
  <si>
    <t>AUTODIAGNOSTICO 2025</t>
  </si>
  <si>
    <t>Con respecto al servicio de Carpeta Ciudadana Digital, indique: ¿Cuántos documentos resultantes de los trámites tiene la entidad?</t>
  </si>
  <si>
    <t>% avalado por la OAP 1 trimestre</t>
  </si>
  <si>
    <t>% avalado por la OAP acumulado anual</t>
  </si>
  <si>
    <t xml:space="preserve">Implementar mesas de cocreación atendiendo las problemáticas identificadas en el banco de retos, desafíos y problemas </t>
  </si>
  <si>
    <t>Documentar, sistematizar (cuando aplique) y evaluar la prototipos implementados</t>
  </si>
  <si>
    <t>Incorporar en el plan de trabajo de la mesa técnica del GCI las actividades de: identificación de necesidades de investigación, resultados de investigaciones previas y documentos asociados e impacto a la gestión</t>
  </si>
  <si>
    <t>Gestionar la creación de un micrositio de investigaciones en la Intranet</t>
  </si>
  <si>
    <t>Socializar los resultados de las investigaciones recopiladas y cargadas en la intranet</t>
  </si>
  <si>
    <t>Realizar la actualización del procedimiento GCI-PC-03 Gestión de la información estadística, incluyendo los lineamientos de analítica institucional, parámetros para la recolección de datos de calidad,  contemplando roles y responsabilidades, recursos y capacitación y fortalecimiento de competencias, asi mismo incluyendo lineamientos para  análisis  descriptivos, predictivos y prospectivos</t>
  </si>
  <si>
    <t>Documentar un método de innovación que oriente a la UAESP en el desarrollo de procesos de innovación</t>
  </si>
  <si>
    <t>Realizar la identificación de necesidades de tecnología para la gestión del conocimiento y la innovación en la entidad</t>
  </si>
  <si>
    <t>Identificar buenas prácticas y  documentarlas, para que ante el surgimiento de convocatorias se puedan postular</t>
  </si>
  <si>
    <t>GCI205A</t>
  </si>
  <si>
    <t>GCI205E</t>
  </si>
  <si>
    <t>GCI205F</t>
  </si>
  <si>
    <t>GCI224A</t>
  </si>
  <si>
    <t xml:space="preserve">¿Cuáles de los siguientes elementos describen la cultura organizacional de la gestión del conocimiento y la innovación en la entidad?. El desarrollo de mesas, talleres o espacios de análisis, ideación, co-creación o prototipado de soluciones </t>
  </si>
  <si>
    <t>¿Cuáles de los siguientes elementos describen la cultura organizacional de la gestión del conocimiento y la innovación en la entidad?. La documentación, sistematización o evaluación de las experiencias de gestión e innovación en la entidad</t>
  </si>
  <si>
    <t xml:space="preserve">Respecto al desarrollo de actividades de investigación durante la vigencia evaluada, la entidad: Incorporó elementos asociados a la investigación en su planeación estratégica 
</t>
  </si>
  <si>
    <t>Respecto al desarrollo de actividades de investigación durante la vigencia evaluada, la entidad: Contó con un repositorio donde organiza, clasifica y conserva la documentación generada por sus investigaciones</t>
  </si>
  <si>
    <t xml:space="preserve">Respecto al desarrollo de actividades de investigación durante la vigencia evaluada, la entidad: Socializó los resultados de sus investigaciones a nivel interno y/o externo </t>
  </si>
  <si>
    <t xml:space="preserve">Respecto a la analítica de datos, la entidad:. Conoce conceptos básicos y herramientas de aplicación de analítica institucional </t>
  </si>
  <si>
    <t>Innovación. Identificar, analizar, evaluar y poner en marcha métodos para aplicar procesos de innovación en la entidad. La entidad no ha identificado métodos de innovación.</t>
  </si>
  <si>
    <t>Identificación, apropiación y funcionamiento de los repositorios de conocimiento. Priorizar las necesidades de tecnología para la gestión del conocimiento y la innovación en la entidad, contar con acciones a corto, mediano y largo plazo para su adecuada gestión y evaluarlas periódicamente. Identifica las necesidades de tecnología para la gestión del conocimiento y la innovación en la entidad.</t>
  </si>
  <si>
    <t>Establecimiento de acciones fundamentales Participar con las buenas prácticas en convocatorias o premios nacionales e internacionales.   Participa en programas, convocatorias o premios nacionales e internacionales con las buenas prácticas de sus proyectos de gestión.</t>
  </si>
  <si>
    <t>Realizar el análisis de los lineamientos para el proceso estadístico en el Sistema Estadístico Nacional, versión 2,  Código nacional de buenas prácticas estadísticas y otros lineamientos para verificar su estado de implementación y definir la estrategia de implementación cuando aplique</t>
  </si>
  <si>
    <t>Cargar en el micrositio de estadística lo relacionado a los ODS y políticas publicas</t>
  </si>
  <si>
    <t>Realizar la depuración y publicación de los diccionarios de bases de datos</t>
  </si>
  <si>
    <t>Adelantar las actividades de diagnóstico de la calidad de resgistros estadísticos, plan de fortalecimiento para mejorar el registro, aprovechamiento estadístico y consolidación de bases de datos</t>
  </si>
  <si>
    <t xml:space="preserve">Realizar la actualización de las fichas metodológicas y fichas técnicas (la ficha debe incluir Objetivo, Marco normativo, Unidad de observación, Variables
Conceptos básicos, Metodología para el acopio de los datos)asi como de los documentos del SIG que aplique,  construcción de los diccionarios de datos de los registros administrativos, Reglas de validación y consistencia de las bases de datos y estrategia de difusión conforme a las actividades del plan estadístico distrital </t>
  </si>
  <si>
    <t xml:space="preserve">Realizar el diagnóstico de la actividad estadística de la entidad  incluyecdo - Entorno institucional
- Recursos (financieros, humanos, físicos, tecnológicos) 
- Estado de la implementación de los lineamientos, Normas y estándares definidos en el SEN
- Inventarios de indicadores, operaciones estadísticas; registros administrativos y demanda de información
- Flujos de información (Entre entidades; Entre entidades y grupos de valor)
- Percepción de los grupos de valor o partes interesadas sobre la accesibilidad y uso de la información estadística e indicadores </t>
  </si>
  <si>
    <t>De los siguientes lineamientos, normas y estándares, ¿cuáles implementó la entidad en sus procesos de producción de información estadística?: Lineamientos para el proceso estadístico en el Sistema Estadístico Nacional, versión 2</t>
  </si>
  <si>
    <t>Cuáles de los siguientes manuales, metodologías y guías, conocía y utilizó la entidad para implementar sus procesos de producción de información estadística: Guía para la elaboración de la ficha metodológica de las operaciones estadísticas</t>
  </si>
  <si>
    <t>La entidad publicó en su página Web para disposición de los grupos de interés: Calendario de difusión</t>
  </si>
  <si>
    <t>La entidad publicó en su página Web para disposición de los grupos de interés: Diccionario de base de datos</t>
  </si>
  <si>
    <t>La entidad publicó en su página Web para disposición de los grupos de interés: Resultados de los indicadores ODS y de políticas públicas</t>
  </si>
  <si>
    <t>¿Cuáles de las siguientes acciones realizó la entidad con sus registros administrativos?: Diagnóstico de calidad del registro</t>
  </si>
  <si>
    <t>El registro administrativo contó con la siguiente documentación: Ficha metodológica / Ficha técnica (metadato del registro administrativo)</t>
  </si>
  <si>
    <t>Establecer dentro del plan de acción de participación ciudadana las políticas, planes, programas, proyectos, servicios, iniciativas, contratos e instrumentos  de planeación estratégicos establecer como se dará garanía de participación para la todas las fases de gestión pública (formulación, ejecución y monitoreo evaluación) e incluir alcance o grado de incidencia que los grupos de valor tendrán en cada acción, canales y metodología</t>
  </si>
  <si>
    <t>Promover por cada localidad, con el apoyo del equipo territorial y lideres comunitarios, la identificación de problemáticas en torno a gestión de residuos y dignificación del oficio reciclador</t>
  </si>
  <si>
    <t>Realizar la divulgación de los resultados de las buenas prácticas</t>
  </si>
  <si>
    <t>Generar cuando se requiera la documentación de acciones de mejora</t>
  </si>
  <si>
    <t>Actualizar la estrategia de participación ciudadana incluyendo temas misionales de interes ciudadano</t>
  </si>
  <si>
    <t xml:space="preserve">Evaluar la inclusion de los grupos de valor en la mesa técnica de relacionamiento con la ciudadanía y participación </t>
  </si>
  <si>
    <t>Realizar la actualización de la estrategia de rendicion de cuentas incluyendo los temas informes y mecanismos de interlocucion con organos de control</t>
  </si>
  <si>
    <t>PCI217A</t>
  </si>
  <si>
    <t>Durante la vigencia evaluada,  ¿en cuál de los siguientes espacios la entidad formuló e implementó actividades con la participación de los grupos de valor?: Formulación participativa de políticas, planes, programas, proyectos y servicios</t>
  </si>
  <si>
    <t>Durante la vigencia evaluada,  ¿en cuál de los siguientes espacios la entidad formuló e implementó actividades con la participación de los grupos de valor?:  Colaboración e innovación abierta</t>
  </si>
  <si>
    <t>Las actividades de participación de los grupos de valor en la gestión institucional permitieron involucrar a la ciudadnía en:  Evaluación ciudadana de la gestión en ejercicios de rendición de cuentas</t>
  </si>
  <si>
    <t>La entidad retroalimentó a la ciudadanía y demás grupos de valor sobre los resultados de su participación a través de los siguientes medios: Mensajes de texto</t>
  </si>
  <si>
    <t>La entidad retroalimentó a la ciudadanía y demás grupos de valor sobre los resultados de su participación a través de los siguientes medios: Radio, televisión y otros medios audiovisuales</t>
  </si>
  <si>
    <t>Seleccione las acciones de diálogo implementadas por la entidad durante la vigencia evaluada para la rendición de cuentas: Ferias de la gestión</t>
  </si>
  <si>
    <t xml:space="preserve">Para gestionar la mejora continua de la política de participación ciudadana, la entidad: Identificó y documentó experiencias, buenas prácticas, y lecciones aprendidas que generan valor y sirven como referente de buena práctica </t>
  </si>
  <si>
    <t>Para gestionar la mejora continua de la política de participación ciudadana, la entidad: Difundió los resultados de la documentación y sistematización de las buenas prácticas con sus grupos de valor y usuarios interesados</t>
  </si>
  <si>
    <t xml:space="preserve">Para gestionar la mejora continua de la política de participación ciudadana, la entidad: Implementó acciones de mejora institucional como resultado de la documentación y sistematización de experiencias, buenas prácticas, y lecciones aprendidas </t>
  </si>
  <si>
    <t xml:space="preserve">Para la formulación de la estrategia anual de participación ciudadana, la entidad: Identificó temas misionales de la planeación institucional (acciones, metas o proyectos) en los cuales hay interés de la ciudadanía para participar </t>
  </si>
  <si>
    <t xml:space="preserve">Construir el Plan de participación. 
 Paso 1. 
Identificación de actividades que involucran procesos de participación. Verificar si todos los grupos de valor  están contemplados en al menos una  de las  actividades de participación ya identificadas. En caso de que no estén contemplados todos los grupos de valor, determine otras actividades en las cuales pueda involucrarlos. </t>
  </si>
  <si>
    <t>Actualizar el formato PCI-FM-12 Informe de la estrategia de rendición de cuentas, incluyendo los grupos de valor involucrados</t>
  </si>
  <si>
    <t>Estandarizar   formatos  internos de reporte de  las actividades de rendición de cuentas que se realizarán en toda la entidad que como mínimo contenga: Actividades realizadas, grupos de valor involucrados, aportes, resultados, observaciones, propuestas y recomendaciones ciudadanas. Construir la estrategia de rendición de cuentas 
 Paso 2. 
Definir la estrategia para implementar el ejercicio de rendición de cuentas</t>
  </si>
  <si>
    <t>Realizar reuniones preparatorias y acciones de capacitación con líderes de organizaciones sociales y grupos de interés para formular  y ejecutar mecanismos de convocatoria a los espacios de diálogo. Convocar a los ciudadanos y grupos de interés para participar en los espacios de diálogo para la rendición de cuentas</t>
  </si>
  <si>
    <t>Rendicion de cuentas</t>
  </si>
  <si>
    <t>Hacer el registro de todas las ideas de innovación generadas, implmentar un banco de ideas de innovación y proyectos de acuerdo con los respectivos formatos.</t>
  </si>
  <si>
    <t>Documento diligenciado</t>
  </si>
  <si>
    <t>¿Qué actividades de innovación se han aplicado en la entidad? 
Se han adaptado buenas prácticas de otras entidades
Se han realizado pruebas y validaciones de alternativas de solución (prototipos), antes de lanzarse e implementar como
“solución final”</t>
  </si>
  <si>
    <t>Adelantar las acciones de ejercios de referenciación de entidades distritales y naciones para la incorporación de buenas prácticas o herramientas que contribuyan a la innovación para mejora continua de la UAESP</t>
  </si>
  <si>
    <t>Soportes de referenciación e implementacion (cuando aplique)</t>
  </si>
  <si>
    <t>Documento de analisis del ejercio de referenciación y avances de implementación (cuando aplique)</t>
  </si>
  <si>
    <t>Iniciar la implementación y adelantar la auto evaluación de requisitos</t>
  </si>
  <si>
    <t>Soportes de avance</t>
  </si>
  <si>
    <t>Docuemento de análisis</t>
  </si>
  <si>
    <t>Gestor de la politica gobierno digital</t>
  </si>
  <si>
    <t xml:space="preserve">Seguimiento acceso a la información pública. Dentro de las mediciones que lleva a cabo la entidad se tiene en cuenta si su gestión ayudó a resolver los problemas y necesidades de sus usuarios </t>
  </si>
  <si>
    <t>Realizar consulta de evaluación a la gestión 2026</t>
  </si>
  <si>
    <t>Soportes de seguimiento al banco de retos</t>
  </si>
  <si>
    <t>Gestor de la política</t>
  </si>
  <si>
    <t>Documento de implementación</t>
  </si>
  <si>
    <t>Plan de trabajo actualizado</t>
  </si>
  <si>
    <t>Micrositio publicado</t>
  </si>
  <si>
    <t>Soportes de socialización</t>
  </si>
  <si>
    <t>Documento revisado y actualizado (si aplica) GCI-PC-01 V3 Gestión de la Innovación</t>
  </si>
  <si>
    <t>Documento revisado y actualizado si aplica</t>
  </si>
  <si>
    <t>Analisis de la información recopilada en el formato GCI-FM-07 V2 Buenas Prácticas</t>
  </si>
  <si>
    <t>Actualizar el GCI-MN-01 Manual de gestión de información estadística, incluyendo en la normativa aplicable las guías y metododológías utilizadas por la UAESP para gestión estadística</t>
  </si>
  <si>
    <t>Información actualizada en el micrositio</t>
  </si>
  <si>
    <t>Actualizar el calendario en la seccion de transparencia en el ítem 9.11. - Política de Gestión de la Información Estadística.</t>
  </si>
  <si>
    <t>Actas de seguimiento</t>
  </si>
  <si>
    <t>Documentos actualizados</t>
  </si>
  <si>
    <t>Elaboración del diagnóstico</t>
  </si>
  <si>
    <t>Formato de plan de acción aprobado</t>
  </si>
  <si>
    <t>Actas de reunión</t>
  </si>
  <si>
    <t>Adoptar el formato de evaluación para los ejercicios de participación ciudadana y rendición de cuentas para integrarlo dentro del procedimiento, incluyendo recomendaciones y sugerencias, evaluación de la jornada y evaluación de la gestión</t>
  </si>
  <si>
    <t>Formato aprobado</t>
  </si>
  <si>
    <t>Procedimiento actualizado</t>
  </si>
  <si>
    <t>Dentro de la estrategia buscar una alianza formal o informal con las universidades que tengan emisoras y con emisoras comunitarias para divulgar la información de los espacios de participación ciudadana y los resultados de estos.</t>
  </si>
  <si>
    <t>Soportes de alianzas</t>
  </si>
  <si>
    <t>Lineamiento documento</t>
  </si>
  <si>
    <t>Lineamiento documentado</t>
  </si>
  <si>
    <t>Buenas prácticas documentadas y gestionadas</t>
  </si>
  <si>
    <t xml:space="preserve">Recopilar buenas prácticas de manera semestral con el instrumento diseñado y sistematizar. </t>
  </si>
  <si>
    <t>Soporte de publicación o socialización</t>
  </si>
  <si>
    <t>Documentación de acciones de mejora</t>
  </si>
  <si>
    <t>Estrategia actualizada</t>
  </si>
  <si>
    <t>Acta de reunión</t>
  </si>
  <si>
    <t>Formato actualizado</t>
  </si>
  <si>
    <t xml:space="preserve">Realizar la visualización en powerbi  de los compromisos con los grupos de valoren articulación con el gestión del conocimiento y la innovación  </t>
  </si>
  <si>
    <t>Socializar con el equipo territorial  los lineamientos para el trabajo conjunto con la comunidad y solisitar los soportes de la implementación</t>
  </si>
  <si>
    <t>Acta de reunión de socialización
Actas de trabajo conjunto</t>
  </si>
  <si>
    <t>Actas de trabajo conjunto</t>
  </si>
  <si>
    <t>Acta de reunión de socialización</t>
  </si>
  <si>
    <t>Generar y comunicar un lineamiento a las dependencias de la UAESP respecto a la convocatoria de las veedurías ciudadanas para la revisión de contratos de interés y proyectos de inversión</t>
  </si>
  <si>
    <t>Lineamiento documentado y socializado</t>
  </si>
  <si>
    <t>Durante la vigencia, ¿Qué actividades de innovación basadas en el enfoque experimental llevó a cabo la entidad haciendo uso de las TIC?. Identificación de los beneficiarios de las soluciones novedosas y creativas generadas mediante el uso de las TIC y metodologías de innovación. Indique el número de beneficiarios:</t>
  </si>
  <si>
    <t>Realizar el análisis de beneficiarios</t>
  </si>
  <si>
    <t>Informe de análisis</t>
  </si>
  <si>
    <t>Documento de identificación</t>
  </si>
  <si>
    <t>¿Cuáles de las siguientes tecnologías emergentes de la cuarta revolución industrial utilizó la entidad para desarrollar procesos de innovación pública digital? Tecnologías de desintermediación, DLT (Distributed Ledger Technology) como cadena de bloques (Blockchain) o contratos inteligentes, entre otros</t>
  </si>
  <si>
    <t>Actualizar el documento de identificación de tecnologias emergentes que aplican para la UAESP</t>
  </si>
  <si>
    <t>¿Cuáles de los siguientes modelos del Marco de Referencia de Arquitectura Empresarial (MRAE) implementó la entidad durante la vigencia?: Modelo de Arquitectura Empresarial (MAE)</t>
  </si>
  <si>
    <t>Se debe construir la arquitectura empresarial basado en las últimas indicaciones de MINTIC (V3)</t>
  </si>
  <si>
    <t>Lineamientos documentados</t>
  </si>
  <si>
    <t>Gestor de la politica - OAP</t>
  </si>
  <si>
    <t>Con respecto a la gestión de proyectos con componentes de TI durante la vigencia, la entidad: Integró el proceso de Gestión de Proyectos de TI al Sistema de Gestión de Calidad de la Entidad</t>
  </si>
  <si>
    <t>Definir el procedimiento de gestion de proyectos de TI e integrarlo al sistema de gestion de calidad.</t>
  </si>
  <si>
    <t>Actualizar el documento de análisis de aplicabilidad de XROAD/interoperabilidad</t>
  </si>
  <si>
    <t>Revisar y actualizar cuando aplique las vistas actualizadas de despliegue, conectividad y almacenamiento de la arquitectura de infraestructura de TI</t>
  </si>
  <si>
    <t>Revisar y actualizar cuando aplique un plan de continuidad de los servicios tecnológicos</t>
  </si>
  <si>
    <t>Gestionar la implementacion de vistas de información actualizadas de la arquitectura de información para todas las fuentes de información</t>
  </si>
  <si>
    <t>Documento de vistas de información</t>
  </si>
  <si>
    <t>Documento realizado</t>
  </si>
  <si>
    <t>¿Cuáles de los siguientes grupos de valor e interés participaron en la toma de decisiones sobre la implementación de la Política de Gobierno Digital en la entidad? - Academia</t>
  </si>
  <si>
    <t>Cargar en la página web la consulta sobre las políticas de gobierno digital y seguridad digital para todos los grupos de interes internos y externos y realizar el informe para mejora contínua y generación de confianza</t>
  </si>
  <si>
    <t>Soporte de consulta y análisis</t>
  </si>
  <si>
    <t>Soportes de consulta</t>
  </si>
  <si>
    <t>Indique los grupos que fueron capacitados por la entidad en temáticas de la Política de Gobierno Digital durante la vigencia: Grupos de valor e interés (ciudadanía, sector privado, sociedad civil, academia, otras entidades públicas)</t>
  </si>
  <si>
    <t>Generar mecanismos de socialización externa en temáticas de la Política de Gobierno y uso de canales de atención virtual y gestión de PQRSD</t>
  </si>
  <si>
    <t>Mecanismos de socializacion con grupos de interes</t>
  </si>
  <si>
    <t>Mecanismos de socializacion con grupos de interes desarrollado</t>
  </si>
  <si>
    <t>¿La entidad elaboró un diagnóstico de seguridad y privacidad de la información para la vigencia, construido a través de la herramienta de autodiagnóstico del Modelo de Seguridad y Privacidad de la Información (MSPI)? Se elaboró y se aprobó por parte del Comité de Gestión y Desempeño Institucional</t>
  </si>
  <si>
    <t>Realizar la actualización con estado de implementación 2026</t>
  </si>
  <si>
    <t>La política de seguridad y privacidad de la información de la entidad: Está formulada, aprobada, implementada y se actualiza mediante un proceso de mejora continua</t>
  </si>
  <si>
    <t>Revisar y actualizar si aplica la política</t>
  </si>
  <si>
    <t>Respecto de los procedimientos de seguridad y privacidad de la información, la entidad: Los definió, aprobó, implementó, y se actualizaron mediante un proceso de mejora continua</t>
  </si>
  <si>
    <t>Revisar y actualizar si aplica  el documento GTI-PT-02 Recolección y adquisición de evidencia digital forense Cloud y GTI-PC-02 Datos Abiertos</t>
  </si>
  <si>
    <t>Respecto a las copias de respaldo de la información, del software e imágenes de los sistemas, la entidad: Los equipos que realizan las copias de respaldo se encuentran en entorno lógico separados e independiente a la red de servidores y computadores</t>
  </si>
  <si>
    <t>Revisar y realizar análisis de acuerdo con los recursos de infraestructura.</t>
  </si>
  <si>
    <t>Documento de análisis preliminar</t>
  </si>
  <si>
    <t>Respecto a las copias de respaldo de la información, del software e imágenes de los sistemas, la entidad: Se realizan pruebas de respaldo a las copias de seguridad de la información de los aplicativos misionales, estratégicos, soporte y de mejora, de manera programada para asegurar la disponibilidad de los datos en caso de Ransomware, de manera coordinada con los responsables del proceso</t>
  </si>
  <si>
    <t>Revisar y actualizar si aplica el plan de respaldos y pruebas de restauración</t>
  </si>
  <si>
    <t>Para asegurar la continuidad de la operación de los procesos, en la entidad: Se cuenta con un  Plan de Recuperación de Desastres DRP, definido, documentado e implementado para todos los procesos</t>
  </si>
  <si>
    <t>Revisar y actualizar si aplica el DRP</t>
  </si>
  <si>
    <t>¿La entidad realizó análisis de vulnerabilidades de seguridad a los activos de información a su infraestructura On Premise en la vigencia evaluada? Si, lo realizó. Registre la fecha de entrega del informe del análisis:</t>
  </si>
  <si>
    <t>Realizar la revisión y actualización de la Resolucion 173 de 2023</t>
  </si>
  <si>
    <t>Resoluciuon actualizada</t>
  </si>
  <si>
    <t>Acto administrativo actualizado</t>
  </si>
  <si>
    <t>El diagnóstico integral de la Gestión Documental y Administración de Archivos, ha servido para: Formular o actualizar el Plan Institucional de Archivos - PINAR</t>
  </si>
  <si>
    <t>Documento final</t>
  </si>
  <si>
    <t xml:space="preserve">No se realiza seguimiento a la acción y no se adjunta evidencia de lo avanzado </t>
  </si>
  <si>
    <t>Acción no presenta avance en el tercer trimestre frente a lo programado continúa en incumplimiento</t>
  </si>
  <si>
    <t>El diagnóstico integral de la Gestión Documental y Administración de Archivos, ha servido para: Formular o actualizar los planes del Sistema Integrado de Conservación Documental - SIC</t>
  </si>
  <si>
    <t>Con respecto a las Tablas de Retención Documental - TRD, la entidad: Las tiene actualizadas, aprobadas y convalidadas conforme a la estructura orgánica vigente de la entidad</t>
  </si>
  <si>
    <t>Realizar los ajustes solicitados por el consejo distrital de archivo si aplica para terminar la gestión de convalidación y adelantar su aplicación y transferencias según aplique.</t>
  </si>
  <si>
    <t>Frente a la conservación documental de los soportes físicos, la entidad durante la vigencia evaluada:: No realizó actividades de conservación documental de los soportes físicos. Explique las razones:</t>
  </si>
  <si>
    <t>Soportes de organización</t>
  </si>
  <si>
    <t>Se realiza reporte del porcentaje de avance sin embargo no se hace el seguimiento calitativo del anace, se adjunta acta de reunión con la dirección general sin embargo la misma no da cuenta del  proceso de organización documental y cambio de unidades de conservación en mal estado por nuevas</t>
  </si>
  <si>
    <t>¿Durante la vigencia evaluada, se garantizó la implementación del Programa de Gestión Documental -PGD? Sí, a través del seguimiento y control al PGD, con indicadores o herramientas de medición, o a través de las actividades de seguimiento de la oficina de control interno, y se cuenta con las evidencias:</t>
  </si>
  <si>
    <t>Implementar la matriz de seguimiento a las acciones contempladas en el PGD y sus subprogramas</t>
  </si>
  <si>
    <t>Matriz con seguimiento según su propia programación</t>
  </si>
  <si>
    <t>Respecto de la Política institucional de Gestión Documental la entidad: La aprobó, socializó, publicó y divulgó al interior de la entidad y cuenta con las evidencias:</t>
  </si>
  <si>
    <t>Realizar la socialización de la política a las partes interesadas internas</t>
  </si>
  <si>
    <t>Soporte de socialización</t>
  </si>
  <si>
    <t>¿Qué acciones realizó la entidad para organizar el Fondo Documental Acumulado -FDA durante la vigencia evaluada? Se encuentran en proceso de convalidación de las Tablas de Valoración Documental</t>
  </si>
  <si>
    <t xml:space="preserve">Realizar la revisión y actualizacion de la propuesta de TVD para convalidación </t>
  </si>
  <si>
    <t>Documento en avance</t>
  </si>
  <si>
    <t>Frente a la conservación documental de los soportes físicos, la entidad durante la vigencia evaluada Realizó monitoreo y control (con equipos de medición) de las condiciones ambientales</t>
  </si>
  <si>
    <t>Realizar la gestión para la adquisicion de equipos de medición de las condiciones ambientales</t>
  </si>
  <si>
    <t>Soportes de gestión</t>
  </si>
  <si>
    <t>La entidad implementó la hoja de control para la descripción de los tipos documentales, desde la fase de gestión?. Sí, y cuenta con las evidencias:</t>
  </si>
  <si>
    <t>Realizar socialización para iniciar la implementación del formato</t>
  </si>
  <si>
    <t>Con relación al componente tecnológico del Modelo de Gestión Documental y Administración de archivos- MGDA, la entidad ¿ha hecho uso  del autodiagnóstico?. Si, realizó el autodiagnóstico del MGDA que permitió generar una hoja de ruta para su implementación y cuenta con la evidencia:</t>
  </si>
  <si>
    <t>Elaborar documento donde se integren cada una de las fases del Modelo de Requisitos para la Gestión de Documentos Electrónicos de Archivo– SGDEA de la UAESP de acuerdo a las normas archivisticas.</t>
  </si>
  <si>
    <t>GDO239A</t>
  </si>
  <si>
    <t>¿La entidad cuenta con la infraestructura adecuada (capacidad locativa y tecnológica) para la administración, conservación y preservación de los archivos en sus diferentes fases?. Sí, programó acciones para adecuar o adquirir los recursos físicos y tecnológicos necesarios que garanticen la infraestructura adecuada para la administración de los archivos en sus diferentes fases</t>
  </si>
  <si>
    <t>Adelantar la gestión para el proceso de contratación para las adecuaciones locativas o de infraestructura para la gestión documental</t>
  </si>
  <si>
    <t>Tecnológico. Clasificación de  la información y  establecimiento de categorías de derechos y restricciones de acceso a los documentos electrónicos</t>
  </si>
  <si>
    <t>Aprobar la tabla de control de acceso</t>
  </si>
  <si>
    <t>Tabla aprobada</t>
  </si>
  <si>
    <t>Implementar  una estrategia de transferencia de conocimiento en el marco del Programa de desvinculación asistida</t>
  </si>
  <si>
    <t>Estrategia implementada</t>
  </si>
  <si>
    <t>Seguimiento estrategia</t>
  </si>
  <si>
    <t xml:space="preserve">Se realiza seguimiento sin embargo no se establece en el reporte la fecha de la jornada y no se adjunta la evidencia de la realización de la misma, asi mismo no se cuenta con el documento preliminar de avance en la implementación de la estrategia relacionada en la programación. </t>
  </si>
  <si>
    <t xml:space="preserve">Gestionar el analisis y medicion del Riesgo psicosocial </t>
  </si>
  <si>
    <t>Soporte de medición o intervención</t>
  </si>
  <si>
    <t>Soporte de medición  o intervención</t>
  </si>
  <si>
    <t>Generar o implentar mecanismos en el marco de los resultados de los acuerdos de gestión con gerentes publicos cuando aplique</t>
  </si>
  <si>
    <t>Mecanismos documentados</t>
  </si>
  <si>
    <t>Mecanismos implementados</t>
  </si>
  <si>
    <t xml:space="preserve">Diseñar un manual interno, confidencial y conciliatorio que permite la operación efectiva del Comité de Convivencia Laboral. </t>
  </si>
  <si>
    <t>En la entidad durante la vigencia se presentaron: Quejas por violencia o discriminación en contra de las mujeres y basadas en género en el ámbito laboral. Indique cuántas</t>
  </si>
  <si>
    <t>Solicitud de informe</t>
  </si>
  <si>
    <t>Diseñar la planeación estratégica del talento humano, que contemple:
Plan estratégico de talento humano</t>
  </si>
  <si>
    <t>Proveer las vacantes definitivas temporalmente mediante nombramientos provisionales, eficientemente
Tiempo promedio de provisión de vacantes temporales mediante provisionalidad. El tiempo promedio de cubrimiento de vacantes en forma temporal mediante provisionalidad es de hasta 2 meses</t>
  </si>
  <si>
    <t>Documentar los lineamientos pertinenetes a la provision de vacantes por provisionalidad en el procedimiento de encargos</t>
  </si>
  <si>
    <t>Documento definitivo</t>
  </si>
  <si>
    <t>Formulación del componente de capacitación del Plan Estratégico de Talento Humano Incluida. El PIC incluyó esta fase, que fue documentada, se evaluó y generó mejoras</t>
  </si>
  <si>
    <t>Actualizar el Plan estrategico de talento humano en el componente de PIC respecto a los ejes vigentes del plan nacional de formación y capacitación 2023 - 2030</t>
  </si>
  <si>
    <t>La capacidad profesional Incluida. Se intervino este aspecto y se produjo un mejoramiento</t>
  </si>
  <si>
    <t>Acualizar el programa de clima laboral y cultura organizacional incluyendo capacidad profesional y ambiente físico</t>
  </si>
  <si>
    <t>Propiciar mecanismos que faciliten la gestión de los conflictos por parte de los gerentes, de manera que tomen decisiones de forma objetiva y se eviten connotaciones negativas para la gestión. Estrategias implementadas para facilitar la gestión de conflictos por parte de los  gerentes o directivos públicos. Existen al menos dos mecanismos para facilitar la gestión de los conflictos por parte de los gerentes públicos y se evalúa su eficacia</t>
  </si>
  <si>
    <t>Realizar el análisis de generación de mecanismos y medir su eficacia</t>
  </si>
  <si>
    <t>Documento de analisis para toma de dicisiones</t>
  </si>
  <si>
    <t>Para gestionar la mejora continua de la política de integridad pública, la entidad: Identificó y documentó lecciones aprendidas internas y externas (OCDE, Naciones Unidas, otras entidades u organismos, sector privado, etc.) que lleven a mejorar los procesos, procedimientos y actividades de gestión</t>
  </si>
  <si>
    <t>Realizar la actualización de los documentos asociados a la integridad en la que se incluyan los lineamientos para identificar, socializar y promover las buenas prácticas, lecciones aprendidas en materia de integridad institucional y conflictos de interes</t>
  </si>
  <si>
    <t>Documentos generados</t>
  </si>
  <si>
    <t xml:space="preserve">Plan de mejora en la  implementación del Código de Integridad.  
 Paso 2. Fomentar los mecanismos de sensibilización, inducción, reinducción y afianzamiento de los contenidos del Código de Integridad. Construir un mecanismo de recolección de información (Encuesta y/o grupos de intercambio)  en el cual la entidad pueda hacer seguimiento a las observaciones de los servidores públicos en el proceso de la implementación del Código de Integridad. </t>
  </si>
  <si>
    <t xml:space="preserve">Realizar la identificación y promoción de canales de recolección de información para hacer seguimiento a las observaciones de los servidores públicos en el proceso de la implementación del Código de Integridad. </t>
  </si>
  <si>
    <t>Documento de soporte</t>
  </si>
  <si>
    <t xml:space="preserve">Realización del Curso de integridad, transparencia y lucha contra la corrupción: Cuál es el porcentaje de gerentes públicos que han terminado el curso de integridad, transparencia o lucha contra la corrupción. </t>
  </si>
  <si>
    <t>Soportes de promocion</t>
  </si>
  <si>
    <t>Analizar los resultados de las encuestas de percepcion y satisfaccion.</t>
  </si>
  <si>
    <t>Revisar para actualizar o eliminar el SCI-MN-01 Manual de servicio al ciudadano y el SCI-PC-04 Atencion chat virtual</t>
  </si>
  <si>
    <t>Documentos  actualizado o eliminados</t>
  </si>
  <si>
    <t>Implementar un digiturno en el punto presencial o estrategia que cumpla con los fines de este</t>
  </si>
  <si>
    <t>Lider de la política de servicio al ciudadano</t>
  </si>
  <si>
    <t>Soporte de avance</t>
  </si>
  <si>
    <t>Para la planeación de la estrategia anual de servicio o relacionamiento con la ciudadanía en el marco del plan institucional, la entidad: Estableció objetivos, metas, responsables y fechas</t>
  </si>
  <si>
    <t xml:space="preserve">Generara un plan de trabajo del cuatrenio (2025-2028) asociado a lo establecido en la estrategia de servicio al ciudadano para garantizar su implementación. Que contenga como minimo actividades, responsables y fechas </t>
  </si>
  <si>
    <t>Plan de trabajo</t>
  </si>
  <si>
    <t>Indique los tipos de señalización inclusiva que utilizó la entidad en la vigencia evaluada: Señalización con imágenes en lengua de señas; Señalización en otras lenguas o idiomas</t>
  </si>
  <si>
    <t>Realizar las acciones correspondientes a la señalización del punto de atención con imágenes en lengia de señas y otros idiomas</t>
  </si>
  <si>
    <t>Señaletica actualizada en el punto de atención</t>
  </si>
  <si>
    <t>Señalética actualizada</t>
  </si>
  <si>
    <t>Formulación del indicador asociado a la política de prevención del daño antijurídico, si aplica</t>
  </si>
  <si>
    <t>Indicadores asociados en la política de prevención del daño antijurídico</t>
  </si>
  <si>
    <t>Indicadores formulados en la política</t>
  </si>
  <si>
    <t>DJU200</t>
  </si>
  <si>
    <t>Para la vigencia evaluada, ¿la entidad formuló y aprobó la Política de Prevención del Daño Antijurídico - PPDA?</t>
  </si>
  <si>
    <t>Formular la política de prevención del daño antijurídico  teniendo en cuenta las mayores causas de litigio por número de procesos o por el valor de las pretensiones, el plan deacción anual y su seguimiento y realizar su socialización</t>
  </si>
  <si>
    <t>Política formulada</t>
  </si>
  <si>
    <t>DJU227</t>
  </si>
  <si>
    <t>¿El procedimiento de cumplimiento y pago de sentencias y conciliaciones de la entidad está acorde con lo previsto en el Decreto Único del Sector Hacienda y Crédito Público?</t>
  </si>
  <si>
    <t>Documentar el procedimiento de pago de sentencias que incluya la responsabilidad del comité de conciliación  frente a "invita a los  funcionarios que tengan a su cargo las actividades específicas de cumplimiento y  se generan compromisos para contribuir al cumplimiento de pago. Adicionalmente definen estrategias de gestión para el cumplimiento."</t>
  </si>
  <si>
    <t>Gestor de la politica
y Subdirección administrativa y financiera</t>
  </si>
  <si>
    <t>Procedimiento documentado</t>
  </si>
  <si>
    <t xml:space="preserve">Actuaciones Prejudiciales. La entidad revisa por lo menos una vez al año el reglamento del Comité de Conciliación. </t>
  </si>
  <si>
    <t>Realizar la revision de pertinencia de actualización en el informe del plan de acción del comité</t>
  </si>
  <si>
    <t>Acta de reunión de análisis de pertinencia</t>
  </si>
  <si>
    <t>Actuaciones Prejudiciales. La entidad realiza los  estudios y evaluacion de sus  procesos  anualmente, dentro del primer trimestre siguiente a la vigencia del año inmediatamente anterior.</t>
  </si>
  <si>
    <t>Informe o acta de reunión</t>
  </si>
  <si>
    <t>Defensa Judicial. La entidad capacita y mantiene actualizados a los abogados, especialmente en lo que se refiere a las competencias de actuación en los procesos orales y en los nuevos cambios normativos.</t>
  </si>
  <si>
    <t>Soportes de capacitación</t>
  </si>
  <si>
    <t>Soportes de junio</t>
  </si>
  <si>
    <t>Contratación</t>
  </si>
  <si>
    <t>Incorporación de prácticas de Abastecimiento Estratégico. La entidad utiliza como una buena práctica el modelo de abastecimiento estratégico para identificar oportunidades de generación de valor, identificar nuevas fuentes de abastecimiento, definir estrategias de adquisición de bienes y servicios y desarrollar habilidades de gestión a los procesos de compra. No se realiza  esta acción teniendo en cuenta en bajo flujo de compras requeridas por la Entidad y la variación de las  necesidades en cumplimiento de su misionalidad.</t>
  </si>
  <si>
    <t xml:space="preserve">Realizar dos mesas de trabajo al interior de la Subdireccion de Asuntos Legales  para definir la viabilidad o necesidad de la inclusion de lineamientos que  propendan por integrar al trámite precontractual la inclusion de las practicas recomendadas. </t>
  </si>
  <si>
    <t>Incorporación de prácticas de Abastecimiento Estratégico. La entidad define las categorias de compra con base en la información histórica de contratación de la entidad, las categorías de compra recurrentes, periódicas, coyunturales y estratégicas con valores, número de contratos, frecuencia y características de adquisición por cada categoría. No se realiza  esta acción teniendo en cuenta en bajo flujo de compras requeridas por la Entidad y la variación de las  necesidades en cumplimiento de su misionalidad.</t>
  </si>
  <si>
    <t>Incorporación de prácticas de Abastecimiento Estratégico. La entidad elabora el “perfil de categoría” correspondiente a los productos y los servicios según su fuente (proveedores, uso interno, contenido, tecnología, entre otros) lo anterior con el fin de responder las siguientes preguntas: ¿qué se requiere compra? ¿Por qué se requiere compra? ¿dónde se compra? ¿cuánto se compra? ¿cuándo se compra? No se realiza  esta acción teniendo en cuenta en bajo flujo de compras requeridas por la Entidad y la variación de las  necesidades en cumplimiento de su misionalidad.</t>
  </si>
  <si>
    <t>Incorporación de prácticas de Abastecimiento Estratégico. La entidad estudia y perfila el mercado de la oferta, lo segmenta y analiza la posibilidad de nuevos entrantes, el poder de los proveedores, el poder de los compradores y la existencia de alternativas de compra en el mercado. Con base en lo anterior, determina la lista de los proveedores actuales, las participaciones de mercado, los proveedores alternativos o la existencia previa de casos de colusión en compras públicas. No se realiza  esta acción teniendo en cuenta en bajo flujo de compras requeridas por la Entidad y la variación de las  necesidades en cumplimiento de su misionalidad.</t>
  </si>
  <si>
    <t>Incorporación de prácticas de Abastecimiento Estratégico. La entidad elabora el “perfil de mercado” y el “perfil de proveedor” con base en el estudio de los factores económicos, los factores técnicos, el estado del ambiente regulatorio y factores adicionales como costumbres mercantiles, contexto ambiental o distribución geográfica de proveedores. No se realiza  esta acción teniendo en cuenta en bajo flujo de compras requeridas por la Entidad y la variación de las  necesidades en cumplimiento de su misionalidad.</t>
  </si>
  <si>
    <t>Incorporación de prácticas de Abastecimiento Estratégico.  La entidad desarrolla las siguientes estratégias de compras: 
(i) Análisis integral de costos
(ii) Optimización de la demanda
(iii) Agregación de demanda
(iv) Incorporación de criterios de sostenibilidad
(v) Acceso a redes de innovación 
No se realiza  esta acción teniendo en cuenta en bajo flujo de compras requeridas por la Entidad y la variación de las  necesidades en cumplimiento de su misionalidad.</t>
  </si>
  <si>
    <t>Incorporación de prácticas de Abastecimiento Estratégico. La entidad gestiona la base de proveedores, mide y monitorea los resultados obtenidos, define los indicadores y realiza una evaluación final de cada proveedor para establecer el conjunto de resultados y las mejoras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</si>
</sst>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indexed="8"/>
      <name val="Aptos Narrow"/>
      <family val="2"/>
      <scheme val="minor"/>
    </font>
    <font>
      <b/>
      <sz val="11"/>
      <name val="Arial"/>
      <family val="2"/>
    </font>
    <font>
      <sz val="11"/>
      <color indexed="8"/>
      <name val="Arial"/>
      <family val="2"/>
    </font>
    <font>
      <sz val="11"/>
      <name val="Arial"/>
      <family val="2"/>
    </font>
    <font>
      <sz val="8"/>
      <name val="Aptos Narrow"/>
      <family val="2"/>
      <scheme val="minor"/>
    </font>
    <font>
      <sz val="11"/>
      <color rgb="FF000000"/>
      <name val="Arial"/>
      <family val="2"/>
    </font>
    <font>
      <u/>
      <sz val="11"/>
      <color theme="10"/>
      <name val="Aptos Narrow"/>
      <family val="2"/>
      <scheme val="minor"/>
    </font>
    <font>
      <sz val="11"/>
      <color theme="1"/>
      <name val="Arial"/>
      <family val="2"/>
    </font>
    <font>
      <sz val="11"/>
      <color rgb="FF000000"/>
      <name val="Aptos Narrow"/>
      <family val="2"/>
      <scheme val="minor"/>
    </font>
    <font>
      <sz val="11"/>
      <color indexed="8"/>
      <name val="Aptos Narrow"/>
      <family val="2"/>
      <scheme val="minor"/>
    </font>
    <font>
      <b/>
      <sz val="10"/>
      <name val="Arial"/>
      <family val="2"/>
    </font>
    <font>
      <sz val="10"/>
      <name val="Arial"/>
      <family val="2"/>
    </font>
    <font>
      <sz val="11"/>
      <color rgb="FFFF0000"/>
      <name val="Arial"/>
      <family val="2"/>
    </font>
    <font>
      <sz val="10"/>
      <color indexed="8"/>
      <name val="Arial"/>
      <family val="2"/>
    </font>
    <font>
      <sz val="12"/>
      <color rgb="FF000000"/>
      <name val="Arial"/>
      <family val="2"/>
    </font>
    <font>
      <sz val="11"/>
      <color rgb="FF242424"/>
      <name val="Aptos Narrow"/>
      <family val="2"/>
    </font>
    <font>
      <sz val="10"/>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5"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FFFFFF"/>
        <bgColor rgb="FF000000"/>
      </patternFill>
    </fill>
    <fill>
      <patternFill patternType="solid">
        <fgColor theme="9" tint="0.79998168889431442"/>
        <bgColor rgb="FFC5E0B3"/>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FF000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6" fillId="0" borderId="0" applyNumberFormat="0" applyFill="0" applyBorder="0" applyAlignment="0" applyProtection="0"/>
    <xf numFmtId="9" fontId="9" fillId="0" borderId="0" applyFont="0" applyFill="0" applyBorder="0" applyAlignment="0" applyProtection="0"/>
  </cellStyleXfs>
  <cellXfs count="211">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1" fillId="0" borderId="1" xfId="0"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justify" vertical="center" wrapText="1"/>
      <protection locked="0"/>
    </xf>
    <xf numFmtId="0" fontId="3" fillId="2" borderId="0" xfId="0" applyFont="1" applyFill="1" applyAlignment="1">
      <alignment vertical="center" wrapText="1"/>
    </xf>
    <xf numFmtId="0" fontId="1"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xf>
    <xf numFmtId="0" fontId="3" fillId="0" borderId="1" xfId="0" applyFont="1" applyBorder="1" applyAlignment="1">
      <alignment horizontal="center" vertical="center"/>
    </xf>
    <xf numFmtId="0" fontId="3" fillId="0" borderId="0" xfId="0" applyFont="1" applyAlignment="1">
      <alignment horizontal="justify" vertical="center"/>
    </xf>
    <xf numFmtId="0" fontId="2" fillId="0" borderId="4"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0" xfId="0" applyFont="1" applyAlignment="1" applyProtection="1">
      <alignment vertical="center"/>
      <protection locked="0"/>
    </xf>
    <xf numFmtId="0" fontId="3" fillId="0" borderId="4" xfId="0" applyFont="1" applyBorder="1" applyAlignment="1" applyProtection="1">
      <alignment vertical="center" wrapText="1"/>
      <protection locked="0"/>
    </xf>
    <xf numFmtId="0" fontId="3" fillId="0" borderId="0" xfId="0" applyFont="1" applyAlignment="1" applyProtection="1">
      <alignment vertical="center"/>
      <protection locked="0"/>
    </xf>
    <xf numFmtId="0" fontId="1" fillId="0" borderId="1" xfId="0" applyFont="1" applyBorder="1" applyAlignment="1" applyProtection="1">
      <alignment horizontal="justify" vertical="center" wrapText="1"/>
      <protection locked="0"/>
    </xf>
    <xf numFmtId="0" fontId="3" fillId="0" borderId="4" xfId="0" applyFont="1" applyBorder="1" applyAlignment="1" applyProtection="1">
      <alignment horizontal="justify" vertical="center" wrapText="1"/>
      <protection locked="0"/>
    </xf>
    <xf numFmtId="0" fontId="3" fillId="0" borderId="0" xfId="0" applyFont="1" applyAlignment="1" applyProtection="1">
      <alignment horizontal="justify" vertical="center" wrapText="1"/>
      <protection locked="0"/>
    </xf>
    <xf numFmtId="164" fontId="3" fillId="0" borderId="1" xfId="0" applyNumberFormat="1"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wrapText="1"/>
    </xf>
    <xf numFmtId="0" fontId="2" fillId="0" borderId="4" xfId="0" applyFont="1" applyBorder="1" applyAlignment="1" applyProtection="1">
      <alignment horizontal="justify" vertical="center" wrapText="1"/>
      <protection locked="0"/>
    </xf>
    <xf numFmtId="0" fontId="2" fillId="0" borderId="1" xfId="0" applyFont="1" applyBorder="1" applyAlignment="1" applyProtection="1">
      <alignment horizontal="justify" vertical="center" wrapText="1"/>
      <protection locked="0"/>
    </xf>
    <xf numFmtId="0" fontId="2"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pplyProtection="1">
      <alignment horizontal="justify" vertical="center"/>
      <protection locked="0"/>
    </xf>
    <xf numFmtId="0" fontId="0" fillId="0" borderId="1" xfId="0" applyBorder="1" applyAlignment="1">
      <alignment horizontal="justify" vertical="center" wrapText="1"/>
    </xf>
    <xf numFmtId="0" fontId="0" fillId="0" borderId="0" xfId="0" applyAlignment="1">
      <alignment horizontal="justify" vertical="center" wrapText="1"/>
    </xf>
    <xf numFmtId="0" fontId="0" fillId="0" borderId="1" xfId="0" applyBorder="1" applyAlignment="1">
      <alignment horizontal="justify" vertical="center"/>
    </xf>
    <xf numFmtId="0" fontId="3" fillId="2" borderId="1" xfId="0" applyFont="1" applyFill="1" applyBorder="1" applyAlignment="1">
      <alignment horizontal="justify" vertical="center" wrapText="1"/>
    </xf>
    <xf numFmtId="0" fontId="3" fillId="2" borderId="1" xfId="0" applyFont="1" applyFill="1" applyBorder="1" applyAlignment="1" applyProtection="1">
      <alignment horizontal="justify" vertical="center" wrapText="1"/>
      <protection locked="0"/>
    </xf>
    <xf numFmtId="0" fontId="0" fillId="0" borderId="2" xfId="0" applyBorder="1" applyAlignment="1">
      <alignment horizontal="justify" vertical="center" wrapText="1"/>
    </xf>
    <xf numFmtId="0" fontId="2" fillId="0" borderId="2" xfId="0" applyFont="1" applyBorder="1" applyAlignment="1">
      <alignment horizontal="justify" vertical="center" wrapText="1"/>
    </xf>
    <xf numFmtId="0" fontId="2" fillId="0" borderId="5" xfId="0" applyFont="1" applyBorder="1" applyAlignment="1">
      <alignment horizontal="justify" vertical="center" wrapText="1"/>
    </xf>
    <xf numFmtId="0" fontId="3" fillId="2" borderId="4"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0" borderId="0" xfId="0" applyFont="1" applyAlignment="1" applyProtection="1">
      <alignment horizontal="justify" vertical="center"/>
      <protection locked="0"/>
    </xf>
    <xf numFmtId="1" fontId="3" fillId="0" borderId="1" xfId="0" applyNumberFormat="1" applyFont="1" applyBorder="1" applyAlignment="1">
      <alignment horizontal="justify" vertical="center" wrapText="1"/>
    </xf>
    <xf numFmtId="0" fontId="3" fillId="0" borderId="1" xfId="0" applyFont="1" applyBorder="1" applyAlignment="1" applyProtection="1">
      <alignment horizontal="justify" vertical="center"/>
      <protection locked="0"/>
    </xf>
    <xf numFmtId="0" fontId="2" fillId="4" borderId="1" xfId="0" applyFont="1" applyFill="1" applyBorder="1" applyAlignment="1">
      <alignment horizontal="justify" vertical="center" wrapText="1"/>
    </xf>
    <xf numFmtId="0" fontId="2" fillId="0" borderId="6" xfId="0" applyFont="1" applyBorder="1" applyAlignment="1">
      <alignment horizontal="justify" vertical="center"/>
    </xf>
    <xf numFmtId="0" fontId="2" fillId="0" borderId="1" xfId="0" applyFont="1" applyBorder="1" applyAlignment="1">
      <alignment horizontal="justify" vertical="center"/>
    </xf>
    <xf numFmtId="0" fontId="2" fillId="0" borderId="6" xfId="0" applyFont="1" applyBorder="1" applyAlignment="1">
      <alignment horizontal="justify" vertical="center" wrapText="1"/>
    </xf>
    <xf numFmtId="0" fontId="2" fillId="5" borderId="1" xfId="0" applyFont="1" applyFill="1" applyBorder="1" applyAlignment="1">
      <alignment vertical="center" wrapText="1"/>
    </xf>
    <xf numFmtId="0" fontId="2" fillId="5" borderId="1" xfId="0" applyFont="1" applyFill="1" applyBorder="1" applyAlignment="1" applyProtection="1">
      <alignment vertical="center" wrapText="1"/>
      <protection locked="0"/>
    </xf>
    <xf numFmtId="0" fontId="2" fillId="5" borderId="0" xfId="0" applyFont="1" applyFill="1" applyAlignment="1">
      <alignment vertical="center"/>
    </xf>
    <xf numFmtId="0" fontId="3" fillId="6"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2" fillId="0" borderId="1" xfId="0" applyFont="1" applyBorder="1" applyAlignment="1" applyProtection="1">
      <alignment horizontal="justify" vertical="center"/>
      <protection locked="0"/>
    </xf>
    <xf numFmtId="0" fontId="3" fillId="0" borderId="2" xfId="0" applyFont="1" applyBorder="1" applyAlignment="1">
      <alignment vertical="center" wrapText="1"/>
    </xf>
    <xf numFmtId="0" fontId="3" fillId="0" borderId="2" xfId="0" applyFont="1" applyBorder="1" applyAlignment="1" applyProtection="1">
      <alignment vertical="center" wrapText="1"/>
      <protection locked="0"/>
    </xf>
    <xf numFmtId="9" fontId="3" fillId="2" borderId="1" xfId="0" applyNumberFormat="1" applyFont="1" applyFill="1" applyBorder="1" applyAlignment="1" applyProtection="1">
      <alignment horizontal="justify" vertical="center"/>
      <protection locked="0"/>
    </xf>
    <xf numFmtId="0" fontId="3" fillId="2" borderId="1" xfId="0" applyFont="1" applyFill="1" applyBorder="1" applyAlignment="1" applyProtection="1">
      <alignment horizontal="justify" vertical="center"/>
      <protection locked="0"/>
    </xf>
    <xf numFmtId="10" fontId="2" fillId="0" borderId="1" xfId="0" applyNumberFormat="1" applyFont="1" applyBorder="1" applyAlignment="1" applyProtection="1">
      <alignment horizontal="justify" vertical="center" wrapText="1"/>
      <protection locked="0"/>
    </xf>
    <xf numFmtId="0" fontId="3" fillId="0" borderId="6" xfId="0" applyFont="1" applyBorder="1" applyAlignment="1">
      <alignment horizontal="justify" vertical="center" wrapText="1"/>
    </xf>
    <xf numFmtId="0" fontId="3" fillId="0" borderId="5" xfId="0" applyFont="1" applyBorder="1" applyAlignment="1">
      <alignment horizontal="justify" vertical="center"/>
    </xf>
    <xf numFmtId="0" fontId="3" fillId="0" borderId="2" xfId="0" applyFont="1" applyBorder="1" applyAlignment="1" applyProtection="1">
      <alignment horizontal="justify" vertical="center" wrapText="1"/>
      <protection locked="0"/>
    </xf>
    <xf numFmtId="0" fontId="3" fillId="0" borderId="5" xfId="0" applyFont="1" applyBorder="1" applyAlignment="1">
      <alignment horizontal="justify" vertical="center" wrapText="1"/>
    </xf>
    <xf numFmtId="0" fontId="6" fillId="0" borderId="1" xfId="1" applyBorder="1" applyAlignment="1" applyProtection="1">
      <alignment horizontal="justify" vertical="center" wrapText="1"/>
      <protection locked="0"/>
    </xf>
    <xf numFmtId="0" fontId="3" fillId="0" borderId="5" xfId="0" applyFont="1" applyBorder="1" applyAlignment="1" applyProtection="1">
      <alignment horizontal="justify" vertical="center" wrapText="1"/>
      <protection locked="0"/>
    </xf>
    <xf numFmtId="0" fontId="3" fillId="0" borderId="5" xfId="0" applyFont="1" applyBorder="1" applyAlignment="1" applyProtection="1">
      <alignment vertical="center" wrapText="1"/>
      <protection locked="0"/>
    </xf>
    <xf numFmtId="0" fontId="3" fillId="0" borderId="5" xfId="0" applyFont="1" applyBorder="1" applyAlignment="1">
      <alignment vertical="center" wrapText="1"/>
    </xf>
    <xf numFmtId="0" fontId="3" fillId="0" borderId="6" xfId="0" applyFont="1" applyBorder="1" applyAlignment="1" applyProtection="1">
      <alignment horizontal="justify" vertical="center" wrapText="1"/>
      <protection locked="0"/>
    </xf>
    <xf numFmtId="0" fontId="3" fillId="0" borderId="6" xfId="0" applyFont="1" applyBorder="1" applyAlignment="1" applyProtection="1">
      <alignment vertical="center" wrapText="1"/>
      <protection locked="0"/>
    </xf>
    <xf numFmtId="0" fontId="3" fillId="0" borderId="6" xfId="0" applyFont="1" applyBorder="1" applyAlignment="1">
      <alignment vertical="center" wrapText="1"/>
    </xf>
    <xf numFmtId="0" fontId="1" fillId="0" borderId="2" xfId="0" applyFont="1" applyBorder="1" applyAlignment="1" applyProtection="1">
      <alignment horizontal="justify" vertical="center" wrapText="1"/>
      <protection locked="0"/>
    </xf>
    <xf numFmtId="0" fontId="3" fillId="0" borderId="2" xfId="0" applyFont="1" applyBorder="1" applyAlignment="1">
      <alignment horizontal="justify" vertical="center" wrapText="1"/>
    </xf>
    <xf numFmtId="0" fontId="7" fillId="0" borderId="1" xfId="0" applyFont="1" applyBorder="1" applyAlignment="1" applyProtection="1">
      <alignment horizontal="justify" vertical="center" wrapText="1"/>
      <protection locked="0"/>
    </xf>
    <xf numFmtId="9" fontId="3" fillId="0" borderId="1" xfId="0" applyNumberFormat="1" applyFont="1" applyBorder="1" applyAlignment="1" applyProtection="1">
      <alignment horizontal="justify" vertical="center"/>
      <protection locked="0"/>
    </xf>
    <xf numFmtId="0" fontId="3" fillId="0" borderId="7" xfId="0" applyFont="1" applyBorder="1" applyAlignment="1" applyProtection="1">
      <alignment horizontal="justify" vertical="center" wrapText="1"/>
      <protection locked="0"/>
    </xf>
    <xf numFmtId="0" fontId="3" fillId="0" borderId="5" xfId="0" applyFont="1" applyBorder="1" applyAlignment="1" applyProtection="1">
      <alignment horizontal="justify" vertical="center"/>
      <protection locked="0"/>
    </xf>
    <xf numFmtId="0" fontId="3" fillId="2" borderId="5" xfId="0" applyFont="1" applyFill="1" applyBorder="1" applyAlignment="1" applyProtection="1">
      <alignment horizontal="justify" vertical="center"/>
      <protection locked="0"/>
    </xf>
    <xf numFmtId="0" fontId="3" fillId="0" borderId="8" xfId="0" applyFont="1" applyBorder="1" applyAlignment="1" applyProtection="1">
      <alignment vertical="center" wrapText="1"/>
      <protection locked="0"/>
    </xf>
    <xf numFmtId="0" fontId="3" fillId="0" borderId="8" xfId="0" applyFont="1" applyBorder="1" applyAlignment="1">
      <alignment vertical="center" wrapText="1"/>
    </xf>
    <xf numFmtId="0" fontId="6" fillId="0" borderId="1" xfId="1" applyFill="1" applyBorder="1" applyAlignment="1" applyProtection="1">
      <alignment horizontal="justify" vertical="center" wrapText="1"/>
      <protection locked="0"/>
    </xf>
    <xf numFmtId="0" fontId="5" fillId="0" borderId="1" xfId="0" applyFont="1" applyBorder="1" applyAlignment="1" applyProtection="1">
      <alignment vertical="center" wrapText="1"/>
      <protection locked="0"/>
    </xf>
    <xf numFmtId="0" fontId="3" fillId="0" borderId="1" xfId="0" quotePrefix="1" applyFont="1" applyBorder="1" applyAlignment="1" applyProtection="1">
      <alignment horizontal="justify" vertical="center" wrapText="1"/>
      <protection locked="0"/>
    </xf>
    <xf numFmtId="9" fontId="3" fillId="0" borderId="1" xfId="0" applyNumberFormat="1" applyFont="1"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vertical="center"/>
      <protection locked="0"/>
    </xf>
    <xf numFmtId="0" fontId="8" fillId="0" borderId="1" xfId="0" applyFont="1" applyBorder="1" applyAlignment="1">
      <alignment vertical="center"/>
    </xf>
    <xf numFmtId="0" fontId="3" fillId="7" borderId="1" xfId="0" applyFont="1" applyFill="1" applyBorder="1" applyAlignment="1" applyProtection="1">
      <alignment horizontal="justify" vertical="center" wrapText="1"/>
      <protection locked="0"/>
    </xf>
    <xf numFmtId="0" fontId="3" fillId="0" borderId="9" xfId="0" applyFont="1" applyBorder="1" applyAlignment="1" applyProtection="1">
      <alignment horizontal="justify" vertical="center" wrapText="1"/>
      <protection locked="0"/>
    </xf>
    <xf numFmtId="0" fontId="3" fillId="0" borderId="6" xfId="0" applyFont="1" applyBorder="1" applyAlignment="1" applyProtection="1">
      <alignment horizontal="justify" vertical="center"/>
      <protection locked="0"/>
    </xf>
    <xf numFmtId="0" fontId="3" fillId="0" borderId="9" xfId="0" applyFont="1" applyBorder="1" applyAlignment="1">
      <alignment horizontal="justify" vertical="center" wrapText="1"/>
    </xf>
    <xf numFmtId="0" fontId="3" fillId="5" borderId="6" xfId="0" applyFont="1" applyFill="1" applyBorder="1" applyAlignment="1" applyProtection="1">
      <alignment horizontal="justify" vertical="center" wrapText="1"/>
      <protection locked="0"/>
    </xf>
    <xf numFmtId="0" fontId="3" fillId="5" borderId="6" xfId="0" applyFont="1" applyFill="1" applyBorder="1" applyAlignment="1" applyProtection="1">
      <alignment horizontal="justify" vertical="center"/>
      <protection locked="0"/>
    </xf>
    <xf numFmtId="0" fontId="3" fillId="5" borderId="9" xfId="0" applyFont="1" applyFill="1" applyBorder="1" applyAlignment="1" applyProtection="1">
      <alignment horizontal="justify" vertical="center" wrapText="1"/>
      <protection locked="0"/>
    </xf>
    <xf numFmtId="0" fontId="3" fillId="5" borderId="6" xfId="0" applyFont="1" applyFill="1" applyBorder="1" applyAlignment="1">
      <alignment vertical="center" wrapText="1"/>
    </xf>
    <xf numFmtId="0" fontId="3" fillId="5" borderId="6" xfId="0" applyFont="1" applyFill="1" applyBorder="1" applyAlignment="1">
      <alignment horizontal="justify" vertical="center" wrapText="1"/>
    </xf>
    <xf numFmtId="0" fontId="3" fillId="5" borderId="6" xfId="0" applyFont="1" applyFill="1" applyBorder="1" applyAlignment="1">
      <alignment horizontal="justify" vertical="center"/>
    </xf>
    <xf numFmtId="0" fontId="3" fillId="5" borderId="10" xfId="0" applyFont="1" applyFill="1" applyBorder="1" applyAlignment="1">
      <alignment vertical="center" wrapText="1"/>
    </xf>
    <xf numFmtId="0" fontId="3" fillId="5" borderId="10" xfId="0" applyFont="1" applyFill="1" applyBorder="1" applyAlignment="1" applyProtection="1">
      <alignment vertical="center" wrapText="1"/>
      <protection locked="0"/>
    </xf>
    <xf numFmtId="0" fontId="0" fillId="0" borderId="0" xfId="0" applyAlignment="1">
      <alignment horizontal="left"/>
    </xf>
    <xf numFmtId="0" fontId="0" fillId="0" borderId="0" xfId="0" pivotButton="1"/>
    <xf numFmtId="0" fontId="11" fillId="0" borderId="0" xfId="0" applyFont="1" applyAlignment="1">
      <alignment horizontal="center" vertical="center" wrapText="1"/>
    </xf>
    <xf numFmtId="0" fontId="11" fillId="0" borderId="0" xfId="0" applyFont="1" applyAlignment="1">
      <alignment horizontal="justify"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12" fillId="0" borderId="1" xfId="0" applyFont="1" applyBorder="1" applyAlignment="1">
      <alignment horizontal="justify" vertical="center" wrapText="1"/>
    </xf>
    <xf numFmtId="0" fontId="12" fillId="0" borderId="1" xfId="0" applyFont="1" applyBorder="1" applyAlignment="1" applyProtection="1">
      <alignment horizontal="justify" vertical="center" wrapText="1"/>
      <protection locked="0"/>
    </xf>
    <xf numFmtId="0" fontId="12" fillId="0" borderId="5" xfId="0" applyFont="1" applyBorder="1" applyAlignment="1" applyProtection="1">
      <alignment horizontal="justify" vertical="center" wrapText="1"/>
      <protection locked="0"/>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1" fillId="2" borderId="1" xfId="0" applyFont="1" applyFill="1" applyBorder="1" applyAlignment="1">
      <alignment horizontal="justify" vertical="center" wrapText="1"/>
    </xf>
    <xf numFmtId="0" fontId="10" fillId="0" borderId="1" xfId="0" applyFont="1" applyBorder="1" applyAlignment="1">
      <alignment horizontal="justify" vertical="center" wrapText="1"/>
    </xf>
    <xf numFmtId="0" fontId="11" fillId="9" borderId="1" xfId="0" applyFont="1" applyFill="1" applyBorder="1" applyAlignment="1">
      <alignment horizontal="justify" vertical="center" wrapText="1"/>
    </xf>
    <xf numFmtId="0" fontId="11" fillId="0" borderId="1" xfId="0" applyFont="1" applyBorder="1" applyAlignment="1" applyProtection="1">
      <alignment horizontal="justify" vertical="center" wrapText="1"/>
      <protection locked="0"/>
    </xf>
    <xf numFmtId="0" fontId="11" fillId="8" borderId="1" xfId="0" applyFont="1" applyFill="1" applyBorder="1" applyAlignment="1">
      <alignment horizontal="justify" vertical="center" wrapText="1"/>
    </xf>
    <xf numFmtId="1" fontId="11" fillId="0" borderId="1" xfId="0" applyNumberFormat="1" applyFont="1" applyBorder="1" applyAlignment="1">
      <alignment horizontal="justify" vertical="center" wrapText="1"/>
    </xf>
    <xf numFmtId="0" fontId="11" fillId="7" borderId="1" xfId="0" applyFont="1" applyFill="1" applyBorder="1" applyAlignment="1">
      <alignment horizontal="justify" vertical="center" wrapText="1"/>
    </xf>
    <xf numFmtId="0" fontId="11" fillId="10" borderId="1" xfId="0" applyFont="1" applyFill="1" applyBorder="1" applyAlignment="1">
      <alignment horizontal="justify" vertical="center" wrapText="1"/>
    </xf>
    <xf numFmtId="1" fontId="11" fillId="0" borderId="1" xfId="2" applyNumberFormat="1" applyFont="1" applyBorder="1" applyAlignment="1" applyProtection="1">
      <alignment horizontal="justify" vertical="center" wrapText="1"/>
      <protection locked="0"/>
    </xf>
    <xf numFmtId="1" fontId="11" fillId="9" borderId="1" xfId="2" applyNumberFormat="1" applyFont="1" applyFill="1" applyBorder="1" applyAlignment="1" applyProtection="1">
      <alignment horizontal="justify" vertical="center" wrapText="1"/>
    </xf>
    <xf numFmtId="1" fontId="11" fillId="0" borderId="1" xfId="2" applyNumberFormat="1" applyFont="1" applyFill="1" applyBorder="1" applyAlignment="1" applyProtection="1">
      <alignment horizontal="justify" vertical="center" wrapText="1"/>
    </xf>
    <xf numFmtId="1" fontId="11" fillId="0" borderId="1" xfId="2" applyNumberFormat="1" applyFont="1" applyBorder="1" applyAlignment="1" applyProtection="1">
      <alignment horizontal="justify" vertical="center" wrapText="1"/>
    </xf>
    <xf numFmtId="1" fontId="11" fillId="2" borderId="1" xfId="2" applyNumberFormat="1" applyFont="1" applyFill="1" applyBorder="1" applyAlignment="1" applyProtection="1">
      <alignment horizontal="justify" vertical="center" wrapText="1"/>
    </xf>
    <xf numFmtId="0" fontId="11" fillId="9" borderId="1" xfId="2" applyNumberFormat="1" applyFont="1" applyFill="1" applyBorder="1" applyAlignment="1" applyProtection="1">
      <alignment horizontal="justify" vertical="center" wrapText="1"/>
    </xf>
    <xf numFmtId="1" fontId="11" fillId="0" borderId="1" xfId="2" applyNumberFormat="1" applyFont="1" applyFill="1" applyBorder="1" applyAlignment="1" applyProtection="1">
      <alignment horizontal="justify" vertical="center" wrapText="1"/>
      <protection locked="0"/>
    </xf>
    <xf numFmtId="0" fontId="10" fillId="8"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9" fontId="11" fillId="8" borderId="1" xfId="0" applyNumberFormat="1" applyFont="1" applyFill="1" applyBorder="1" applyAlignment="1">
      <alignment horizontal="justify" vertical="center" wrapText="1"/>
    </xf>
    <xf numFmtId="9" fontId="11" fillId="0" borderId="1" xfId="0" applyNumberFormat="1" applyFont="1" applyBorder="1" applyAlignment="1">
      <alignment horizontal="justify" vertical="center" wrapText="1"/>
    </xf>
    <xf numFmtId="0" fontId="14" fillId="0" borderId="1" xfId="0" applyFont="1" applyBorder="1" applyAlignment="1" applyProtection="1">
      <alignment horizontal="justify" vertical="center" wrapText="1"/>
      <protection locked="0"/>
    </xf>
    <xf numFmtId="0" fontId="11" fillId="0" borderId="1" xfId="0" applyFont="1" applyBorder="1" applyAlignment="1">
      <alignment horizontal="center" vertical="center" wrapText="1"/>
    </xf>
    <xf numFmtId="0" fontId="11" fillId="9" borderId="0" xfId="0" applyFont="1" applyFill="1" applyAlignment="1">
      <alignment horizontal="justify" vertical="center" wrapText="1"/>
    </xf>
    <xf numFmtId="0" fontId="0" fillId="0" borderId="1" xfId="0" applyBorder="1" applyAlignment="1" applyProtection="1">
      <alignment horizontal="justify" vertical="center" wrapText="1"/>
      <protection locked="0"/>
    </xf>
    <xf numFmtId="1" fontId="11" fillId="9" borderId="1" xfId="0" applyNumberFormat="1" applyFont="1" applyFill="1" applyBorder="1" applyAlignment="1">
      <alignment horizontal="justify" vertical="center" wrapText="1"/>
    </xf>
    <xf numFmtId="1" fontId="11" fillId="2" borderId="1" xfId="0" applyNumberFormat="1" applyFont="1" applyFill="1" applyBorder="1" applyAlignment="1">
      <alignment horizontal="justify" vertical="center" wrapText="1"/>
    </xf>
    <xf numFmtId="1" fontId="11" fillId="0" borderId="1" xfId="0" applyNumberFormat="1" applyFont="1" applyBorder="1" applyAlignment="1" applyProtection="1">
      <alignment horizontal="justify" vertical="center" wrapText="1"/>
      <protection locked="0"/>
    </xf>
    <xf numFmtId="1" fontId="15" fillId="0" borderId="1" xfId="0" applyNumberFormat="1" applyFont="1" applyBorder="1" applyAlignment="1">
      <alignment horizontal="justify" vertical="center" wrapText="1"/>
    </xf>
    <xf numFmtId="0" fontId="11" fillId="11" borderId="1" xfId="0" applyFont="1" applyFill="1" applyBorder="1" applyAlignment="1">
      <alignment horizontal="justify" vertical="center" wrapText="1"/>
    </xf>
    <xf numFmtId="9" fontId="11" fillId="0" borderId="1" xfId="0" applyNumberFormat="1" applyFont="1" applyBorder="1" applyAlignment="1" applyProtection="1">
      <alignment horizontal="justify" vertical="center" wrapText="1"/>
      <protection locked="0"/>
    </xf>
    <xf numFmtId="0" fontId="11" fillId="12" borderId="1" xfId="0" applyFont="1" applyFill="1" applyBorder="1" applyAlignment="1">
      <alignment horizontal="justify" vertical="center" wrapText="1"/>
    </xf>
    <xf numFmtId="0" fontId="16" fillId="0" borderId="1" xfId="0" applyFont="1" applyBorder="1" applyAlignment="1" applyProtection="1">
      <alignment horizontal="justify" vertical="center" wrapText="1"/>
      <protection locked="0"/>
    </xf>
    <xf numFmtId="0" fontId="11" fillId="0" borderId="2" xfId="0" applyFont="1" applyBorder="1" applyAlignment="1">
      <alignment horizontal="justify" vertical="center" wrapText="1"/>
    </xf>
    <xf numFmtId="0" fontId="11" fillId="2" borderId="2" xfId="0" applyFont="1" applyFill="1" applyBorder="1" applyAlignment="1">
      <alignment horizontal="justify" vertical="center" wrapText="1"/>
    </xf>
    <xf numFmtId="0" fontId="11" fillId="9" borderId="2" xfId="0" applyFont="1" applyFill="1" applyBorder="1" applyAlignment="1">
      <alignment horizontal="justify" vertical="center" wrapText="1"/>
    </xf>
    <xf numFmtId="0" fontId="15" fillId="0" borderId="2" xfId="0" applyFont="1" applyBorder="1" applyAlignment="1">
      <alignment horizontal="justify" vertical="center" wrapText="1"/>
    </xf>
    <xf numFmtId="0" fontId="11" fillId="0" borderId="2" xfId="0" applyFont="1" applyBorder="1" applyAlignment="1" applyProtection="1">
      <alignment horizontal="justify" vertical="center" wrapText="1"/>
      <protection locked="0"/>
    </xf>
    <xf numFmtId="1" fontId="11" fillId="0" borderId="2" xfId="0" applyNumberFormat="1" applyFont="1" applyBorder="1" applyAlignment="1">
      <alignment horizontal="justify" vertical="center" wrapText="1"/>
    </xf>
    <xf numFmtId="0" fontId="15"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5" borderId="1" xfId="0" applyFont="1" applyFill="1" applyBorder="1" applyAlignment="1">
      <alignment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justify" vertical="center" wrapText="1"/>
    </xf>
    <xf numFmtId="164" fontId="3" fillId="0" borderId="1" xfId="0" applyNumberFormat="1" applyFont="1" applyBorder="1" applyAlignment="1">
      <alignment horizontal="justify" vertical="center" wrapText="1"/>
    </xf>
    <xf numFmtId="0" fontId="2" fillId="0" borderId="4" xfId="0" applyFont="1" applyBorder="1" applyAlignment="1">
      <alignment horizontal="justify" vertical="center" wrapText="1"/>
    </xf>
    <xf numFmtId="164" fontId="3" fillId="0" borderId="1" xfId="0" applyNumberFormat="1" applyFont="1" applyBorder="1" applyAlignment="1">
      <alignment horizontal="justify" vertical="center"/>
    </xf>
    <xf numFmtId="164" fontId="3" fillId="0" borderId="2" xfId="0" applyNumberFormat="1" applyFont="1" applyBorder="1" applyAlignment="1">
      <alignment horizontal="justify" vertical="center" wrapText="1"/>
    </xf>
    <xf numFmtId="164" fontId="3" fillId="0" borderId="3" xfId="0" applyNumberFormat="1" applyFont="1" applyBorder="1" applyAlignment="1">
      <alignment horizontal="justify" vertical="center" wrapText="1"/>
    </xf>
    <xf numFmtId="164" fontId="3" fillId="0" borderId="4" xfId="0" applyNumberFormat="1" applyFont="1" applyBorder="1" applyAlignment="1">
      <alignment horizontal="justify" vertical="center" wrapText="1"/>
    </xf>
    <xf numFmtId="0" fontId="3" fillId="0" borderId="1" xfId="0" applyFont="1" applyBorder="1" applyAlignment="1">
      <alignment horizontal="justify" vertical="center"/>
    </xf>
    <xf numFmtId="1" fontId="3" fillId="0" borderId="1" xfId="0" applyNumberFormat="1" applyFont="1" applyBorder="1" applyAlignment="1">
      <alignment horizontal="justify" vertical="center" wrapText="1"/>
    </xf>
    <xf numFmtId="0" fontId="3" fillId="5" borderId="1" xfId="0" applyFont="1" applyFill="1" applyBorder="1" applyAlignment="1">
      <alignment horizontal="justify" vertical="center" wrapText="1"/>
    </xf>
    <xf numFmtId="0" fontId="2" fillId="0" borderId="6" xfId="0" applyFont="1" applyBorder="1" applyAlignment="1">
      <alignment horizontal="justify" vertical="center"/>
    </xf>
    <xf numFmtId="0" fontId="2" fillId="0" borderId="1" xfId="0" applyFont="1" applyBorder="1" applyAlignment="1">
      <alignment horizontal="justify" vertical="center"/>
    </xf>
    <xf numFmtId="0" fontId="2" fillId="0" borderId="6" xfId="0" applyFont="1" applyBorder="1" applyAlignment="1">
      <alignment horizontal="justify" vertical="center" wrapText="1"/>
    </xf>
    <xf numFmtId="0" fontId="3" fillId="0" borderId="6" xfId="0" applyFont="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0" fillId="9" borderId="1" xfId="0" applyFont="1" applyFill="1" applyBorder="1" applyAlignment="1">
      <alignment horizontal="justify" vertical="center" wrapText="1"/>
    </xf>
    <xf numFmtId="0" fontId="10" fillId="0" borderId="1" xfId="0" applyFont="1" applyBorder="1" applyAlignment="1" applyProtection="1">
      <alignment horizontal="justify" vertical="center" wrapText="1"/>
    </xf>
    <xf numFmtId="0" fontId="11" fillId="0" borderId="1" xfId="0" applyFont="1" applyBorder="1" applyAlignment="1" applyProtection="1">
      <alignment horizontal="justify" vertical="center" wrapText="1"/>
    </xf>
    <xf numFmtId="0" fontId="11" fillId="7" borderId="1" xfId="0" applyFont="1" applyFill="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11" fillId="0" borderId="1" xfId="0" applyFont="1" applyBorder="1" applyAlignment="1" applyProtection="1">
      <alignment horizontal="left" vertical="center" wrapText="1"/>
    </xf>
    <xf numFmtId="0" fontId="13" fillId="0" borderId="1" xfId="0" applyFont="1" applyBorder="1" applyAlignment="1" applyProtection="1">
      <alignment horizontal="justify" vertical="center" wrapText="1"/>
    </xf>
    <xf numFmtId="0" fontId="2" fillId="0" borderId="1" xfId="0" applyFont="1" applyBorder="1" applyAlignment="1" applyProtection="1">
      <alignment horizontal="justify" vertical="center" wrapText="1"/>
    </xf>
    <xf numFmtId="0" fontId="11" fillId="2" borderId="1" xfId="0" applyFont="1" applyFill="1" applyBorder="1" applyAlignment="1" applyProtection="1">
      <alignment horizontal="justify" vertical="center" wrapText="1"/>
    </xf>
    <xf numFmtId="0" fontId="11" fillId="0" borderId="1" xfId="0" applyFont="1" applyBorder="1" applyAlignment="1" applyProtection="1">
      <alignment vertical="center" wrapText="1"/>
    </xf>
    <xf numFmtId="0" fontId="3" fillId="0" borderId="1" xfId="0" applyFont="1" applyBorder="1" applyAlignment="1" applyProtection="1">
      <alignment vertical="center"/>
    </xf>
    <xf numFmtId="0" fontId="3" fillId="0" borderId="1" xfId="0" applyFont="1" applyBorder="1" applyAlignment="1" applyProtection="1">
      <alignment vertical="center" wrapText="1"/>
    </xf>
    <xf numFmtId="0" fontId="11" fillId="0" borderId="2" xfId="0" applyFont="1" applyBorder="1" applyAlignment="1" applyProtection="1">
      <alignment horizontal="justify" vertical="center" wrapText="1"/>
    </xf>
    <xf numFmtId="0" fontId="11" fillId="2" borderId="2" xfId="0" applyFont="1" applyFill="1" applyBorder="1" applyAlignment="1" applyProtection="1">
      <alignment horizontal="justify" vertical="center" wrapText="1"/>
    </xf>
    <xf numFmtId="0" fontId="11" fillId="0" borderId="0" xfId="0" applyFont="1" applyAlignment="1" applyProtection="1">
      <alignment horizontal="justify" vertical="center" wrapText="1"/>
    </xf>
    <xf numFmtId="0" fontId="10" fillId="0" borderId="1" xfId="0" applyFont="1" applyFill="1" applyBorder="1" applyAlignment="1">
      <alignment horizontal="center" vertical="center" wrapText="1"/>
    </xf>
    <xf numFmtId="0" fontId="11" fillId="0" borderId="0" xfId="0" applyFont="1" applyAlignment="1" applyProtection="1">
      <alignment horizontal="justify" vertical="center" wrapText="1"/>
      <protection locked="0"/>
    </xf>
    <xf numFmtId="0" fontId="11" fillId="0" borderId="0" xfId="0" applyFont="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cellXfs>
  <cellStyles count="3">
    <cellStyle name="Hipervínculo" xfId="1" builtinId="8"/>
    <cellStyle name="Normal" xfId="0" builtinId="0"/>
    <cellStyle name="Porcentaje" xfId="2" builtinId="5"/>
  </cellStyles>
  <dxfs count="50">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bgColor theme="8" tint="0.59996337778862885"/>
        </patternFill>
      </fill>
    </dxf>
    <dxf>
      <font>
        <b/>
        <i val="0"/>
        <color theme="0"/>
      </font>
      <fill>
        <patternFill>
          <bgColor rgb="FFFF5050"/>
        </patternFill>
      </fill>
    </dxf>
    <dxf>
      <font>
        <b/>
        <i val="0"/>
        <color theme="0"/>
      </font>
      <fill>
        <patternFill>
          <bgColor rgb="FFFF7C80"/>
        </patternFill>
      </fill>
    </dxf>
    <dxf>
      <font>
        <b/>
        <i val="0"/>
        <color theme="3"/>
      </font>
      <fill>
        <patternFill>
          <bgColor rgb="FFFFFF99"/>
        </patternFill>
      </fill>
    </dxf>
    <dxf>
      <font>
        <b/>
        <i val="0"/>
        <color rgb="FF002060"/>
      </font>
      <fill>
        <patternFill>
          <bgColor rgb="FF92D050"/>
        </patternFill>
      </fill>
    </dxf>
    <dxf>
      <font>
        <b/>
        <i val="0"/>
        <color theme="0"/>
      </font>
      <fill>
        <patternFill>
          <bgColor rgb="FF00B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z Mary Palacios Castillo" refreshedDate="46041.44213275463" createdVersion="8" refreshedVersion="8" minRefreshableVersion="3" recordCount="115" xr:uid="{0D273091-9307-4C19-B548-766B0E9E731C}">
  <cacheSource type="worksheet">
    <worksheetSource ref="A1:C116" sheet="PAYS"/>
  </cacheSource>
  <cacheFields count="3">
    <cacheField name="FILA" numFmtId="0">
      <sharedItems containsString="0" containsBlank="1" containsNumber="1" containsInteger="1" minValue="1" maxValue="113"/>
    </cacheField>
    <cacheField name="POLÍTICA" numFmtId="0">
      <sharedItems containsBlank="1" count="15">
        <m/>
        <s v="Gestión de conocimiento y la innovación "/>
        <s v="Gestión de la Información estadística"/>
        <s v="Participación Ciudadana"/>
        <s v="Rendicion de cuentas"/>
        <s v="Racionalización de Trámites"/>
        <s v="Transparencia y acceso a la información "/>
        <s v="Gobierno Digital"/>
        <s v="Seguridad digital"/>
        <s v="Gestión Documental"/>
        <s v="Gestión de talento humano"/>
        <s v="Integridad"/>
        <s v="Servicio al Ciudadano"/>
        <s v="Defensa Jurídica"/>
        <s v="Contratación"/>
      </sharedItems>
    </cacheField>
    <cacheField name="FUENTE " numFmtId="0">
      <sharedItems containsBlank="1" count="8">
        <m/>
        <s v="FURAG 2023"/>
        <s v="AUTODIAGNOSTICO 2024"/>
        <s v="FURAG 2024"/>
        <s v="AUTODIAGNOSTICO 2025"/>
        <s v="FURAG 2022"/>
        <s v="CRITEROS DIFERENCIALES POLITICA"/>
        <s v="AUTODIAGNOSTICO 2023"/>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5">
  <r>
    <m/>
    <x v="0"/>
    <x v="0"/>
  </r>
  <r>
    <m/>
    <x v="0"/>
    <x v="0"/>
  </r>
  <r>
    <n v="1"/>
    <x v="1"/>
    <x v="1"/>
  </r>
  <r>
    <n v="2"/>
    <x v="1"/>
    <x v="1"/>
  </r>
  <r>
    <n v="3"/>
    <x v="1"/>
    <x v="1"/>
  </r>
  <r>
    <n v="4"/>
    <x v="1"/>
    <x v="2"/>
  </r>
  <r>
    <n v="5"/>
    <x v="1"/>
    <x v="3"/>
  </r>
  <r>
    <n v="6"/>
    <x v="1"/>
    <x v="3"/>
  </r>
  <r>
    <n v="7"/>
    <x v="1"/>
    <x v="3"/>
  </r>
  <r>
    <n v="8"/>
    <x v="1"/>
    <x v="3"/>
  </r>
  <r>
    <n v="9"/>
    <x v="1"/>
    <x v="3"/>
  </r>
  <r>
    <n v="10"/>
    <x v="1"/>
    <x v="3"/>
  </r>
  <r>
    <n v="11"/>
    <x v="1"/>
    <x v="4"/>
  </r>
  <r>
    <n v="12"/>
    <x v="1"/>
    <x v="4"/>
  </r>
  <r>
    <n v="13"/>
    <x v="1"/>
    <x v="4"/>
  </r>
  <r>
    <n v="14"/>
    <x v="2"/>
    <x v="1"/>
  </r>
  <r>
    <n v="15"/>
    <x v="2"/>
    <x v="1"/>
  </r>
  <r>
    <n v="16"/>
    <x v="2"/>
    <x v="3"/>
  </r>
  <r>
    <n v="17"/>
    <x v="2"/>
    <x v="3"/>
  </r>
  <r>
    <n v="18"/>
    <x v="2"/>
    <x v="3"/>
  </r>
  <r>
    <n v="19"/>
    <x v="2"/>
    <x v="3"/>
  </r>
  <r>
    <n v="20"/>
    <x v="2"/>
    <x v="3"/>
  </r>
  <r>
    <n v="21"/>
    <x v="2"/>
    <x v="3"/>
  </r>
  <r>
    <n v="22"/>
    <x v="2"/>
    <x v="3"/>
  </r>
  <r>
    <n v="23"/>
    <x v="2"/>
    <x v="4"/>
  </r>
  <r>
    <n v="24"/>
    <x v="3"/>
    <x v="5"/>
  </r>
  <r>
    <n v="25"/>
    <x v="3"/>
    <x v="5"/>
  </r>
  <r>
    <n v="26"/>
    <x v="3"/>
    <x v="1"/>
  </r>
  <r>
    <n v="27"/>
    <x v="3"/>
    <x v="1"/>
  </r>
  <r>
    <n v="28"/>
    <x v="3"/>
    <x v="1"/>
  </r>
  <r>
    <n v="29"/>
    <x v="3"/>
    <x v="1"/>
  </r>
  <r>
    <n v="30"/>
    <x v="3"/>
    <x v="2"/>
  </r>
  <r>
    <n v="31"/>
    <x v="3"/>
    <x v="6"/>
  </r>
  <r>
    <n v="32"/>
    <x v="3"/>
    <x v="6"/>
  </r>
  <r>
    <n v="33"/>
    <x v="3"/>
    <x v="3"/>
  </r>
  <r>
    <n v="34"/>
    <x v="3"/>
    <x v="3"/>
  </r>
  <r>
    <n v="35"/>
    <x v="3"/>
    <x v="3"/>
  </r>
  <r>
    <n v="36"/>
    <x v="3"/>
    <x v="3"/>
  </r>
  <r>
    <n v="37"/>
    <x v="3"/>
    <x v="3"/>
  </r>
  <r>
    <n v="38"/>
    <x v="3"/>
    <x v="3"/>
  </r>
  <r>
    <n v="39"/>
    <x v="3"/>
    <x v="3"/>
  </r>
  <r>
    <n v="40"/>
    <x v="3"/>
    <x v="3"/>
  </r>
  <r>
    <n v="41"/>
    <x v="3"/>
    <x v="3"/>
  </r>
  <r>
    <n v="42"/>
    <x v="3"/>
    <x v="3"/>
  </r>
  <r>
    <n v="43"/>
    <x v="3"/>
    <x v="4"/>
  </r>
  <r>
    <n v="44"/>
    <x v="3"/>
    <x v="4"/>
  </r>
  <r>
    <n v="45"/>
    <x v="4"/>
    <x v="4"/>
  </r>
  <r>
    <n v="46"/>
    <x v="4"/>
    <x v="4"/>
  </r>
  <r>
    <n v="47"/>
    <x v="5"/>
    <x v="7"/>
  </r>
  <r>
    <n v="48"/>
    <x v="5"/>
    <x v="7"/>
  </r>
  <r>
    <n v="49"/>
    <x v="5"/>
    <x v="3"/>
  </r>
  <r>
    <n v="50"/>
    <x v="6"/>
    <x v="4"/>
  </r>
  <r>
    <n v="51"/>
    <x v="7"/>
    <x v="1"/>
  </r>
  <r>
    <n v="52"/>
    <x v="7"/>
    <x v="1"/>
  </r>
  <r>
    <n v="53"/>
    <x v="7"/>
    <x v="1"/>
  </r>
  <r>
    <n v="54"/>
    <x v="7"/>
    <x v="1"/>
  </r>
  <r>
    <n v="55"/>
    <x v="7"/>
    <x v="1"/>
  </r>
  <r>
    <n v="56"/>
    <x v="7"/>
    <x v="2"/>
  </r>
  <r>
    <n v="57"/>
    <x v="7"/>
    <x v="2"/>
  </r>
  <r>
    <n v="58"/>
    <x v="7"/>
    <x v="2"/>
  </r>
  <r>
    <n v="59"/>
    <x v="7"/>
    <x v="3"/>
  </r>
  <r>
    <n v="60"/>
    <x v="7"/>
    <x v="3"/>
  </r>
  <r>
    <n v="61"/>
    <x v="7"/>
    <x v="3"/>
  </r>
  <r>
    <n v="62"/>
    <x v="7"/>
    <x v="3"/>
  </r>
  <r>
    <n v="63"/>
    <x v="7"/>
    <x v="3"/>
  </r>
  <r>
    <n v="64"/>
    <x v="8"/>
    <x v="1"/>
  </r>
  <r>
    <n v="65"/>
    <x v="8"/>
    <x v="1"/>
  </r>
  <r>
    <n v="66"/>
    <x v="8"/>
    <x v="1"/>
  </r>
  <r>
    <n v="67"/>
    <x v="8"/>
    <x v="1"/>
  </r>
  <r>
    <n v="68"/>
    <x v="8"/>
    <x v="3"/>
  </r>
  <r>
    <n v="69"/>
    <x v="9"/>
    <x v="1"/>
  </r>
  <r>
    <n v="70"/>
    <x v="9"/>
    <x v="1"/>
  </r>
  <r>
    <n v="71"/>
    <x v="9"/>
    <x v="1"/>
  </r>
  <r>
    <n v="72"/>
    <x v="9"/>
    <x v="1"/>
  </r>
  <r>
    <n v="73"/>
    <x v="9"/>
    <x v="1"/>
  </r>
  <r>
    <n v="74"/>
    <x v="9"/>
    <x v="3"/>
  </r>
  <r>
    <n v="75"/>
    <x v="9"/>
    <x v="3"/>
  </r>
  <r>
    <n v="76"/>
    <x v="9"/>
    <x v="3"/>
  </r>
  <r>
    <n v="77"/>
    <x v="9"/>
    <x v="3"/>
  </r>
  <r>
    <n v="78"/>
    <x v="9"/>
    <x v="3"/>
  </r>
  <r>
    <n v="79"/>
    <x v="9"/>
    <x v="3"/>
  </r>
  <r>
    <n v="80"/>
    <x v="9"/>
    <x v="3"/>
  </r>
  <r>
    <n v="81"/>
    <x v="9"/>
    <x v="4"/>
  </r>
  <r>
    <n v="82"/>
    <x v="10"/>
    <x v="1"/>
  </r>
  <r>
    <n v="83"/>
    <x v="10"/>
    <x v="2"/>
  </r>
  <r>
    <n v="84"/>
    <x v="10"/>
    <x v="2"/>
  </r>
  <r>
    <n v="85"/>
    <x v="10"/>
    <x v="2"/>
  </r>
  <r>
    <n v="86"/>
    <x v="10"/>
    <x v="3"/>
  </r>
  <r>
    <n v="87"/>
    <x v="10"/>
    <x v="4"/>
  </r>
  <r>
    <n v="88"/>
    <x v="10"/>
    <x v="4"/>
  </r>
  <r>
    <n v="89"/>
    <x v="10"/>
    <x v="4"/>
  </r>
  <r>
    <n v="90"/>
    <x v="10"/>
    <x v="4"/>
  </r>
  <r>
    <n v="91"/>
    <x v="10"/>
    <x v="4"/>
  </r>
  <r>
    <n v="92"/>
    <x v="11"/>
    <x v="1"/>
  </r>
  <r>
    <n v="93"/>
    <x v="11"/>
    <x v="3"/>
  </r>
  <r>
    <n v="94"/>
    <x v="11"/>
    <x v="4"/>
  </r>
  <r>
    <n v="95"/>
    <x v="11"/>
    <x v="4"/>
  </r>
  <r>
    <n v="96"/>
    <x v="12"/>
    <x v="1"/>
  </r>
  <r>
    <n v="97"/>
    <x v="12"/>
    <x v="2"/>
  </r>
  <r>
    <n v="98"/>
    <x v="12"/>
    <x v="7"/>
  </r>
  <r>
    <n v="99"/>
    <x v="12"/>
    <x v="3"/>
  </r>
  <r>
    <n v="100"/>
    <x v="12"/>
    <x v="3"/>
  </r>
  <r>
    <n v="101"/>
    <x v="13"/>
    <x v="2"/>
  </r>
  <r>
    <n v="102"/>
    <x v="13"/>
    <x v="3"/>
  </r>
  <r>
    <n v="103"/>
    <x v="13"/>
    <x v="3"/>
  </r>
  <r>
    <n v="104"/>
    <x v="13"/>
    <x v="4"/>
  </r>
  <r>
    <n v="105"/>
    <x v="13"/>
    <x v="4"/>
  </r>
  <r>
    <n v="106"/>
    <x v="13"/>
    <x v="4"/>
  </r>
  <r>
    <n v="107"/>
    <x v="14"/>
    <x v="4"/>
  </r>
  <r>
    <n v="108"/>
    <x v="14"/>
    <x v="4"/>
  </r>
  <r>
    <n v="109"/>
    <x v="14"/>
    <x v="4"/>
  </r>
  <r>
    <n v="110"/>
    <x v="14"/>
    <x v="4"/>
  </r>
  <r>
    <n v="111"/>
    <x v="14"/>
    <x v="4"/>
  </r>
  <r>
    <n v="112"/>
    <x v="14"/>
    <x v="4"/>
  </r>
  <r>
    <n v="113"/>
    <x v="14"/>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87C72E3-D9A3-4881-96AB-1F11F8817447}" name="TablaDinámica3"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8:J25" firstHeaderRow="1" firstDataRow="2" firstDataCol="1"/>
  <pivotFields count="3">
    <pivotField dataField="1" showAll="0"/>
    <pivotField axis="axisRow" showAll="0">
      <items count="16">
        <item x="13"/>
        <item x="1"/>
        <item x="2"/>
        <item x="10"/>
        <item x="9"/>
        <item x="7"/>
        <item x="11"/>
        <item x="3"/>
        <item x="5"/>
        <item x="8"/>
        <item x="12"/>
        <item x="6"/>
        <item x="0"/>
        <item x="4"/>
        <item x="14"/>
        <item t="default"/>
      </items>
    </pivotField>
    <pivotField axis="axisCol" showAll="0">
      <items count="9">
        <item x="7"/>
        <item x="2"/>
        <item x="6"/>
        <item x="5"/>
        <item x="1"/>
        <item x="0"/>
        <item x="3"/>
        <item x="4"/>
        <item t="default"/>
      </items>
    </pivotField>
  </pivotFields>
  <rowFields count="1">
    <field x="1"/>
  </rowFields>
  <rowItems count="16">
    <i>
      <x/>
    </i>
    <i>
      <x v="1"/>
    </i>
    <i>
      <x v="2"/>
    </i>
    <i>
      <x v="3"/>
    </i>
    <i>
      <x v="4"/>
    </i>
    <i>
      <x v="5"/>
    </i>
    <i>
      <x v="6"/>
    </i>
    <i>
      <x v="7"/>
    </i>
    <i>
      <x v="8"/>
    </i>
    <i>
      <x v="9"/>
    </i>
    <i>
      <x v="10"/>
    </i>
    <i>
      <x v="11"/>
    </i>
    <i>
      <x v="12"/>
    </i>
    <i>
      <x v="13"/>
    </i>
    <i>
      <x v="14"/>
    </i>
    <i t="grand">
      <x/>
    </i>
  </rowItems>
  <colFields count="1">
    <field x="2"/>
  </colFields>
  <colItems count="9">
    <i>
      <x/>
    </i>
    <i>
      <x v="1"/>
    </i>
    <i>
      <x v="2"/>
    </i>
    <i>
      <x v="3"/>
    </i>
    <i>
      <x v="4"/>
    </i>
    <i>
      <x v="5"/>
    </i>
    <i>
      <x v="6"/>
    </i>
    <i>
      <x v="7"/>
    </i>
    <i t="grand">
      <x/>
    </i>
  </colItems>
  <dataFields count="1">
    <dataField name="Cuenta de FILA"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8.xml.rels><?xml version="1.0" encoding="UTF-8" standalone="yes"?>
<Relationships xmlns="http://schemas.openxmlformats.org/package/2006/relationships"><Relationship Id="rId2" Type="http://schemas.openxmlformats.org/officeDocument/2006/relationships/hyperlink" Target="https://www.uaesp.gov.co/especiales/mundo_uaesp/" TargetMode="External"/><Relationship Id="rId1" Type="http://schemas.openxmlformats.org/officeDocument/2006/relationships/hyperlink" Target="http://vuc.habitatbogota.gov.co/"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uaesp.gov.co/content/menu-participa" TargetMode="External"/><Relationship Id="rId3" Type="http://schemas.openxmlformats.org/officeDocument/2006/relationships/hyperlink" Target="https://www.uaesp.gov.co/noticias" TargetMode="External"/><Relationship Id="rId7" Type="http://schemas.openxmlformats.org/officeDocument/2006/relationships/hyperlink" Target="https://www.uaesp.gov.co/content/menu-participa" TargetMode="External"/><Relationship Id="rId12" Type="http://schemas.openxmlformats.org/officeDocument/2006/relationships/hyperlink" Target="https://www.uaesp.gov.co/content/entes-control-vigilancia-y-mecanismos-supervision" TargetMode="External"/><Relationship Id="rId2" Type="http://schemas.openxmlformats.org/officeDocument/2006/relationships/hyperlink" Target="https://www.uaesp.gov.co/content/atencion-y-servicios-la-ciudadania" TargetMode="External"/><Relationship Id="rId1" Type="http://schemas.openxmlformats.org/officeDocument/2006/relationships/hyperlink" Target="https://www.uaesp.gov.co/content/transparencia-y-acceso-la-informacion-publica-1519" TargetMode="External"/><Relationship Id="rId6" Type="http://schemas.openxmlformats.org/officeDocument/2006/relationships/hyperlink" Target="https://www.uaesp.gov.co/content/atencion-y-servicios-la-ciudadania" TargetMode="External"/><Relationship Id="rId11" Type="http://schemas.openxmlformats.org/officeDocument/2006/relationships/hyperlink" Target="https://www.uaesp.gov.co/content/resolucion-costos-reproduccion-uaesp" TargetMode="External"/><Relationship Id="rId5" Type="http://schemas.openxmlformats.org/officeDocument/2006/relationships/hyperlink" Target="https://www.uaesp.gov.co/content/transparencia-y-acceso-la-informacion-publica-1519" TargetMode="External"/><Relationship Id="rId10" Type="http://schemas.openxmlformats.org/officeDocument/2006/relationships/hyperlink" Target="https://www.talentonopalanca.gov.co/index.html" TargetMode="External"/><Relationship Id="rId4" Type="http://schemas.openxmlformats.org/officeDocument/2006/relationships/hyperlink" Target="https://www.uaesp.gov.co/content/transparencia-y-acceso-la-informacion-publica-1519" TargetMode="External"/><Relationship Id="rId9" Type="http://schemas.openxmlformats.org/officeDocument/2006/relationships/hyperlink" Target="https://www.uaesp.gov.co/transparencia/informacion-interes/faqs" TargetMode="Externa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0"/>
  <sheetViews>
    <sheetView workbookViewId="0">
      <pane ySplit="1" topLeftCell="A75" activePane="bottomLeft" state="frozen"/>
      <selection activeCell="C10" sqref="C10:C14"/>
      <selection pane="bottomLeft" activeCell="C9" sqref="C9:C15"/>
    </sheetView>
  </sheetViews>
  <sheetFormatPr baseColWidth="10" defaultColWidth="9.109375" defaultRowHeight="13.8" x14ac:dyDescent="0.3"/>
  <cols>
    <col min="1" max="1" width="11.6640625" style="2" customWidth="1"/>
    <col min="2" max="2" width="25" style="2" customWidth="1"/>
    <col min="3" max="3" width="52.109375" style="14" customWidth="1"/>
    <col min="4" max="4" width="25" style="2" customWidth="1"/>
    <col min="5" max="5" width="65" style="2" customWidth="1"/>
    <col min="6" max="6" width="32.44140625" style="28" customWidth="1"/>
    <col min="7" max="7" width="28" style="28" customWidth="1"/>
    <col min="8" max="8" width="30.44140625" style="28" customWidth="1"/>
    <col min="9" max="9" width="32.6640625" style="28" customWidth="1"/>
    <col min="10" max="10" width="25.6640625" style="28" customWidth="1"/>
    <col min="11" max="16384" width="9.109375" style="2"/>
  </cols>
  <sheetData>
    <row r="1" spans="1:10" s="1" customFormat="1" ht="27.6" x14ac:dyDescent="0.3">
      <c r="A1" s="11" t="s">
        <v>0</v>
      </c>
      <c r="B1" s="11" t="s">
        <v>1</v>
      </c>
      <c r="C1" s="11" t="s">
        <v>2</v>
      </c>
      <c r="D1" s="11" t="s">
        <v>3</v>
      </c>
      <c r="E1" s="11" t="s">
        <v>4</v>
      </c>
      <c r="F1" s="7" t="s">
        <v>5</v>
      </c>
      <c r="G1" s="7" t="s">
        <v>6</v>
      </c>
      <c r="H1" s="7" t="s">
        <v>7</v>
      </c>
      <c r="I1" s="7" t="s">
        <v>8</v>
      </c>
      <c r="J1" s="7" t="s">
        <v>9</v>
      </c>
    </row>
    <row r="2" spans="1:10" x14ac:dyDescent="0.3">
      <c r="A2" s="12" t="s">
        <v>10</v>
      </c>
      <c r="B2" s="161" t="s">
        <v>11</v>
      </c>
      <c r="C2" s="161" t="s">
        <v>12</v>
      </c>
      <c r="D2" s="12" t="s">
        <v>13</v>
      </c>
      <c r="E2" s="12" t="s">
        <v>14</v>
      </c>
      <c r="F2" s="26"/>
      <c r="G2" s="26"/>
      <c r="H2" s="26"/>
      <c r="I2" s="26"/>
      <c r="J2" s="26"/>
    </row>
    <row r="3" spans="1:10" x14ac:dyDescent="0.3">
      <c r="A3" s="13" t="s">
        <v>10</v>
      </c>
      <c r="B3" s="160" t="s">
        <v>11</v>
      </c>
      <c r="C3" s="160" t="s">
        <v>12</v>
      </c>
      <c r="D3" s="13" t="s">
        <v>15</v>
      </c>
      <c r="E3" s="13" t="s">
        <v>16</v>
      </c>
      <c r="F3" s="27"/>
      <c r="G3" s="27"/>
      <c r="H3" s="27"/>
      <c r="I3" s="27"/>
      <c r="J3" s="27"/>
    </row>
    <row r="4" spans="1:10" ht="27.6" x14ac:dyDescent="0.3">
      <c r="A4" s="13" t="s">
        <v>10</v>
      </c>
      <c r="B4" s="160" t="s">
        <v>11</v>
      </c>
      <c r="C4" s="160" t="s">
        <v>12</v>
      </c>
      <c r="D4" s="13" t="s">
        <v>17</v>
      </c>
      <c r="E4" s="13" t="s">
        <v>18</v>
      </c>
      <c r="F4" s="27"/>
      <c r="G4" s="27"/>
      <c r="H4" s="27"/>
      <c r="I4" s="27"/>
      <c r="J4" s="27"/>
    </row>
    <row r="5" spans="1:10" x14ac:dyDescent="0.3">
      <c r="A5" s="13" t="s">
        <v>10</v>
      </c>
      <c r="B5" s="160" t="s">
        <v>11</v>
      </c>
      <c r="C5" s="160" t="s">
        <v>12</v>
      </c>
      <c r="D5" s="13" t="s">
        <v>19</v>
      </c>
      <c r="E5" s="13" t="s">
        <v>20</v>
      </c>
      <c r="F5" s="27"/>
      <c r="G5" s="27"/>
      <c r="H5" s="27"/>
      <c r="I5" s="27"/>
      <c r="J5" s="27"/>
    </row>
    <row r="6" spans="1:10" ht="27.6" x14ac:dyDescent="0.3">
      <c r="A6" s="13" t="s">
        <v>10</v>
      </c>
      <c r="B6" s="160" t="s">
        <v>11</v>
      </c>
      <c r="C6" s="160" t="s">
        <v>12</v>
      </c>
      <c r="D6" s="13" t="s">
        <v>21</v>
      </c>
      <c r="E6" s="13" t="s">
        <v>22</v>
      </c>
      <c r="F6" s="27"/>
      <c r="G6" s="27"/>
      <c r="H6" s="27"/>
      <c r="I6" s="27"/>
      <c r="J6" s="27"/>
    </row>
    <row r="7" spans="1:10" x14ac:dyDescent="0.3">
      <c r="A7" s="13" t="s">
        <v>10</v>
      </c>
      <c r="B7" s="160" t="s">
        <v>11</v>
      </c>
      <c r="C7" s="160" t="s">
        <v>12</v>
      </c>
      <c r="D7" s="13" t="s">
        <v>23</v>
      </c>
      <c r="E7" s="13" t="s">
        <v>24</v>
      </c>
      <c r="F7" s="27"/>
      <c r="G7" s="27"/>
      <c r="H7" s="27"/>
      <c r="I7" s="27"/>
      <c r="J7" s="27"/>
    </row>
    <row r="8" spans="1:10" x14ac:dyDescent="0.3">
      <c r="A8" s="13" t="s">
        <v>10</v>
      </c>
      <c r="B8" s="160" t="s">
        <v>11</v>
      </c>
      <c r="C8" s="160" t="s">
        <v>12</v>
      </c>
      <c r="D8" s="13" t="s">
        <v>25</v>
      </c>
      <c r="E8" s="13" t="s">
        <v>26</v>
      </c>
      <c r="F8" s="27"/>
      <c r="G8" s="27"/>
      <c r="H8" s="27"/>
      <c r="I8" s="27"/>
      <c r="J8" s="27"/>
    </row>
    <row r="9" spans="1:10" x14ac:dyDescent="0.3">
      <c r="A9" s="13" t="s">
        <v>10</v>
      </c>
      <c r="B9" s="160" t="s">
        <v>27</v>
      </c>
      <c r="C9" s="160" t="s">
        <v>28</v>
      </c>
      <c r="D9" s="13" t="s">
        <v>29</v>
      </c>
      <c r="E9" s="13" t="s">
        <v>30</v>
      </c>
      <c r="F9" s="27"/>
      <c r="G9" s="27"/>
      <c r="H9" s="27"/>
      <c r="I9" s="27"/>
      <c r="J9" s="27"/>
    </row>
    <row r="10" spans="1:10" ht="27.6" x14ac:dyDescent="0.3">
      <c r="A10" s="13" t="s">
        <v>10</v>
      </c>
      <c r="B10" s="160" t="s">
        <v>27</v>
      </c>
      <c r="C10" s="160" t="s">
        <v>28</v>
      </c>
      <c r="D10" s="13" t="s">
        <v>31</v>
      </c>
      <c r="E10" s="13" t="s">
        <v>32</v>
      </c>
      <c r="F10" s="27"/>
      <c r="G10" s="27"/>
      <c r="H10" s="27"/>
      <c r="I10" s="27"/>
      <c r="J10" s="27"/>
    </row>
    <row r="11" spans="1:10" x14ac:dyDescent="0.3">
      <c r="A11" s="13" t="s">
        <v>10</v>
      </c>
      <c r="B11" s="160" t="s">
        <v>27</v>
      </c>
      <c r="C11" s="160" t="s">
        <v>28</v>
      </c>
      <c r="D11" s="13" t="s">
        <v>33</v>
      </c>
      <c r="E11" s="13" t="s">
        <v>34</v>
      </c>
      <c r="F11" s="27"/>
      <c r="G11" s="27"/>
      <c r="H11" s="27"/>
      <c r="I11" s="27"/>
      <c r="J11" s="27"/>
    </row>
    <row r="12" spans="1:10" x14ac:dyDescent="0.3">
      <c r="A12" s="13" t="s">
        <v>10</v>
      </c>
      <c r="B12" s="160" t="s">
        <v>27</v>
      </c>
      <c r="C12" s="160" t="s">
        <v>28</v>
      </c>
      <c r="D12" s="13" t="s">
        <v>35</v>
      </c>
      <c r="E12" s="13" t="s">
        <v>36</v>
      </c>
      <c r="F12" s="27"/>
      <c r="G12" s="27"/>
      <c r="H12" s="27"/>
      <c r="I12" s="27"/>
      <c r="J12" s="27"/>
    </row>
    <row r="13" spans="1:10" ht="27.6" x14ac:dyDescent="0.3">
      <c r="A13" s="13" t="s">
        <v>10</v>
      </c>
      <c r="B13" s="160" t="s">
        <v>27</v>
      </c>
      <c r="C13" s="160" t="s">
        <v>28</v>
      </c>
      <c r="D13" s="13" t="s">
        <v>37</v>
      </c>
      <c r="E13" s="13" t="s">
        <v>38</v>
      </c>
      <c r="F13" s="27"/>
      <c r="G13" s="27"/>
      <c r="H13" s="27"/>
      <c r="I13" s="27"/>
      <c r="J13" s="27"/>
    </row>
    <row r="14" spans="1:10" ht="27.6" x14ac:dyDescent="0.3">
      <c r="A14" s="13" t="s">
        <v>10</v>
      </c>
      <c r="B14" s="160" t="s">
        <v>27</v>
      </c>
      <c r="C14" s="160" t="s">
        <v>28</v>
      </c>
      <c r="D14" s="13" t="s">
        <v>39</v>
      </c>
      <c r="E14" s="13" t="s">
        <v>40</v>
      </c>
      <c r="F14" s="27"/>
      <c r="G14" s="27"/>
      <c r="H14" s="27"/>
      <c r="I14" s="27"/>
      <c r="J14" s="27"/>
    </row>
    <row r="15" spans="1:10" x14ac:dyDescent="0.3">
      <c r="A15" s="13" t="s">
        <v>10</v>
      </c>
      <c r="B15" s="160" t="s">
        <v>27</v>
      </c>
      <c r="C15" s="160" t="s">
        <v>28</v>
      </c>
      <c r="D15" s="13" t="s">
        <v>41</v>
      </c>
      <c r="E15" s="13" t="s">
        <v>26</v>
      </c>
      <c r="F15" s="27"/>
      <c r="G15" s="27"/>
      <c r="H15" s="27"/>
      <c r="I15" s="27"/>
      <c r="J15" s="27"/>
    </row>
    <row r="16" spans="1:10" x14ac:dyDescent="0.3">
      <c r="A16" s="13" t="s">
        <v>10</v>
      </c>
      <c r="B16" s="160" t="s">
        <v>42</v>
      </c>
      <c r="C16" s="160" t="s">
        <v>43</v>
      </c>
      <c r="D16" s="13" t="s">
        <v>44</v>
      </c>
      <c r="E16" s="13" t="s">
        <v>45</v>
      </c>
      <c r="F16" s="27"/>
      <c r="G16" s="27"/>
      <c r="H16" s="27"/>
      <c r="I16" s="27"/>
      <c r="J16" s="27"/>
    </row>
    <row r="17" spans="1:10" x14ac:dyDescent="0.3">
      <c r="A17" s="13" t="s">
        <v>10</v>
      </c>
      <c r="B17" s="160" t="s">
        <v>42</v>
      </c>
      <c r="C17" s="160" t="s">
        <v>43</v>
      </c>
      <c r="D17" s="13" t="s">
        <v>44</v>
      </c>
      <c r="E17" s="13" t="s">
        <v>46</v>
      </c>
      <c r="F17" s="27"/>
      <c r="G17" s="27"/>
      <c r="H17" s="27"/>
      <c r="I17" s="27"/>
      <c r="J17" s="27"/>
    </row>
    <row r="18" spans="1:10" x14ac:dyDescent="0.3">
      <c r="A18" s="13" t="s">
        <v>10</v>
      </c>
      <c r="B18" s="160" t="s">
        <v>42</v>
      </c>
      <c r="C18" s="160" t="s">
        <v>43</v>
      </c>
      <c r="D18" s="13" t="s">
        <v>44</v>
      </c>
      <c r="E18" s="13" t="s">
        <v>47</v>
      </c>
      <c r="F18" s="27"/>
      <c r="G18" s="27"/>
      <c r="H18" s="27"/>
      <c r="I18" s="27"/>
      <c r="J18" s="27"/>
    </row>
    <row r="19" spans="1:10" x14ac:dyDescent="0.3">
      <c r="A19" s="13" t="s">
        <v>10</v>
      </c>
      <c r="B19" s="160" t="s">
        <v>42</v>
      </c>
      <c r="C19" s="160" t="s">
        <v>43</v>
      </c>
      <c r="D19" s="13" t="s">
        <v>44</v>
      </c>
      <c r="E19" s="13" t="s">
        <v>48</v>
      </c>
      <c r="F19" s="27"/>
      <c r="G19" s="27"/>
      <c r="H19" s="27"/>
      <c r="I19" s="27"/>
      <c r="J19" s="27"/>
    </row>
    <row r="20" spans="1:10" x14ac:dyDescent="0.3">
      <c r="A20" s="13" t="s">
        <v>10</v>
      </c>
      <c r="B20" s="160" t="s">
        <v>42</v>
      </c>
      <c r="C20" s="160" t="s">
        <v>43</v>
      </c>
      <c r="D20" s="13" t="s">
        <v>49</v>
      </c>
      <c r="E20" s="13" t="s">
        <v>46</v>
      </c>
      <c r="F20" s="27"/>
      <c r="G20" s="27"/>
      <c r="H20" s="27"/>
      <c r="I20" s="27"/>
      <c r="J20" s="27"/>
    </row>
    <row r="21" spans="1:10" x14ac:dyDescent="0.3">
      <c r="A21" s="13" t="s">
        <v>10</v>
      </c>
      <c r="B21" s="160" t="s">
        <v>42</v>
      </c>
      <c r="C21" s="160" t="s">
        <v>43</v>
      </c>
      <c r="D21" s="13" t="s">
        <v>49</v>
      </c>
      <c r="E21" s="13" t="s">
        <v>45</v>
      </c>
      <c r="F21" s="27"/>
      <c r="G21" s="27"/>
      <c r="H21" s="27"/>
      <c r="I21" s="27"/>
      <c r="J21" s="27"/>
    </row>
    <row r="22" spans="1:10" x14ac:dyDescent="0.3">
      <c r="A22" s="13" t="s">
        <v>10</v>
      </c>
      <c r="B22" s="160" t="s">
        <v>42</v>
      </c>
      <c r="C22" s="160" t="s">
        <v>43</v>
      </c>
      <c r="D22" s="13" t="s">
        <v>49</v>
      </c>
      <c r="E22" s="13" t="s">
        <v>47</v>
      </c>
      <c r="F22" s="27"/>
      <c r="G22" s="27"/>
      <c r="H22" s="27"/>
      <c r="I22" s="27"/>
      <c r="J22" s="27"/>
    </row>
    <row r="23" spans="1:10" x14ac:dyDescent="0.3">
      <c r="A23" s="13" t="s">
        <v>10</v>
      </c>
      <c r="B23" s="160" t="s">
        <v>42</v>
      </c>
      <c r="C23" s="160" t="s">
        <v>43</v>
      </c>
      <c r="D23" s="13" t="s">
        <v>49</v>
      </c>
      <c r="E23" s="13" t="s">
        <v>48</v>
      </c>
      <c r="F23" s="27"/>
      <c r="G23" s="27"/>
      <c r="H23" s="27"/>
      <c r="I23" s="27"/>
      <c r="J23" s="27"/>
    </row>
    <row r="24" spans="1:10" x14ac:dyDescent="0.3">
      <c r="A24" s="13" t="s">
        <v>10</v>
      </c>
      <c r="B24" s="160" t="s">
        <v>42</v>
      </c>
      <c r="C24" s="160" t="s">
        <v>43</v>
      </c>
      <c r="D24" s="13" t="s">
        <v>50</v>
      </c>
      <c r="E24" s="13" t="s">
        <v>47</v>
      </c>
      <c r="F24" s="27"/>
      <c r="G24" s="27"/>
      <c r="H24" s="27"/>
      <c r="I24" s="27"/>
      <c r="J24" s="27"/>
    </row>
    <row r="25" spans="1:10" x14ac:dyDescent="0.3">
      <c r="A25" s="13" t="s">
        <v>10</v>
      </c>
      <c r="B25" s="160" t="s">
        <v>42</v>
      </c>
      <c r="C25" s="160" t="s">
        <v>43</v>
      </c>
      <c r="D25" s="13" t="s">
        <v>50</v>
      </c>
      <c r="E25" s="13" t="s">
        <v>45</v>
      </c>
      <c r="F25" s="27"/>
      <c r="G25" s="27"/>
      <c r="H25" s="27"/>
      <c r="I25" s="27"/>
      <c r="J25" s="27"/>
    </row>
    <row r="26" spans="1:10" x14ac:dyDescent="0.3">
      <c r="A26" s="13" t="s">
        <v>10</v>
      </c>
      <c r="B26" s="160" t="s">
        <v>42</v>
      </c>
      <c r="C26" s="160" t="s">
        <v>43</v>
      </c>
      <c r="D26" s="13" t="s">
        <v>50</v>
      </c>
      <c r="E26" s="13" t="s">
        <v>46</v>
      </c>
      <c r="F26" s="27"/>
      <c r="G26" s="27"/>
      <c r="H26" s="27"/>
      <c r="I26" s="27"/>
      <c r="J26" s="27"/>
    </row>
    <row r="27" spans="1:10" x14ac:dyDescent="0.3">
      <c r="A27" s="13" t="s">
        <v>10</v>
      </c>
      <c r="B27" s="160" t="s">
        <v>42</v>
      </c>
      <c r="C27" s="160" t="s">
        <v>43</v>
      </c>
      <c r="D27" s="13" t="s">
        <v>50</v>
      </c>
      <c r="E27" s="13" t="s">
        <v>48</v>
      </c>
      <c r="F27" s="27"/>
      <c r="G27" s="27"/>
      <c r="H27" s="27"/>
      <c r="I27" s="27"/>
      <c r="J27" s="27"/>
    </row>
    <row r="28" spans="1:10" x14ac:dyDescent="0.3">
      <c r="A28" s="13" t="s">
        <v>10</v>
      </c>
      <c r="B28" s="160" t="s">
        <v>42</v>
      </c>
      <c r="C28" s="160" t="s">
        <v>43</v>
      </c>
      <c r="D28" s="13" t="s">
        <v>51</v>
      </c>
      <c r="E28" s="13" t="s">
        <v>48</v>
      </c>
      <c r="F28" s="27"/>
      <c r="G28" s="27"/>
      <c r="H28" s="27"/>
      <c r="I28" s="27"/>
      <c r="J28" s="27"/>
    </row>
    <row r="29" spans="1:10" x14ac:dyDescent="0.3">
      <c r="A29" s="13" t="s">
        <v>10</v>
      </c>
      <c r="B29" s="160" t="s">
        <v>42</v>
      </c>
      <c r="C29" s="160" t="s">
        <v>43</v>
      </c>
      <c r="D29" s="13" t="s">
        <v>51</v>
      </c>
      <c r="E29" s="13" t="s">
        <v>45</v>
      </c>
      <c r="F29" s="27"/>
      <c r="G29" s="27"/>
      <c r="H29" s="27"/>
      <c r="I29" s="27"/>
      <c r="J29" s="27"/>
    </row>
    <row r="30" spans="1:10" x14ac:dyDescent="0.3">
      <c r="A30" s="13" t="s">
        <v>10</v>
      </c>
      <c r="B30" s="160" t="s">
        <v>42</v>
      </c>
      <c r="C30" s="160" t="s">
        <v>43</v>
      </c>
      <c r="D30" s="13" t="s">
        <v>51</v>
      </c>
      <c r="E30" s="13" t="s">
        <v>47</v>
      </c>
      <c r="F30" s="27"/>
      <c r="G30" s="27"/>
      <c r="H30" s="27"/>
      <c r="I30" s="27"/>
      <c r="J30" s="27"/>
    </row>
    <row r="31" spans="1:10" x14ac:dyDescent="0.3">
      <c r="A31" s="13" t="s">
        <v>10</v>
      </c>
      <c r="B31" s="160" t="s">
        <v>42</v>
      </c>
      <c r="C31" s="160" t="s">
        <v>43</v>
      </c>
      <c r="D31" s="13" t="s">
        <v>51</v>
      </c>
      <c r="E31" s="13" t="s">
        <v>46</v>
      </c>
      <c r="F31" s="27"/>
      <c r="G31" s="27"/>
      <c r="H31" s="27"/>
      <c r="I31" s="27"/>
      <c r="J31" s="27"/>
    </row>
    <row r="32" spans="1:10" x14ac:dyDescent="0.3">
      <c r="A32" s="13" t="s">
        <v>10</v>
      </c>
      <c r="B32" s="160" t="s">
        <v>42</v>
      </c>
      <c r="C32" s="160" t="s">
        <v>43</v>
      </c>
      <c r="D32" s="13" t="s">
        <v>52</v>
      </c>
      <c r="E32" s="13" t="s">
        <v>48</v>
      </c>
      <c r="F32" s="27"/>
      <c r="G32" s="27"/>
      <c r="H32" s="27"/>
      <c r="I32" s="27"/>
      <c r="J32" s="27"/>
    </row>
    <row r="33" spans="1:10" x14ac:dyDescent="0.3">
      <c r="A33" s="13" t="s">
        <v>10</v>
      </c>
      <c r="B33" s="160" t="s">
        <v>42</v>
      </c>
      <c r="C33" s="160" t="s">
        <v>43</v>
      </c>
      <c r="D33" s="13" t="s">
        <v>52</v>
      </c>
      <c r="E33" s="13" t="s">
        <v>45</v>
      </c>
      <c r="F33" s="27"/>
      <c r="G33" s="27"/>
      <c r="H33" s="27"/>
      <c r="I33" s="27"/>
      <c r="J33" s="27"/>
    </row>
    <row r="34" spans="1:10" x14ac:dyDescent="0.3">
      <c r="A34" s="13" t="s">
        <v>10</v>
      </c>
      <c r="B34" s="160" t="s">
        <v>42</v>
      </c>
      <c r="C34" s="160" t="s">
        <v>43</v>
      </c>
      <c r="D34" s="13" t="s">
        <v>52</v>
      </c>
      <c r="E34" s="13" t="s">
        <v>47</v>
      </c>
      <c r="F34" s="27"/>
      <c r="G34" s="27"/>
      <c r="H34" s="27"/>
      <c r="I34" s="27"/>
      <c r="J34" s="27"/>
    </row>
    <row r="35" spans="1:10" x14ac:dyDescent="0.3">
      <c r="A35" s="13" t="s">
        <v>10</v>
      </c>
      <c r="B35" s="160" t="s">
        <v>42</v>
      </c>
      <c r="C35" s="160" t="s">
        <v>43</v>
      </c>
      <c r="D35" s="13" t="s">
        <v>52</v>
      </c>
      <c r="E35" s="13" t="s">
        <v>46</v>
      </c>
      <c r="F35" s="27"/>
      <c r="G35" s="27"/>
      <c r="H35" s="27"/>
      <c r="I35" s="27"/>
      <c r="J35" s="27"/>
    </row>
    <row r="36" spans="1:10" x14ac:dyDescent="0.3">
      <c r="A36" s="13" t="s">
        <v>10</v>
      </c>
      <c r="B36" s="160" t="s">
        <v>42</v>
      </c>
      <c r="C36" s="160" t="s">
        <v>43</v>
      </c>
      <c r="D36" s="13" t="s">
        <v>53</v>
      </c>
      <c r="E36" s="13" t="s">
        <v>46</v>
      </c>
      <c r="F36" s="27"/>
      <c r="G36" s="27"/>
      <c r="H36" s="27"/>
      <c r="I36" s="27"/>
      <c r="J36" s="27"/>
    </row>
    <row r="37" spans="1:10" x14ac:dyDescent="0.3">
      <c r="A37" s="13" t="s">
        <v>10</v>
      </c>
      <c r="B37" s="160" t="s">
        <v>42</v>
      </c>
      <c r="C37" s="160" t="s">
        <v>43</v>
      </c>
      <c r="D37" s="13" t="s">
        <v>53</v>
      </c>
      <c r="E37" s="13" t="s">
        <v>45</v>
      </c>
      <c r="F37" s="27"/>
      <c r="G37" s="27"/>
      <c r="H37" s="27"/>
      <c r="I37" s="27"/>
      <c r="J37" s="27"/>
    </row>
    <row r="38" spans="1:10" x14ac:dyDescent="0.3">
      <c r="A38" s="13" t="s">
        <v>10</v>
      </c>
      <c r="B38" s="160" t="s">
        <v>42</v>
      </c>
      <c r="C38" s="160" t="s">
        <v>43</v>
      </c>
      <c r="D38" s="13" t="s">
        <v>53</v>
      </c>
      <c r="E38" s="13" t="s">
        <v>47</v>
      </c>
      <c r="F38" s="27"/>
      <c r="G38" s="27"/>
      <c r="H38" s="27"/>
      <c r="I38" s="27"/>
      <c r="J38" s="27"/>
    </row>
    <row r="39" spans="1:10" x14ac:dyDescent="0.3">
      <c r="A39" s="13" t="s">
        <v>10</v>
      </c>
      <c r="B39" s="160" t="s">
        <v>42</v>
      </c>
      <c r="C39" s="160" t="s">
        <v>43</v>
      </c>
      <c r="D39" s="13" t="s">
        <v>53</v>
      </c>
      <c r="E39" s="13" t="s">
        <v>48</v>
      </c>
      <c r="F39" s="27"/>
      <c r="G39" s="27"/>
      <c r="H39" s="27"/>
      <c r="I39" s="27"/>
      <c r="J39" s="27"/>
    </row>
    <row r="40" spans="1:10" x14ac:dyDescent="0.3">
      <c r="A40" s="13" t="s">
        <v>10</v>
      </c>
      <c r="B40" s="160" t="s">
        <v>42</v>
      </c>
      <c r="C40" s="160" t="s">
        <v>43</v>
      </c>
      <c r="D40" s="13" t="s">
        <v>54</v>
      </c>
      <c r="E40" s="13" t="s">
        <v>45</v>
      </c>
      <c r="F40" s="27"/>
      <c r="G40" s="27"/>
      <c r="H40" s="27"/>
      <c r="I40" s="27"/>
      <c r="J40" s="27"/>
    </row>
    <row r="41" spans="1:10" x14ac:dyDescent="0.3">
      <c r="A41" s="13" t="s">
        <v>10</v>
      </c>
      <c r="B41" s="160" t="s">
        <v>42</v>
      </c>
      <c r="C41" s="160" t="s">
        <v>43</v>
      </c>
      <c r="D41" s="13" t="s">
        <v>54</v>
      </c>
      <c r="E41" s="13" t="s">
        <v>46</v>
      </c>
      <c r="F41" s="27"/>
      <c r="G41" s="27"/>
      <c r="H41" s="27"/>
      <c r="I41" s="27"/>
      <c r="J41" s="27"/>
    </row>
    <row r="42" spans="1:10" x14ac:dyDescent="0.3">
      <c r="A42" s="13" t="s">
        <v>10</v>
      </c>
      <c r="B42" s="160" t="s">
        <v>42</v>
      </c>
      <c r="C42" s="160" t="s">
        <v>43</v>
      </c>
      <c r="D42" s="13" t="s">
        <v>54</v>
      </c>
      <c r="E42" s="13" t="s">
        <v>48</v>
      </c>
      <c r="F42" s="27"/>
      <c r="G42" s="27"/>
      <c r="H42" s="27"/>
      <c r="I42" s="27"/>
      <c r="J42" s="27"/>
    </row>
    <row r="43" spans="1:10" x14ac:dyDescent="0.3">
      <c r="A43" s="13" t="s">
        <v>10</v>
      </c>
      <c r="B43" s="160" t="s">
        <v>42</v>
      </c>
      <c r="C43" s="160" t="s">
        <v>43</v>
      </c>
      <c r="D43" s="13" t="s">
        <v>54</v>
      </c>
      <c r="E43" s="13" t="s">
        <v>47</v>
      </c>
      <c r="F43" s="27"/>
      <c r="G43" s="27"/>
      <c r="H43" s="27"/>
      <c r="I43" s="27"/>
      <c r="J43" s="27"/>
    </row>
    <row r="44" spans="1:10" x14ac:dyDescent="0.3">
      <c r="A44" s="13" t="s">
        <v>10</v>
      </c>
      <c r="B44" s="160" t="s">
        <v>42</v>
      </c>
      <c r="C44" s="160" t="s">
        <v>43</v>
      </c>
      <c r="D44" s="13" t="s">
        <v>55</v>
      </c>
      <c r="E44" s="13" t="s">
        <v>48</v>
      </c>
      <c r="F44" s="27"/>
      <c r="G44" s="27"/>
      <c r="H44" s="27"/>
      <c r="I44" s="27"/>
      <c r="J44" s="27"/>
    </row>
    <row r="45" spans="1:10" x14ac:dyDescent="0.3">
      <c r="A45" s="13" t="s">
        <v>10</v>
      </c>
      <c r="B45" s="160" t="s">
        <v>42</v>
      </c>
      <c r="C45" s="160" t="s">
        <v>43</v>
      </c>
      <c r="D45" s="13" t="s">
        <v>55</v>
      </c>
      <c r="E45" s="13" t="s">
        <v>46</v>
      </c>
      <c r="F45" s="27"/>
      <c r="G45" s="27"/>
      <c r="H45" s="27"/>
      <c r="I45" s="27"/>
      <c r="J45" s="27"/>
    </row>
    <row r="46" spans="1:10" x14ac:dyDescent="0.3">
      <c r="A46" s="13" t="s">
        <v>10</v>
      </c>
      <c r="B46" s="160" t="s">
        <v>42</v>
      </c>
      <c r="C46" s="160" t="s">
        <v>43</v>
      </c>
      <c r="D46" s="13" t="s">
        <v>55</v>
      </c>
      <c r="E46" s="13" t="s">
        <v>47</v>
      </c>
      <c r="F46" s="27"/>
      <c r="G46" s="27"/>
      <c r="H46" s="27"/>
      <c r="I46" s="27"/>
      <c r="J46" s="27"/>
    </row>
    <row r="47" spans="1:10" x14ac:dyDescent="0.3">
      <c r="A47" s="13" t="s">
        <v>10</v>
      </c>
      <c r="B47" s="160" t="s">
        <v>42</v>
      </c>
      <c r="C47" s="160" t="s">
        <v>43</v>
      </c>
      <c r="D47" s="13" t="s">
        <v>55</v>
      </c>
      <c r="E47" s="13" t="s">
        <v>45</v>
      </c>
      <c r="F47" s="27"/>
      <c r="G47" s="27"/>
      <c r="H47" s="27"/>
      <c r="I47" s="27"/>
      <c r="J47" s="27"/>
    </row>
    <row r="48" spans="1:10" x14ac:dyDescent="0.3">
      <c r="A48" s="13" t="s">
        <v>10</v>
      </c>
      <c r="B48" s="160" t="s">
        <v>42</v>
      </c>
      <c r="C48" s="160" t="s">
        <v>43</v>
      </c>
      <c r="D48" s="13" t="s">
        <v>56</v>
      </c>
      <c r="E48" s="13" t="s">
        <v>46</v>
      </c>
      <c r="F48" s="27"/>
      <c r="G48" s="27"/>
      <c r="H48" s="27"/>
      <c r="I48" s="27"/>
      <c r="J48" s="27"/>
    </row>
    <row r="49" spans="1:10" x14ac:dyDescent="0.3">
      <c r="A49" s="13" t="s">
        <v>10</v>
      </c>
      <c r="B49" s="160" t="s">
        <v>42</v>
      </c>
      <c r="C49" s="160" t="s">
        <v>43</v>
      </c>
      <c r="D49" s="13" t="s">
        <v>56</v>
      </c>
      <c r="E49" s="13" t="s">
        <v>48</v>
      </c>
      <c r="F49" s="27"/>
      <c r="G49" s="27"/>
      <c r="H49" s="27"/>
      <c r="I49" s="27"/>
      <c r="J49" s="27"/>
    </row>
    <row r="50" spans="1:10" x14ac:dyDescent="0.3">
      <c r="A50" s="13" t="s">
        <v>10</v>
      </c>
      <c r="B50" s="160" t="s">
        <v>42</v>
      </c>
      <c r="C50" s="160" t="s">
        <v>43</v>
      </c>
      <c r="D50" s="13" t="s">
        <v>56</v>
      </c>
      <c r="E50" s="13" t="s">
        <v>45</v>
      </c>
      <c r="F50" s="27"/>
      <c r="G50" s="27"/>
      <c r="H50" s="27"/>
      <c r="I50" s="27"/>
      <c r="J50" s="27"/>
    </row>
    <row r="51" spans="1:10" x14ac:dyDescent="0.3">
      <c r="A51" s="13" t="s">
        <v>10</v>
      </c>
      <c r="B51" s="160" t="s">
        <v>42</v>
      </c>
      <c r="C51" s="160" t="s">
        <v>43</v>
      </c>
      <c r="D51" s="13" t="s">
        <v>56</v>
      </c>
      <c r="E51" s="13" t="s">
        <v>47</v>
      </c>
      <c r="F51" s="27"/>
      <c r="G51" s="27"/>
      <c r="H51" s="27"/>
      <c r="I51" s="27"/>
      <c r="J51" s="27"/>
    </row>
    <row r="52" spans="1:10" x14ac:dyDescent="0.3">
      <c r="A52" s="13" t="s">
        <v>10</v>
      </c>
      <c r="B52" s="160" t="s">
        <v>42</v>
      </c>
      <c r="C52" s="160" t="s">
        <v>43</v>
      </c>
      <c r="D52" s="13" t="s">
        <v>57</v>
      </c>
      <c r="E52" s="13" t="s">
        <v>47</v>
      </c>
      <c r="F52" s="27"/>
      <c r="G52" s="27"/>
      <c r="H52" s="27"/>
      <c r="I52" s="27"/>
      <c r="J52" s="27"/>
    </row>
    <row r="53" spans="1:10" x14ac:dyDescent="0.3">
      <c r="A53" s="13" t="s">
        <v>10</v>
      </c>
      <c r="B53" s="160" t="s">
        <v>42</v>
      </c>
      <c r="C53" s="160" t="s">
        <v>43</v>
      </c>
      <c r="D53" s="13" t="s">
        <v>57</v>
      </c>
      <c r="E53" s="13" t="s">
        <v>45</v>
      </c>
      <c r="F53" s="27"/>
      <c r="G53" s="27"/>
      <c r="H53" s="27"/>
      <c r="I53" s="27"/>
      <c r="J53" s="27"/>
    </row>
    <row r="54" spans="1:10" x14ac:dyDescent="0.3">
      <c r="A54" s="13" t="s">
        <v>10</v>
      </c>
      <c r="B54" s="160" t="s">
        <v>42</v>
      </c>
      <c r="C54" s="160" t="s">
        <v>43</v>
      </c>
      <c r="D54" s="13" t="s">
        <v>57</v>
      </c>
      <c r="E54" s="13" t="s">
        <v>48</v>
      </c>
      <c r="F54" s="27"/>
      <c r="G54" s="27"/>
      <c r="H54" s="27"/>
      <c r="I54" s="27"/>
      <c r="J54" s="27"/>
    </row>
    <row r="55" spans="1:10" x14ac:dyDescent="0.3">
      <c r="A55" s="13" t="s">
        <v>10</v>
      </c>
      <c r="B55" s="160" t="s">
        <v>42</v>
      </c>
      <c r="C55" s="160" t="s">
        <v>43</v>
      </c>
      <c r="D55" s="13" t="s">
        <v>57</v>
      </c>
      <c r="E55" s="13" t="s">
        <v>46</v>
      </c>
      <c r="F55" s="27"/>
      <c r="G55" s="27"/>
      <c r="H55" s="27"/>
      <c r="I55" s="27"/>
      <c r="J55" s="27"/>
    </row>
    <row r="56" spans="1:10" x14ac:dyDescent="0.3">
      <c r="A56" s="13" t="s">
        <v>10</v>
      </c>
      <c r="B56" s="160" t="s">
        <v>42</v>
      </c>
      <c r="C56" s="160" t="s">
        <v>43</v>
      </c>
      <c r="D56" s="13" t="s">
        <v>58</v>
      </c>
      <c r="E56" s="13" t="s">
        <v>47</v>
      </c>
      <c r="F56" s="27"/>
      <c r="G56" s="27"/>
      <c r="H56" s="27"/>
      <c r="I56" s="27"/>
      <c r="J56" s="27"/>
    </row>
    <row r="57" spans="1:10" x14ac:dyDescent="0.3">
      <c r="A57" s="13" t="s">
        <v>10</v>
      </c>
      <c r="B57" s="160" t="s">
        <v>42</v>
      </c>
      <c r="C57" s="160" t="s">
        <v>43</v>
      </c>
      <c r="D57" s="13" t="s">
        <v>58</v>
      </c>
      <c r="E57" s="13" t="s">
        <v>45</v>
      </c>
      <c r="F57" s="27"/>
      <c r="G57" s="27"/>
      <c r="H57" s="27"/>
      <c r="I57" s="27"/>
      <c r="J57" s="27"/>
    </row>
    <row r="58" spans="1:10" x14ac:dyDescent="0.3">
      <c r="A58" s="13" t="s">
        <v>10</v>
      </c>
      <c r="B58" s="160" t="s">
        <v>42</v>
      </c>
      <c r="C58" s="160" t="s">
        <v>43</v>
      </c>
      <c r="D58" s="13" t="s">
        <v>58</v>
      </c>
      <c r="E58" s="13" t="s">
        <v>48</v>
      </c>
      <c r="F58" s="27"/>
      <c r="G58" s="27"/>
      <c r="H58" s="27"/>
      <c r="I58" s="27"/>
      <c r="J58" s="27"/>
    </row>
    <row r="59" spans="1:10" x14ac:dyDescent="0.3">
      <c r="A59" s="13" t="s">
        <v>10</v>
      </c>
      <c r="B59" s="160" t="s">
        <v>42</v>
      </c>
      <c r="C59" s="160" t="s">
        <v>43</v>
      </c>
      <c r="D59" s="13" t="s">
        <v>58</v>
      </c>
      <c r="E59" s="13" t="s">
        <v>46</v>
      </c>
      <c r="F59" s="27"/>
      <c r="G59" s="27"/>
      <c r="H59" s="27"/>
      <c r="I59" s="27"/>
      <c r="J59" s="27"/>
    </row>
    <row r="60" spans="1:10" x14ac:dyDescent="0.3">
      <c r="A60" s="13" t="s">
        <v>10</v>
      </c>
      <c r="B60" s="160" t="s">
        <v>42</v>
      </c>
      <c r="C60" s="160" t="s">
        <v>43</v>
      </c>
      <c r="D60" s="13" t="s">
        <v>59</v>
      </c>
      <c r="E60" s="13" t="s">
        <v>46</v>
      </c>
      <c r="F60" s="27"/>
      <c r="G60" s="27"/>
      <c r="H60" s="27"/>
      <c r="I60" s="27"/>
      <c r="J60" s="27"/>
    </row>
    <row r="61" spans="1:10" x14ac:dyDescent="0.3">
      <c r="A61" s="13" t="s">
        <v>10</v>
      </c>
      <c r="B61" s="160" t="s">
        <v>42</v>
      </c>
      <c r="C61" s="160" t="s">
        <v>43</v>
      </c>
      <c r="D61" s="13" t="s">
        <v>59</v>
      </c>
      <c r="E61" s="13" t="s">
        <v>45</v>
      </c>
      <c r="F61" s="27"/>
      <c r="G61" s="27"/>
      <c r="H61" s="27"/>
      <c r="I61" s="27"/>
      <c r="J61" s="27"/>
    </row>
    <row r="62" spans="1:10" x14ac:dyDescent="0.3">
      <c r="A62" s="13" t="s">
        <v>10</v>
      </c>
      <c r="B62" s="160" t="s">
        <v>42</v>
      </c>
      <c r="C62" s="160" t="s">
        <v>43</v>
      </c>
      <c r="D62" s="13" t="s">
        <v>59</v>
      </c>
      <c r="E62" s="13" t="s">
        <v>48</v>
      </c>
      <c r="F62" s="27"/>
      <c r="G62" s="27"/>
      <c r="H62" s="27"/>
      <c r="I62" s="27"/>
      <c r="J62" s="27"/>
    </row>
    <row r="63" spans="1:10" x14ac:dyDescent="0.3">
      <c r="A63" s="13" t="s">
        <v>10</v>
      </c>
      <c r="B63" s="160" t="s">
        <v>42</v>
      </c>
      <c r="C63" s="160" t="s">
        <v>43</v>
      </c>
      <c r="D63" s="13" t="s">
        <v>59</v>
      </c>
      <c r="E63" s="13" t="s">
        <v>47</v>
      </c>
      <c r="F63" s="27"/>
      <c r="G63" s="27"/>
      <c r="H63" s="27"/>
      <c r="I63" s="27"/>
      <c r="J63" s="27"/>
    </row>
    <row r="64" spans="1:10" x14ac:dyDescent="0.3">
      <c r="A64" s="13" t="s">
        <v>10</v>
      </c>
      <c r="B64" s="160" t="s">
        <v>42</v>
      </c>
      <c r="C64" s="160" t="s">
        <v>43</v>
      </c>
      <c r="D64" s="13" t="s">
        <v>60</v>
      </c>
      <c r="E64" s="13" t="s">
        <v>47</v>
      </c>
      <c r="F64" s="27"/>
      <c r="G64" s="27"/>
      <c r="H64" s="27"/>
      <c r="I64" s="27"/>
      <c r="J64" s="27"/>
    </row>
    <row r="65" spans="1:10" x14ac:dyDescent="0.3">
      <c r="A65" s="13" t="s">
        <v>10</v>
      </c>
      <c r="B65" s="160" t="s">
        <v>42</v>
      </c>
      <c r="C65" s="160" t="s">
        <v>43</v>
      </c>
      <c r="D65" s="13" t="s">
        <v>60</v>
      </c>
      <c r="E65" s="13" t="s">
        <v>48</v>
      </c>
      <c r="F65" s="27"/>
      <c r="G65" s="27"/>
      <c r="H65" s="27"/>
      <c r="I65" s="27"/>
      <c r="J65" s="27"/>
    </row>
    <row r="66" spans="1:10" x14ac:dyDescent="0.3">
      <c r="A66" s="13" t="s">
        <v>10</v>
      </c>
      <c r="B66" s="160" t="s">
        <v>42</v>
      </c>
      <c r="C66" s="160" t="s">
        <v>43</v>
      </c>
      <c r="D66" s="13" t="s">
        <v>60</v>
      </c>
      <c r="E66" s="13" t="s">
        <v>45</v>
      </c>
      <c r="F66" s="27"/>
      <c r="G66" s="27"/>
      <c r="H66" s="27"/>
      <c r="I66" s="27"/>
      <c r="J66" s="27"/>
    </row>
    <row r="67" spans="1:10" x14ac:dyDescent="0.3">
      <c r="A67" s="13" t="s">
        <v>10</v>
      </c>
      <c r="B67" s="160" t="s">
        <v>42</v>
      </c>
      <c r="C67" s="160" t="s">
        <v>43</v>
      </c>
      <c r="D67" s="13" t="s">
        <v>60</v>
      </c>
      <c r="E67" s="13" t="s">
        <v>46</v>
      </c>
      <c r="F67" s="27"/>
      <c r="G67" s="27"/>
      <c r="H67" s="27"/>
      <c r="I67" s="27"/>
      <c r="J67" s="27"/>
    </row>
    <row r="68" spans="1:10" x14ac:dyDescent="0.3">
      <c r="A68" s="13" t="s">
        <v>10</v>
      </c>
      <c r="B68" s="160" t="s">
        <v>42</v>
      </c>
      <c r="C68" s="160" t="s">
        <v>43</v>
      </c>
      <c r="D68" s="13" t="s">
        <v>61</v>
      </c>
      <c r="E68" s="13" t="s">
        <v>48</v>
      </c>
      <c r="F68" s="27"/>
      <c r="G68" s="27"/>
      <c r="H68" s="27"/>
      <c r="I68" s="27"/>
      <c r="J68" s="27"/>
    </row>
    <row r="69" spans="1:10" x14ac:dyDescent="0.3">
      <c r="A69" s="13" t="s">
        <v>10</v>
      </c>
      <c r="B69" s="160" t="s">
        <v>42</v>
      </c>
      <c r="C69" s="160" t="s">
        <v>43</v>
      </c>
      <c r="D69" s="13" t="s">
        <v>61</v>
      </c>
      <c r="E69" s="13" t="s">
        <v>45</v>
      </c>
      <c r="F69" s="27"/>
      <c r="G69" s="27"/>
      <c r="H69" s="27"/>
      <c r="I69" s="27"/>
      <c r="J69" s="27"/>
    </row>
    <row r="70" spans="1:10" x14ac:dyDescent="0.3">
      <c r="A70" s="13" t="s">
        <v>10</v>
      </c>
      <c r="B70" s="160" t="s">
        <v>42</v>
      </c>
      <c r="C70" s="160" t="s">
        <v>43</v>
      </c>
      <c r="D70" s="13" t="s">
        <v>61</v>
      </c>
      <c r="E70" s="13" t="s">
        <v>47</v>
      </c>
      <c r="F70" s="27"/>
      <c r="G70" s="27"/>
      <c r="H70" s="27"/>
      <c r="I70" s="27"/>
      <c r="J70" s="27"/>
    </row>
    <row r="71" spans="1:10" x14ac:dyDescent="0.3">
      <c r="A71" s="13" t="s">
        <v>10</v>
      </c>
      <c r="B71" s="160" t="s">
        <v>42</v>
      </c>
      <c r="C71" s="160" t="s">
        <v>43</v>
      </c>
      <c r="D71" s="13" t="s">
        <v>61</v>
      </c>
      <c r="E71" s="13" t="s">
        <v>46</v>
      </c>
      <c r="F71" s="27"/>
      <c r="G71" s="27"/>
      <c r="H71" s="27"/>
      <c r="I71" s="27"/>
      <c r="J71" s="27"/>
    </row>
    <row r="72" spans="1:10" x14ac:dyDescent="0.3">
      <c r="A72" s="13" t="s">
        <v>10</v>
      </c>
      <c r="B72" s="160" t="s">
        <v>42</v>
      </c>
      <c r="C72" s="160" t="s">
        <v>43</v>
      </c>
      <c r="D72" s="13" t="s">
        <v>62</v>
      </c>
      <c r="E72" s="13" t="s">
        <v>47</v>
      </c>
      <c r="F72" s="27"/>
      <c r="G72" s="27"/>
      <c r="H72" s="27"/>
      <c r="I72" s="27"/>
      <c r="J72" s="27"/>
    </row>
    <row r="73" spans="1:10" x14ac:dyDescent="0.3">
      <c r="A73" s="13" t="s">
        <v>10</v>
      </c>
      <c r="B73" s="160" t="s">
        <v>42</v>
      </c>
      <c r="C73" s="160" t="s">
        <v>43</v>
      </c>
      <c r="D73" s="13" t="s">
        <v>62</v>
      </c>
      <c r="E73" s="13" t="s">
        <v>48</v>
      </c>
      <c r="F73" s="27"/>
      <c r="G73" s="27"/>
      <c r="H73" s="27"/>
      <c r="I73" s="27"/>
      <c r="J73" s="27"/>
    </row>
    <row r="74" spans="1:10" x14ac:dyDescent="0.3">
      <c r="A74" s="13" t="s">
        <v>10</v>
      </c>
      <c r="B74" s="160" t="s">
        <v>42</v>
      </c>
      <c r="C74" s="160" t="s">
        <v>43</v>
      </c>
      <c r="D74" s="13" t="s">
        <v>62</v>
      </c>
      <c r="E74" s="13" t="s">
        <v>45</v>
      </c>
      <c r="F74" s="27"/>
      <c r="G74" s="27"/>
      <c r="H74" s="27"/>
      <c r="I74" s="27"/>
      <c r="J74" s="27"/>
    </row>
    <row r="75" spans="1:10" x14ac:dyDescent="0.3">
      <c r="A75" s="13" t="s">
        <v>10</v>
      </c>
      <c r="B75" s="160" t="s">
        <v>42</v>
      </c>
      <c r="C75" s="160" t="s">
        <v>43</v>
      </c>
      <c r="D75" s="13" t="s">
        <v>62</v>
      </c>
      <c r="E75" s="13" t="s">
        <v>46</v>
      </c>
      <c r="F75" s="27"/>
      <c r="G75" s="27"/>
      <c r="H75" s="27"/>
      <c r="I75" s="27"/>
      <c r="J75" s="27"/>
    </row>
    <row r="76" spans="1:10" x14ac:dyDescent="0.3">
      <c r="A76" s="13" t="s">
        <v>10</v>
      </c>
      <c r="B76" s="160" t="s">
        <v>42</v>
      </c>
      <c r="C76" s="160" t="s">
        <v>43</v>
      </c>
      <c r="D76" s="13" t="s">
        <v>63</v>
      </c>
      <c r="E76" s="13" t="s">
        <v>46</v>
      </c>
      <c r="F76" s="27"/>
      <c r="G76" s="27"/>
      <c r="H76" s="27"/>
      <c r="I76" s="27"/>
      <c r="J76" s="27"/>
    </row>
    <row r="77" spans="1:10" x14ac:dyDescent="0.3">
      <c r="A77" s="13" t="s">
        <v>10</v>
      </c>
      <c r="B77" s="160" t="s">
        <v>42</v>
      </c>
      <c r="C77" s="160" t="s">
        <v>43</v>
      </c>
      <c r="D77" s="13" t="s">
        <v>63</v>
      </c>
      <c r="E77" s="13" t="s">
        <v>48</v>
      </c>
      <c r="F77" s="27"/>
      <c r="G77" s="27"/>
      <c r="H77" s="27"/>
      <c r="I77" s="27"/>
      <c r="J77" s="27"/>
    </row>
    <row r="78" spans="1:10" x14ac:dyDescent="0.3">
      <c r="A78" s="13" t="s">
        <v>10</v>
      </c>
      <c r="B78" s="160" t="s">
        <v>42</v>
      </c>
      <c r="C78" s="160" t="s">
        <v>43</v>
      </c>
      <c r="D78" s="13" t="s">
        <v>63</v>
      </c>
      <c r="E78" s="13" t="s">
        <v>47</v>
      </c>
      <c r="F78" s="27"/>
      <c r="G78" s="27"/>
      <c r="H78" s="27"/>
      <c r="I78" s="27"/>
      <c r="J78" s="27"/>
    </row>
    <row r="79" spans="1:10" x14ac:dyDescent="0.3">
      <c r="A79" s="13" t="s">
        <v>10</v>
      </c>
      <c r="B79" s="160" t="s">
        <v>42</v>
      </c>
      <c r="C79" s="160" t="s">
        <v>43</v>
      </c>
      <c r="D79" s="13" t="s">
        <v>63</v>
      </c>
      <c r="E79" s="13" t="s">
        <v>45</v>
      </c>
      <c r="F79" s="27"/>
      <c r="G79" s="27"/>
      <c r="H79" s="27"/>
      <c r="I79" s="27"/>
      <c r="J79" s="27"/>
    </row>
    <row r="80" spans="1:10" x14ac:dyDescent="0.3">
      <c r="A80" s="13" t="s">
        <v>10</v>
      </c>
      <c r="B80" s="160" t="s">
        <v>42</v>
      </c>
      <c r="C80" s="160" t="s">
        <v>43</v>
      </c>
      <c r="D80" s="13" t="s">
        <v>64</v>
      </c>
      <c r="E80" s="13" t="s">
        <v>48</v>
      </c>
      <c r="F80" s="27"/>
      <c r="G80" s="27"/>
      <c r="H80" s="27"/>
      <c r="I80" s="27"/>
      <c r="J80" s="27"/>
    </row>
    <row r="81" spans="1:10" x14ac:dyDescent="0.3">
      <c r="A81" s="13" t="s">
        <v>10</v>
      </c>
      <c r="B81" s="160" t="s">
        <v>42</v>
      </c>
      <c r="C81" s="160" t="s">
        <v>43</v>
      </c>
      <c r="D81" s="13" t="s">
        <v>64</v>
      </c>
      <c r="E81" s="13" t="s">
        <v>45</v>
      </c>
      <c r="F81" s="27"/>
      <c r="G81" s="27"/>
      <c r="H81" s="27"/>
      <c r="I81" s="27"/>
      <c r="J81" s="27"/>
    </row>
    <row r="82" spans="1:10" x14ac:dyDescent="0.3">
      <c r="A82" s="13" t="s">
        <v>10</v>
      </c>
      <c r="B82" s="160" t="s">
        <v>42</v>
      </c>
      <c r="C82" s="160" t="s">
        <v>43</v>
      </c>
      <c r="D82" s="13" t="s">
        <v>64</v>
      </c>
      <c r="E82" s="13" t="s">
        <v>47</v>
      </c>
      <c r="F82" s="27"/>
      <c r="G82" s="27"/>
      <c r="H82" s="27"/>
      <c r="I82" s="27"/>
      <c r="J82" s="27"/>
    </row>
    <row r="83" spans="1:10" x14ac:dyDescent="0.3">
      <c r="A83" s="13" t="s">
        <v>10</v>
      </c>
      <c r="B83" s="160" t="s">
        <v>42</v>
      </c>
      <c r="C83" s="160" t="s">
        <v>43</v>
      </c>
      <c r="D83" s="13" t="s">
        <v>64</v>
      </c>
      <c r="E83" s="13" t="s">
        <v>46</v>
      </c>
      <c r="F83" s="27"/>
      <c r="G83" s="27"/>
      <c r="H83" s="27"/>
      <c r="I83" s="27"/>
      <c r="J83" s="27"/>
    </row>
    <row r="84" spans="1:10" x14ac:dyDescent="0.3">
      <c r="A84" s="13" t="s">
        <v>10</v>
      </c>
      <c r="B84" s="160" t="s">
        <v>42</v>
      </c>
      <c r="C84" s="160" t="s">
        <v>43</v>
      </c>
      <c r="D84" s="13" t="s">
        <v>65</v>
      </c>
      <c r="E84" s="13" t="s">
        <v>47</v>
      </c>
      <c r="F84" s="27"/>
      <c r="G84" s="27"/>
      <c r="H84" s="27"/>
      <c r="I84" s="27"/>
      <c r="J84" s="27"/>
    </row>
    <row r="85" spans="1:10" x14ac:dyDescent="0.3">
      <c r="A85" s="13" t="s">
        <v>10</v>
      </c>
      <c r="B85" s="160" t="s">
        <v>42</v>
      </c>
      <c r="C85" s="160" t="s">
        <v>43</v>
      </c>
      <c r="D85" s="13" t="s">
        <v>65</v>
      </c>
      <c r="E85" s="13" t="s">
        <v>48</v>
      </c>
      <c r="F85" s="27"/>
      <c r="G85" s="27"/>
      <c r="H85" s="27"/>
      <c r="I85" s="27"/>
      <c r="J85" s="27"/>
    </row>
    <row r="86" spans="1:10" x14ac:dyDescent="0.3">
      <c r="A86" s="13" t="s">
        <v>10</v>
      </c>
      <c r="B86" s="160" t="s">
        <v>42</v>
      </c>
      <c r="C86" s="160" t="s">
        <v>43</v>
      </c>
      <c r="D86" s="13" t="s">
        <v>65</v>
      </c>
      <c r="E86" s="13" t="s">
        <v>46</v>
      </c>
      <c r="F86" s="27"/>
      <c r="G86" s="27"/>
      <c r="H86" s="27"/>
      <c r="I86" s="27"/>
      <c r="J86" s="27"/>
    </row>
    <row r="87" spans="1:10" x14ac:dyDescent="0.3">
      <c r="A87" s="13" t="s">
        <v>10</v>
      </c>
      <c r="B87" s="160" t="s">
        <v>42</v>
      </c>
      <c r="C87" s="160" t="s">
        <v>43</v>
      </c>
      <c r="D87" s="13" t="s">
        <v>65</v>
      </c>
      <c r="E87" s="13" t="s">
        <v>45</v>
      </c>
      <c r="F87" s="27"/>
      <c r="G87" s="27"/>
      <c r="H87" s="27"/>
      <c r="I87" s="27"/>
      <c r="J87" s="27"/>
    </row>
    <row r="88" spans="1:10" x14ac:dyDescent="0.3">
      <c r="A88" s="13" t="s">
        <v>10</v>
      </c>
      <c r="B88" s="160" t="s">
        <v>42</v>
      </c>
      <c r="C88" s="160" t="s">
        <v>43</v>
      </c>
      <c r="D88" s="13" t="s">
        <v>66</v>
      </c>
      <c r="E88" s="13" t="s">
        <v>46</v>
      </c>
      <c r="F88" s="27"/>
      <c r="G88" s="27"/>
      <c r="H88" s="27"/>
      <c r="I88" s="27"/>
      <c r="J88" s="27"/>
    </row>
    <row r="89" spans="1:10" x14ac:dyDescent="0.3">
      <c r="A89" s="13" t="s">
        <v>10</v>
      </c>
      <c r="B89" s="160" t="s">
        <v>42</v>
      </c>
      <c r="C89" s="160" t="s">
        <v>43</v>
      </c>
      <c r="D89" s="13" t="s">
        <v>66</v>
      </c>
      <c r="E89" s="13" t="s">
        <v>48</v>
      </c>
      <c r="F89" s="27"/>
      <c r="G89" s="27"/>
      <c r="H89" s="27"/>
      <c r="I89" s="27"/>
      <c r="J89" s="27"/>
    </row>
    <row r="90" spans="1:10" x14ac:dyDescent="0.3">
      <c r="A90" s="13" t="s">
        <v>10</v>
      </c>
      <c r="B90" s="160" t="s">
        <v>42</v>
      </c>
      <c r="C90" s="160" t="s">
        <v>43</v>
      </c>
      <c r="D90" s="13" t="s">
        <v>66</v>
      </c>
      <c r="E90" s="13" t="s">
        <v>45</v>
      </c>
      <c r="F90" s="27"/>
      <c r="G90" s="27"/>
      <c r="H90" s="27"/>
      <c r="I90" s="27"/>
      <c r="J90" s="27"/>
    </row>
    <row r="91" spans="1:10" x14ac:dyDescent="0.3">
      <c r="A91" s="13" t="s">
        <v>10</v>
      </c>
      <c r="B91" s="160" t="s">
        <v>42</v>
      </c>
      <c r="C91" s="160" t="s">
        <v>43</v>
      </c>
      <c r="D91" s="13" t="s">
        <v>66</v>
      </c>
      <c r="E91" s="13" t="s">
        <v>47</v>
      </c>
      <c r="F91" s="27"/>
      <c r="G91" s="27"/>
      <c r="H91" s="27"/>
      <c r="I91" s="27"/>
      <c r="J91" s="27"/>
    </row>
    <row r="92" spans="1:10" x14ac:dyDescent="0.3">
      <c r="A92" s="13" t="s">
        <v>10</v>
      </c>
      <c r="B92" s="160" t="s">
        <v>67</v>
      </c>
      <c r="C92" s="160" t="s">
        <v>68</v>
      </c>
      <c r="D92" s="13" t="s">
        <v>69</v>
      </c>
      <c r="E92" s="13" t="s">
        <v>70</v>
      </c>
      <c r="F92" s="27"/>
      <c r="G92" s="27"/>
      <c r="H92" s="27"/>
      <c r="I92" s="27"/>
      <c r="J92" s="27"/>
    </row>
    <row r="93" spans="1:10" x14ac:dyDescent="0.3">
      <c r="A93" s="13" t="s">
        <v>10</v>
      </c>
      <c r="B93" s="160" t="s">
        <v>67</v>
      </c>
      <c r="C93" s="160" t="s">
        <v>68</v>
      </c>
      <c r="D93" s="13" t="s">
        <v>71</v>
      </c>
      <c r="E93" s="13" t="s">
        <v>72</v>
      </c>
      <c r="F93" s="27"/>
      <c r="G93" s="27"/>
      <c r="H93" s="27"/>
      <c r="I93" s="27"/>
      <c r="J93" s="27"/>
    </row>
    <row r="94" spans="1:10" x14ac:dyDescent="0.3">
      <c r="A94" s="13" t="s">
        <v>10</v>
      </c>
      <c r="B94" s="160" t="s">
        <v>67</v>
      </c>
      <c r="C94" s="160" t="s">
        <v>68</v>
      </c>
      <c r="D94" s="13" t="s">
        <v>73</v>
      </c>
      <c r="E94" s="13" t="s">
        <v>74</v>
      </c>
      <c r="F94" s="27"/>
      <c r="G94" s="27"/>
      <c r="H94" s="27"/>
      <c r="I94" s="27"/>
      <c r="J94" s="27"/>
    </row>
    <row r="95" spans="1:10" x14ac:dyDescent="0.3">
      <c r="A95" s="13" t="s">
        <v>10</v>
      </c>
      <c r="B95" s="160" t="s">
        <v>67</v>
      </c>
      <c r="C95" s="160" t="s">
        <v>68</v>
      </c>
      <c r="D95" s="13" t="s">
        <v>75</v>
      </c>
      <c r="E95" s="13" t="s">
        <v>76</v>
      </c>
      <c r="F95" s="27"/>
      <c r="G95" s="27"/>
      <c r="H95" s="27"/>
      <c r="I95" s="27"/>
      <c r="J95" s="27"/>
    </row>
    <row r="96" spans="1:10" x14ac:dyDescent="0.3">
      <c r="A96" s="13" t="s">
        <v>10</v>
      </c>
      <c r="B96" s="160" t="s">
        <v>67</v>
      </c>
      <c r="C96" s="160" t="s">
        <v>68</v>
      </c>
      <c r="D96" s="13" t="s">
        <v>77</v>
      </c>
      <c r="E96" s="13" t="s">
        <v>78</v>
      </c>
      <c r="F96" s="27"/>
      <c r="G96" s="27"/>
      <c r="H96" s="27"/>
      <c r="I96" s="27"/>
      <c r="J96" s="27"/>
    </row>
    <row r="97" spans="1:10" x14ac:dyDescent="0.3">
      <c r="A97" s="13" t="s">
        <v>10</v>
      </c>
      <c r="B97" s="160" t="s">
        <v>67</v>
      </c>
      <c r="C97" s="160" t="s">
        <v>68</v>
      </c>
      <c r="D97" s="13" t="s">
        <v>79</v>
      </c>
      <c r="E97" s="13" t="s">
        <v>80</v>
      </c>
      <c r="F97" s="27"/>
      <c r="G97" s="27"/>
      <c r="H97" s="27"/>
      <c r="I97" s="27"/>
      <c r="J97" s="27"/>
    </row>
    <row r="98" spans="1:10" x14ac:dyDescent="0.3">
      <c r="A98" s="13" t="s">
        <v>10</v>
      </c>
      <c r="B98" s="160" t="s">
        <v>67</v>
      </c>
      <c r="C98" s="160" t="s">
        <v>68</v>
      </c>
      <c r="D98" s="13" t="s">
        <v>81</v>
      </c>
      <c r="E98" s="13" t="s">
        <v>82</v>
      </c>
      <c r="F98" s="27"/>
      <c r="G98" s="27"/>
      <c r="H98" s="27"/>
      <c r="I98" s="27"/>
      <c r="J98" s="27"/>
    </row>
    <row r="99" spans="1:10" x14ac:dyDescent="0.3">
      <c r="A99" s="13" t="s">
        <v>10</v>
      </c>
      <c r="B99" s="160" t="s">
        <v>67</v>
      </c>
      <c r="C99" s="160" t="s">
        <v>68</v>
      </c>
      <c r="D99" s="13" t="s">
        <v>83</v>
      </c>
      <c r="E99" s="13" t="s">
        <v>84</v>
      </c>
      <c r="F99" s="27"/>
      <c r="G99" s="27"/>
      <c r="H99" s="27"/>
      <c r="I99" s="27"/>
      <c r="J99" s="27"/>
    </row>
    <row r="100" spans="1:10" x14ac:dyDescent="0.3">
      <c r="A100" s="13" t="s">
        <v>10</v>
      </c>
      <c r="B100" s="160" t="s">
        <v>67</v>
      </c>
      <c r="C100" s="160" t="s">
        <v>68</v>
      </c>
      <c r="D100" s="13" t="s">
        <v>85</v>
      </c>
      <c r="E100" s="13" t="s">
        <v>86</v>
      </c>
      <c r="F100" s="27"/>
      <c r="G100" s="27"/>
      <c r="H100" s="27"/>
      <c r="I100" s="27"/>
      <c r="J100" s="27"/>
    </row>
    <row r="101" spans="1:10" x14ac:dyDescent="0.3">
      <c r="A101" s="13" t="s">
        <v>10</v>
      </c>
      <c r="B101" s="160" t="s">
        <v>67</v>
      </c>
      <c r="C101" s="160" t="s">
        <v>68</v>
      </c>
      <c r="D101" s="13" t="s">
        <v>87</v>
      </c>
      <c r="E101" s="13" t="s">
        <v>88</v>
      </c>
      <c r="F101" s="27"/>
      <c r="G101" s="27"/>
      <c r="H101" s="27"/>
      <c r="I101" s="27"/>
      <c r="J101" s="27"/>
    </row>
    <row r="102" spans="1:10" ht="27.6" x14ac:dyDescent="0.3">
      <c r="A102" s="13" t="s">
        <v>10</v>
      </c>
      <c r="B102" s="160" t="s">
        <v>67</v>
      </c>
      <c r="C102" s="160" t="s">
        <v>68</v>
      </c>
      <c r="D102" s="13" t="s">
        <v>89</v>
      </c>
      <c r="E102" s="13" t="s">
        <v>90</v>
      </c>
      <c r="F102" s="27"/>
      <c r="G102" s="27"/>
      <c r="H102" s="27"/>
      <c r="I102" s="27"/>
      <c r="J102" s="27"/>
    </row>
    <row r="103" spans="1:10" x14ac:dyDescent="0.3">
      <c r="A103" s="13" t="s">
        <v>10</v>
      </c>
      <c r="B103" s="160" t="s">
        <v>67</v>
      </c>
      <c r="C103" s="160" t="s">
        <v>68</v>
      </c>
      <c r="D103" s="13" t="s">
        <v>91</v>
      </c>
      <c r="E103" s="13" t="s">
        <v>92</v>
      </c>
      <c r="F103" s="27"/>
      <c r="G103" s="27"/>
      <c r="H103" s="27"/>
      <c r="I103" s="27"/>
      <c r="J103" s="27"/>
    </row>
    <row r="104" spans="1:10" x14ac:dyDescent="0.3">
      <c r="A104" s="13" t="s">
        <v>10</v>
      </c>
      <c r="B104" s="160" t="s">
        <v>67</v>
      </c>
      <c r="C104" s="160" t="s">
        <v>68</v>
      </c>
      <c r="D104" s="13" t="s">
        <v>93</v>
      </c>
      <c r="E104" s="13" t="s">
        <v>94</v>
      </c>
      <c r="F104" s="27"/>
      <c r="G104" s="27"/>
      <c r="H104" s="27"/>
      <c r="I104" s="27"/>
      <c r="J104" s="27"/>
    </row>
    <row r="105" spans="1:10" x14ac:dyDescent="0.3">
      <c r="A105" s="13" t="s">
        <v>10</v>
      </c>
      <c r="B105" s="160" t="s">
        <v>67</v>
      </c>
      <c r="C105" s="160" t="s">
        <v>68</v>
      </c>
      <c r="D105" s="13" t="s">
        <v>95</v>
      </c>
      <c r="E105" s="13" t="s">
        <v>96</v>
      </c>
      <c r="F105" s="27"/>
      <c r="G105" s="27"/>
      <c r="H105" s="27"/>
      <c r="I105" s="27"/>
      <c r="J105" s="27"/>
    </row>
    <row r="106" spans="1:10" x14ac:dyDescent="0.3">
      <c r="A106" s="13" t="s">
        <v>10</v>
      </c>
      <c r="B106" s="160" t="s">
        <v>67</v>
      </c>
      <c r="C106" s="160" t="s">
        <v>68</v>
      </c>
      <c r="D106" s="13" t="s">
        <v>97</v>
      </c>
      <c r="E106" s="13" t="s">
        <v>98</v>
      </c>
      <c r="F106" s="27"/>
      <c r="G106" s="27"/>
      <c r="H106" s="27"/>
      <c r="I106" s="27"/>
      <c r="J106" s="27"/>
    </row>
    <row r="107" spans="1:10" x14ac:dyDescent="0.3">
      <c r="A107" s="13" t="s">
        <v>10</v>
      </c>
      <c r="B107" s="160" t="s">
        <v>67</v>
      </c>
      <c r="C107" s="160" t="s">
        <v>68</v>
      </c>
      <c r="D107" s="13" t="s">
        <v>99</v>
      </c>
      <c r="E107" s="13" t="s">
        <v>100</v>
      </c>
      <c r="F107" s="27"/>
      <c r="G107" s="27"/>
      <c r="H107" s="27"/>
      <c r="I107" s="27"/>
      <c r="J107" s="27"/>
    </row>
    <row r="108" spans="1:10" x14ac:dyDescent="0.3">
      <c r="A108" s="13" t="s">
        <v>10</v>
      </c>
      <c r="B108" s="160" t="s">
        <v>67</v>
      </c>
      <c r="C108" s="160" t="s">
        <v>68</v>
      </c>
      <c r="D108" s="13" t="s">
        <v>101</v>
      </c>
      <c r="E108" s="13" t="s">
        <v>102</v>
      </c>
      <c r="F108" s="27"/>
      <c r="G108" s="27"/>
      <c r="H108" s="27"/>
      <c r="I108" s="27"/>
      <c r="J108" s="27"/>
    </row>
    <row r="109" spans="1:10" x14ac:dyDescent="0.3">
      <c r="A109" s="13" t="s">
        <v>10</v>
      </c>
      <c r="B109" s="160" t="s">
        <v>67</v>
      </c>
      <c r="C109" s="160" t="s">
        <v>68</v>
      </c>
      <c r="D109" s="13" t="s">
        <v>103</v>
      </c>
      <c r="E109" s="13" t="s">
        <v>104</v>
      </c>
      <c r="F109" s="27"/>
      <c r="G109" s="27"/>
      <c r="H109" s="27"/>
      <c r="I109" s="27"/>
      <c r="J109" s="27"/>
    </row>
    <row r="110" spans="1:10" x14ac:dyDescent="0.3">
      <c r="A110" s="13" t="s">
        <v>10</v>
      </c>
      <c r="B110" s="160" t="s">
        <v>67</v>
      </c>
      <c r="C110" s="160" t="s">
        <v>68</v>
      </c>
      <c r="D110" s="13" t="s">
        <v>105</v>
      </c>
      <c r="E110" s="13" t="s">
        <v>106</v>
      </c>
      <c r="F110" s="27"/>
      <c r="G110" s="27"/>
      <c r="H110" s="27"/>
      <c r="I110" s="27"/>
      <c r="J110" s="27"/>
    </row>
    <row r="111" spans="1:10" ht="27.6" x14ac:dyDescent="0.3">
      <c r="A111" s="13" t="s">
        <v>10</v>
      </c>
      <c r="B111" s="160" t="s">
        <v>107</v>
      </c>
      <c r="C111" s="160" t="s">
        <v>108</v>
      </c>
      <c r="D111" s="13" t="s">
        <v>109</v>
      </c>
      <c r="E111" s="13" t="s">
        <v>110</v>
      </c>
      <c r="F111" s="27"/>
      <c r="G111" s="27"/>
      <c r="H111" s="27"/>
      <c r="I111" s="27"/>
      <c r="J111" s="27"/>
    </row>
    <row r="112" spans="1:10" ht="27.6" x14ac:dyDescent="0.3">
      <c r="A112" s="13" t="s">
        <v>10</v>
      </c>
      <c r="B112" s="160" t="s">
        <v>107</v>
      </c>
      <c r="C112" s="160" t="s">
        <v>108</v>
      </c>
      <c r="D112" s="13" t="s">
        <v>111</v>
      </c>
      <c r="E112" s="13" t="s">
        <v>112</v>
      </c>
      <c r="F112" s="27"/>
      <c r="G112" s="27"/>
      <c r="H112" s="27"/>
      <c r="I112" s="27"/>
      <c r="J112" s="27"/>
    </row>
    <row r="113" spans="1:10" ht="27.6" x14ac:dyDescent="0.3">
      <c r="A113" s="13" t="s">
        <v>10</v>
      </c>
      <c r="B113" s="160" t="s">
        <v>107</v>
      </c>
      <c r="C113" s="160" t="s">
        <v>108</v>
      </c>
      <c r="D113" s="13" t="s">
        <v>113</v>
      </c>
      <c r="E113" s="13" t="s">
        <v>114</v>
      </c>
      <c r="F113" s="27"/>
      <c r="G113" s="27"/>
      <c r="H113" s="27"/>
      <c r="I113" s="27"/>
      <c r="J113" s="27"/>
    </row>
    <row r="114" spans="1:10" ht="27.6" x14ac:dyDescent="0.3">
      <c r="A114" s="13" t="s">
        <v>10</v>
      </c>
      <c r="B114" s="160" t="s">
        <v>107</v>
      </c>
      <c r="C114" s="160" t="s">
        <v>108</v>
      </c>
      <c r="D114" s="13" t="s">
        <v>115</v>
      </c>
      <c r="E114" s="13" t="s">
        <v>116</v>
      </c>
      <c r="F114" s="27"/>
      <c r="G114" s="27"/>
      <c r="H114" s="27"/>
      <c r="I114" s="27"/>
      <c r="J114" s="27"/>
    </row>
    <row r="115" spans="1:10" x14ac:dyDescent="0.3">
      <c r="A115" s="13" t="s">
        <v>10</v>
      </c>
      <c r="B115" s="160" t="s">
        <v>107</v>
      </c>
      <c r="C115" s="160" t="s">
        <v>108</v>
      </c>
      <c r="D115" s="13" t="s">
        <v>117</v>
      </c>
      <c r="E115" s="13" t="s">
        <v>26</v>
      </c>
      <c r="F115" s="27"/>
      <c r="G115" s="27"/>
      <c r="H115" s="27"/>
      <c r="I115" s="27"/>
      <c r="J115" s="27"/>
    </row>
    <row r="116" spans="1:10" x14ac:dyDescent="0.3">
      <c r="A116" s="13" t="s">
        <v>10</v>
      </c>
      <c r="B116" s="160" t="s">
        <v>107</v>
      </c>
      <c r="C116" s="160" t="s">
        <v>108</v>
      </c>
      <c r="D116" s="13" t="s">
        <v>118</v>
      </c>
      <c r="E116" s="13" t="s">
        <v>119</v>
      </c>
      <c r="F116" s="27"/>
      <c r="G116" s="27"/>
      <c r="H116" s="27"/>
      <c r="I116" s="27"/>
      <c r="J116" s="27"/>
    </row>
    <row r="117" spans="1:10" x14ac:dyDescent="0.3">
      <c r="A117" s="13" t="s">
        <v>10</v>
      </c>
      <c r="B117" s="160" t="s">
        <v>120</v>
      </c>
      <c r="C117" s="160" t="s">
        <v>121</v>
      </c>
      <c r="D117" s="13" t="s">
        <v>122</v>
      </c>
      <c r="E117" s="13" t="s">
        <v>123</v>
      </c>
      <c r="F117" s="27"/>
      <c r="G117" s="27"/>
      <c r="H117" s="27"/>
      <c r="I117" s="27"/>
      <c r="J117" s="27"/>
    </row>
    <row r="118" spans="1:10" x14ac:dyDescent="0.3">
      <c r="A118" s="13" t="s">
        <v>10</v>
      </c>
      <c r="B118" s="160" t="s">
        <v>120</v>
      </c>
      <c r="C118" s="160" t="s">
        <v>121</v>
      </c>
      <c r="D118" s="13" t="s">
        <v>124</v>
      </c>
      <c r="E118" s="13" t="s">
        <v>125</v>
      </c>
      <c r="F118" s="27"/>
      <c r="G118" s="27"/>
      <c r="H118" s="27"/>
      <c r="I118" s="27"/>
      <c r="J118" s="27"/>
    </row>
    <row r="119" spans="1:10" x14ac:dyDescent="0.3">
      <c r="A119" s="13" t="s">
        <v>10</v>
      </c>
      <c r="B119" s="160" t="s">
        <v>120</v>
      </c>
      <c r="C119" s="160" t="s">
        <v>121</v>
      </c>
      <c r="D119" s="13" t="s">
        <v>126</v>
      </c>
      <c r="E119" s="13" t="s">
        <v>127</v>
      </c>
      <c r="F119" s="27"/>
      <c r="G119" s="27"/>
      <c r="H119" s="27"/>
      <c r="I119" s="27"/>
      <c r="J119" s="27"/>
    </row>
    <row r="120" spans="1:10" ht="27.6" x14ac:dyDescent="0.3">
      <c r="A120" s="13" t="s">
        <v>10</v>
      </c>
      <c r="B120" s="160" t="s">
        <v>120</v>
      </c>
      <c r="C120" s="160" t="s">
        <v>121</v>
      </c>
      <c r="D120" s="13" t="s">
        <v>128</v>
      </c>
      <c r="E120" s="13" t="s">
        <v>129</v>
      </c>
      <c r="F120" s="27"/>
      <c r="G120" s="27"/>
      <c r="H120" s="27"/>
      <c r="I120" s="27"/>
      <c r="J120" s="27"/>
    </row>
    <row r="121" spans="1:10" x14ac:dyDescent="0.3">
      <c r="A121" s="13" t="s">
        <v>10</v>
      </c>
      <c r="B121" s="160" t="s">
        <v>120</v>
      </c>
      <c r="C121" s="160" t="s">
        <v>121</v>
      </c>
      <c r="D121" s="13" t="s">
        <v>130</v>
      </c>
      <c r="E121" s="13" t="s">
        <v>26</v>
      </c>
      <c r="F121" s="27"/>
      <c r="G121" s="27"/>
      <c r="H121" s="27"/>
      <c r="I121" s="27"/>
      <c r="J121" s="27"/>
    </row>
    <row r="122" spans="1:10" ht="27.6" x14ac:dyDescent="0.3">
      <c r="A122" s="13" t="s">
        <v>10</v>
      </c>
      <c r="B122" s="13" t="s">
        <v>131</v>
      </c>
      <c r="C122" s="13" t="s">
        <v>132</v>
      </c>
      <c r="D122" s="13" t="s">
        <v>133</v>
      </c>
      <c r="E122" s="13" t="s">
        <v>133</v>
      </c>
      <c r="F122" s="27"/>
      <c r="G122" s="27"/>
      <c r="H122" s="27"/>
      <c r="I122" s="27"/>
      <c r="J122" s="27"/>
    </row>
    <row r="123" spans="1:10" x14ac:dyDescent="0.3">
      <c r="A123" s="13" t="s">
        <v>10</v>
      </c>
      <c r="B123" s="160" t="s">
        <v>134</v>
      </c>
      <c r="C123" s="160" t="s">
        <v>135</v>
      </c>
      <c r="D123" s="13" t="s">
        <v>136</v>
      </c>
      <c r="E123" s="13" t="s">
        <v>137</v>
      </c>
      <c r="F123" s="27"/>
      <c r="G123" s="27"/>
      <c r="H123" s="27"/>
      <c r="I123" s="27"/>
      <c r="J123" s="27"/>
    </row>
    <row r="124" spans="1:10" x14ac:dyDescent="0.3">
      <c r="A124" s="13" t="s">
        <v>10</v>
      </c>
      <c r="B124" s="160" t="s">
        <v>134</v>
      </c>
      <c r="C124" s="160" t="s">
        <v>135</v>
      </c>
      <c r="D124" s="13" t="s">
        <v>138</v>
      </c>
      <c r="E124" s="13" t="s">
        <v>139</v>
      </c>
      <c r="F124" s="27"/>
      <c r="G124" s="27"/>
      <c r="H124" s="27"/>
      <c r="I124" s="27"/>
      <c r="J124" s="27"/>
    </row>
    <row r="125" spans="1:10" x14ac:dyDescent="0.3">
      <c r="A125" s="13" t="s">
        <v>10</v>
      </c>
      <c r="B125" s="160" t="s">
        <v>134</v>
      </c>
      <c r="C125" s="160" t="s">
        <v>135</v>
      </c>
      <c r="D125" s="13" t="s">
        <v>140</v>
      </c>
      <c r="E125" s="13" t="s">
        <v>141</v>
      </c>
      <c r="F125" s="27"/>
      <c r="G125" s="27"/>
      <c r="H125" s="27"/>
      <c r="I125" s="27"/>
      <c r="J125" s="27"/>
    </row>
    <row r="126" spans="1:10" x14ac:dyDescent="0.3">
      <c r="A126" s="13" t="s">
        <v>10</v>
      </c>
      <c r="B126" s="160" t="s">
        <v>134</v>
      </c>
      <c r="C126" s="160" t="s">
        <v>135</v>
      </c>
      <c r="D126" s="13" t="s">
        <v>142</v>
      </c>
      <c r="E126" s="13" t="s">
        <v>143</v>
      </c>
      <c r="F126" s="27"/>
      <c r="G126" s="27"/>
      <c r="H126" s="27"/>
      <c r="I126" s="27"/>
      <c r="J126" s="27"/>
    </row>
    <row r="127" spans="1:10" x14ac:dyDescent="0.3">
      <c r="A127" s="13" t="s">
        <v>10</v>
      </c>
      <c r="B127" s="160" t="s">
        <v>134</v>
      </c>
      <c r="C127" s="160" t="s">
        <v>135</v>
      </c>
      <c r="D127" s="13" t="s">
        <v>144</v>
      </c>
      <c r="E127" s="13" t="s">
        <v>145</v>
      </c>
      <c r="F127" s="27"/>
      <c r="G127" s="27"/>
      <c r="H127" s="27"/>
      <c r="I127" s="27"/>
      <c r="J127" s="27"/>
    </row>
    <row r="128" spans="1:10" x14ac:dyDescent="0.3">
      <c r="A128" s="13" t="s">
        <v>10</v>
      </c>
      <c r="B128" s="160" t="s">
        <v>134</v>
      </c>
      <c r="C128" s="160" t="s">
        <v>135</v>
      </c>
      <c r="D128" s="13" t="s">
        <v>146</v>
      </c>
      <c r="E128" s="13" t="s">
        <v>147</v>
      </c>
      <c r="F128" s="27"/>
      <c r="G128" s="27"/>
      <c r="H128" s="27"/>
      <c r="I128" s="27"/>
      <c r="J128" s="27"/>
    </row>
    <row r="129" spans="1:10" x14ac:dyDescent="0.3">
      <c r="A129" s="13" t="s">
        <v>10</v>
      </c>
      <c r="B129" s="160" t="s">
        <v>134</v>
      </c>
      <c r="C129" s="160" t="s">
        <v>135</v>
      </c>
      <c r="D129" s="13" t="s">
        <v>148</v>
      </c>
      <c r="E129" s="13" t="s">
        <v>149</v>
      </c>
      <c r="F129" s="27"/>
      <c r="G129" s="27"/>
      <c r="H129" s="27"/>
      <c r="I129" s="27"/>
      <c r="J129" s="27"/>
    </row>
    <row r="130" spans="1:10" x14ac:dyDescent="0.3">
      <c r="A130" s="13" t="s">
        <v>10</v>
      </c>
      <c r="B130" s="160" t="s">
        <v>134</v>
      </c>
      <c r="C130" s="160" t="s">
        <v>135</v>
      </c>
      <c r="D130" s="13" t="s">
        <v>150</v>
      </c>
      <c r="E130" s="13" t="s">
        <v>151</v>
      </c>
      <c r="F130" s="27"/>
      <c r="G130" s="27"/>
      <c r="H130" s="27"/>
      <c r="I130" s="27"/>
      <c r="J130" s="27"/>
    </row>
    <row r="131" spans="1:10" x14ac:dyDescent="0.3">
      <c r="A131" s="13" t="s">
        <v>10</v>
      </c>
      <c r="B131" s="160" t="s">
        <v>152</v>
      </c>
      <c r="C131" s="160" t="s">
        <v>153</v>
      </c>
      <c r="D131" s="13" t="s">
        <v>154</v>
      </c>
      <c r="E131" s="13" t="s">
        <v>155</v>
      </c>
      <c r="F131" s="27"/>
      <c r="G131" s="27"/>
      <c r="H131" s="27"/>
      <c r="I131" s="27"/>
      <c r="J131" s="27"/>
    </row>
    <row r="132" spans="1:10" x14ac:dyDescent="0.3">
      <c r="A132" s="13" t="s">
        <v>10</v>
      </c>
      <c r="B132" s="160" t="s">
        <v>152</v>
      </c>
      <c r="C132" s="160" t="s">
        <v>153</v>
      </c>
      <c r="D132" s="13" t="s">
        <v>156</v>
      </c>
      <c r="E132" s="13" t="s">
        <v>157</v>
      </c>
      <c r="F132" s="27"/>
      <c r="G132" s="27"/>
      <c r="H132" s="27"/>
      <c r="I132" s="27"/>
      <c r="J132" s="27"/>
    </row>
    <row r="133" spans="1:10" x14ac:dyDescent="0.3">
      <c r="A133" s="13" t="s">
        <v>10</v>
      </c>
      <c r="B133" s="160" t="s">
        <v>158</v>
      </c>
      <c r="C133" s="160" t="s">
        <v>159</v>
      </c>
      <c r="D133" s="13" t="s">
        <v>160</v>
      </c>
      <c r="E133" s="13" t="s">
        <v>161</v>
      </c>
      <c r="F133" s="27"/>
      <c r="G133" s="27"/>
      <c r="H133" s="27"/>
      <c r="I133" s="27"/>
      <c r="J133" s="27"/>
    </row>
    <row r="134" spans="1:10" x14ac:dyDescent="0.3">
      <c r="A134" s="13" t="s">
        <v>10</v>
      </c>
      <c r="B134" s="160" t="s">
        <v>158</v>
      </c>
      <c r="C134" s="160" t="s">
        <v>159</v>
      </c>
      <c r="D134" s="13" t="s">
        <v>162</v>
      </c>
      <c r="E134" s="13" t="s">
        <v>163</v>
      </c>
      <c r="F134" s="27"/>
      <c r="G134" s="27"/>
      <c r="H134" s="27"/>
      <c r="I134" s="27"/>
      <c r="J134" s="27"/>
    </row>
    <row r="135" spans="1:10" x14ac:dyDescent="0.3">
      <c r="A135" s="13" t="s">
        <v>10</v>
      </c>
      <c r="B135" s="160" t="s">
        <v>158</v>
      </c>
      <c r="C135" s="160" t="s">
        <v>159</v>
      </c>
      <c r="D135" s="13" t="s">
        <v>164</v>
      </c>
      <c r="E135" s="13" t="s">
        <v>165</v>
      </c>
      <c r="F135" s="27"/>
      <c r="G135" s="27"/>
      <c r="H135" s="27"/>
      <c r="I135" s="27"/>
      <c r="J135" s="27"/>
    </row>
    <row r="136" spans="1:10" x14ac:dyDescent="0.3">
      <c r="A136" s="13" t="s">
        <v>10</v>
      </c>
      <c r="B136" s="160" t="s">
        <v>158</v>
      </c>
      <c r="C136" s="160" t="s">
        <v>159</v>
      </c>
      <c r="D136" s="13" t="s">
        <v>166</v>
      </c>
      <c r="E136" s="13" t="s">
        <v>167</v>
      </c>
      <c r="F136" s="27"/>
      <c r="G136" s="27"/>
      <c r="H136" s="27"/>
      <c r="I136" s="27"/>
      <c r="J136" s="27"/>
    </row>
    <row r="137" spans="1:10" x14ac:dyDescent="0.3">
      <c r="A137" s="13" t="s">
        <v>10</v>
      </c>
      <c r="B137" s="160" t="s">
        <v>158</v>
      </c>
      <c r="C137" s="160" t="s">
        <v>159</v>
      </c>
      <c r="D137" s="13" t="s">
        <v>168</v>
      </c>
      <c r="E137" s="13" t="s">
        <v>169</v>
      </c>
      <c r="F137" s="27"/>
      <c r="G137" s="27"/>
      <c r="H137" s="27"/>
      <c r="I137" s="27"/>
      <c r="J137" s="27"/>
    </row>
    <row r="138" spans="1:10" x14ac:dyDescent="0.3">
      <c r="A138" s="13" t="s">
        <v>10</v>
      </c>
      <c r="B138" s="160" t="s">
        <v>158</v>
      </c>
      <c r="C138" s="160" t="s">
        <v>159</v>
      </c>
      <c r="D138" s="13" t="s">
        <v>170</v>
      </c>
      <c r="E138" s="13" t="s">
        <v>171</v>
      </c>
      <c r="F138" s="27"/>
      <c r="G138" s="27"/>
      <c r="H138" s="27"/>
      <c r="I138" s="27"/>
      <c r="J138" s="27"/>
    </row>
    <row r="139" spans="1:10" x14ac:dyDescent="0.3">
      <c r="A139" s="13" t="s">
        <v>10</v>
      </c>
      <c r="B139" s="160" t="s">
        <v>172</v>
      </c>
      <c r="C139" s="160" t="s">
        <v>173</v>
      </c>
      <c r="D139" s="13" t="s">
        <v>174</v>
      </c>
      <c r="E139" s="13" t="s">
        <v>175</v>
      </c>
      <c r="F139" s="27"/>
      <c r="G139" s="27"/>
      <c r="H139" s="27"/>
      <c r="I139" s="27"/>
      <c r="J139" s="27"/>
    </row>
    <row r="140" spans="1:10" x14ac:dyDescent="0.3">
      <c r="A140" s="13" t="s">
        <v>10</v>
      </c>
      <c r="B140" s="160" t="s">
        <v>172</v>
      </c>
      <c r="C140" s="160" t="s">
        <v>173</v>
      </c>
      <c r="D140" s="13" t="s">
        <v>176</v>
      </c>
      <c r="E140" s="13" t="s">
        <v>177</v>
      </c>
      <c r="F140" s="27"/>
      <c r="G140" s="27"/>
      <c r="H140" s="27"/>
      <c r="I140" s="27"/>
      <c r="J140" s="27"/>
    </row>
    <row r="141" spans="1:10" x14ac:dyDescent="0.3">
      <c r="A141" s="13" t="s">
        <v>10</v>
      </c>
      <c r="B141" s="160" t="s">
        <v>172</v>
      </c>
      <c r="C141" s="160" t="s">
        <v>173</v>
      </c>
      <c r="D141" s="13" t="s">
        <v>178</v>
      </c>
      <c r="E141" s="13" t="s">
        <v>179</v>
      </c>
      <c r="F141" s="27"/>
      <c r="G141" s="27"/>
      <c r="H141" s="27"/>
      <c r="I141" s="27"/>
      <c r="J141" s="27"/>
    </row>
    <row r="142" spans="1:10" x14ac:dyDescent="0.3">
      <c r="A142" s="13" t="s">
        <v>10</v>
      </c>
      <c r="B142" s="160" t="s">
        <v>172</v>
      </c>
      <c r="C142" s="160" t="s">
        <v>173</v>
      </c>
      <c r="D142" s="13" t="s">
        <v>180</v>
      </c>
      <c r="E142" s="13" t="s">
        <v>181</v>
      </c>
      <c r="F142" s="27"/>
      <c r="G142" s="27"/>
      <c r="H142" s="27"/>
      <c r="I142" s="27"/>
      <c r="J142" s="27"/>
    </row>
    <row r="143" spans="1:10" x14ac:dyDescent="0.3">
      <c r="A143" s="13" t="s">
        <v>10</v>
      </c>
      <c r="B143" s="160" t="s">
        <v>172</v>
      </c>
      <c r="C143" s="160" t="s">
        <v>173</v>
      </c>
      <c r="D143" s="13" t="s">
        <v>182</v>
      </c>
      <c r="E143" s="13" t="s">
        <v>183</v>
      </c>
      <c r="F143" s="27"/>
      <c r="G143" s="27"/>
      <c r="H143" s="27"/>
      <c r="I143" s="27"/>
      <c r="J143" s="27"/>
    </row>
    <row r="144" spans="1:10" x14ac:dyDescent="0.3">
      <c r="A144" s="13" t="s">
        <v>10</v>
      </c>
      <c r="B144" s="160" t="s">
        <v>172</v>
      </c>
      <c r="C144" s="160" t="s">
        <v>173</v>
      </c>
      <c r="D144" s="13" t="s">
        <v>184</v>
      </c>
      <c r="E144" s="13" t="s">
        <v>185</v>
      </c>
      <c r="F144" s="27"/>
      <c r="G144" s="27"/>
      <c r="H144" s="27"/>
      <c r="I144" s="27"/>
      <c r="J144" s="27"/>
    </row>
    <row r="145" spans="1:10" x14ac:dyDescent="0.3">
      <c r="A145" s="13" t="s">
        <v>10</v>
      </c>
      <c r="B145" s="160" t="s">
        <v>172</v>
      </c>
      <c r="C145" s="160" t="s">
        <v>173</v>
      </c>
      <c r="D145" s="13" t="s">
        <v>186</v>
      </c>
      <c r="E145" s="13" t="s">
        <v>187</v>
      </c>
      <c r="F145" s="27"/>
      <c r="G145" s="27"/>
      <c r="H145" s="27"/>
      <c r="I145" s="27"/>
      <c r="J145" s="27"/>
    </row>
    <row r="146" spans="1:10" x14ac:dyDescent="0.3">
      <c r="A146" s="13" t="s">
        <v>10</v>
      </c>
      <c r="B146" s="160" t="s">
        <v>188</v>
      </c>
      <c r="C146" s="160" t="s">
        <v>189</v>
      </c>
      <c r="D146" s="13" t="s">
        <v>190</v>
      </c>
      <c r="E146" s="13" t="s">
        <v>191</v>
      </c>
      <c r="F146" s="27"/>
      <c r="G146" s="27"/>
      <c r="H146" s="27"/>
      <c r="I146" s="27"/>
      <c r="J146" s="27"/>
    </row>
    <row r="147" spans="1:10" x14ac:dyDescent="0.3">
      <c r="A147" s="13" t="s">
        <v>10</v>
      </c>
      <c r="B147" s="160" t="s">
        <v>188</v>
      </c>
      <c r="C147" s="160" t="s">
        <v>189</v>
      </c>
      <c r="D147" s="13" t="s">
        <v>192</v>
      </c>
      <c r="E147" s="13" t="s">
        <v>193</v>
      </c>
      <c r="F147" s="27"/>
      <c r="G147" s="27"/>
      <c r="H147" s="27"/>
      <c r="I147" s="27"/>
      <c r="J147" s="27"/>
    </row>
    <row r="148" spans="1:10" x14ac:dyDescent="0.3">
      <c r="A148" s="13" t="s">
        <v>10</v>
      </c>
      <c r="B148" s="160" t="s">
        <v>194</v>
      </c>
      <c r="C148" s="160" t="s">
        <v>195</v>
      </c>
      <c r="D148" s="13" t="s">
        <v>196</v>
      </c>
      <c r="E148" s="13" t="s">
        <v>161</v>
      </c>
      <c r="F148" s="27"/>
      <c r="G148" s="27"/>
      <c r="H148" s="27"/>
      <c r="I148" s="27"/>
      <c r="J148" s="27"/>
    </row>
    <row r="149" spans="1:10" x14ac:dyDescent="0.3">
      <c r="A149" s="13" t="s">
        <v>10</v>
      </c>
      <c r="B149" s="160" t="s">
        <v>194</v>
      </c>
      <c r="C149" s="160" t="s">
        <v>195</v>
      </c>
      <c r="D149" s="13" t="s">
        <v>197</v>
      </c>
      <c r="E149" s="13" t="s">
        <v>163</v>
      </c>
      <c r="F149" s="27"/>
      <c r="G149" s="27"/>
      <c r="H149" s="27"/>
      <c r="I149" s="27"/>
      <c r="J149" s="27"/>
    </row>
    <row r="150" spans="1:10" x14ac:dyDescent="0.3">
      <c r="A150" s="13" t="s">
        <v>10</v>
      </c>
      <c r="B150" s="160" t="s">
        <v>194</v>
      </c>
      <c r="C150" s="160" t="s">
        <v>195</v>
      </c>
      <c r="D150" s="13" t="s">
        <v>198</v>
      </c>
      <c r="E150" s="13" t="s">
        <v>165</v>
      </c>
      <c r="F150" s="27"/>
      <c r="G150" s="27"/>
      <c r="H150" s="27"/>
      <c r="I150" s="27"/>
      <c r="J150" s="27"/>
    </row>
    <row r="151" spans="1:10" x14ac:dyDescent="0.3">
      <c r="A151" s="13" t="s">
        <v>10</v>
      </c>
      <c r="B151" s="160" t="s">
        <v>194</v>
      </c>
      <c r="C151" s="160" t="s">
        <v>195</v>
      </c>
      <c r="D151" s="13" t="s">
        <v>199</v>
      </c>
      <c r="E151" s="13" t="s">
        <v>167</v>
      </c>
      <c r="F151" s="27"/>
      <c r="G151" s="27"/>
      <c r="H151" s="27"/>
      <c r="I151" s="27"/>
      <c r="J151" s="27"/>
    </row>
    <row r="152" spans="1:10" x14ac:dyDescent="0.3">
      <c r="A152" s="13" t="s">
        <v>10</v>
      </c>
      <c r="B152" s="160" t="s">
        <v>194</v>
      </c>
      <c r="C152" s="160" t="s">
        <v>195</v>
      </c>
      <c r="D152" s="13" t="s">
        <v>200</v>
      </c>
      <c r="E152" s="13" t="s">
        <v>169</v>
      </c>
      <c r="F152" s="27"/>
      <c r="G152" s="27"/>
      <c r="H152" s="27"/>
      <c r="I152" s="27"/>
      <c r="J152" s="27"/>
    </row>
    <row r="153" spans="1:10" x14ac:dyDescent="0.3">
      <c r="A153" s="13" t="s">
        <v>10</v>
      </c>
      <c r="B153" s="160" t="s">
        <v>201</v>
      </c>
      <c r="C153" s="160" t="s">
        <v>202</v>
      </c>
      <c r="D153" s="13" t="s">
        <v>203</v>
      </c>
      <c r="E153" s="13" t="s">
        <v>204</v>
      </c>
      <c r="F153" s="27"/>
      <c r="G153" s="27"/>
      <c r="H153" s="27"/>
      <c r="I153" s="27"/>
      <c r="J153" s="27"/>
    </row>
    <row r="154" spans="1:10" x14ac:dyDescent="0.3">
      <c r="A154" s="13" t="s">
        <v>10</v>
      </c>
      <c r="B154" s="160" t="s">
        <v>201</v>
      </c>
      <c r="C154" s="160" t="s">
        <v>202</v>
      </c>
      <c r="D154" s="13" t="s">
        <v>205</v>
      </c>
      <c r="E154" s="13" t="s">
        <v>157</v>
      </c>
      <c r="F154" s="27"/>
      <c r="G154" s="27"/>
      <c r="H154" s="27"/>
      <c r="I154" s="27"/>
      <c r="J154" s="27"/>
    </row>
    <row r="155" spans="1:10" ht="27.6" x14ac:dyDescent="0.3">
      <c r="A155" s="13" t="s">
        <v>10</v>
      </c>
      <c r="B155" s="13" t="s">
        <v>206</v>
      </c>
      <c r="C155" s="13" t="s">
        <v>207</v>
      </c>
      <c r="D155" s="13" t="s">
        <v>133</v>
      </c>
      <c r="E155" s="13" t="s">
        <v>133</v>
      </c>
      <c r="F155" s="27"/>
      <c r="G155" s="27"/>
      <c r="H155" s="27"/>
      <c r="I155" s="27"/>
      <c r="J155" s="27"/>
    </row>
    <row r="156" spans="1:10" ht="27.6" x14ac:dyDescent="0.3">
      <c r="A156" s="13" t="s">
        <v>10</v>
      </c>
      <c r="B156" s="160" t="s">
        <v>208</v>
      </c>
      <c r="C156" s="160" t="s">
        <v>209</v>
      </c>
      <c r="D156" s="13" t="s">
        <v>210</v>
      </c>
      <c r="E156" s="13" t="s">
        <v>211</v>
      </c>
      <c r="F156" s="27"/>
      <c r="G156" s="27"/>
      <c r="H156" s="27"/>
      <c r="I156" s="27"/>
      <c r="J156" s="27"/>
    </row>
    <row r="157" spans="1:10" ht="27.6" x14ac:dyDescent="0.3">
      <c r="A157" s="13" t="s">
        <v>10</v>
      </c>
      <c r="B157" s="160" t="s">
        <v>208</v>
      </c>
      <c r="C157" s="160" t="s">
        <v>209</v>
      </c>
      <c r="D157" s="13" t="s">
        <v>212</v>
      </c>
      <c r="E157" s="13" t="s">
        <v>213</v>
      </c>
      <c r="F157" s="27"/>
      <c r="G157" s="27"/>
      <c r="H157" s="27"/>
      <c r="I157" s="27"/>
      <c r="J157" s="27"/>
    </row>
    <row r="158" spans="1:10" ht="27.6" x14ac:dyDescent="0.3">
      <c r="A158" s="13" t="s">
        <v>10</v>
      </c>
      <c r="B158" s="160" t="s">
        <v>208</v>
      </c>
      <c r="C158" s="160" t="s">
        <v>209</v>
      </c>
      <c r="D158" s="13" t="s">
        <v>214</v>
      </c>
      <c r="E158" s="13" t="s">
        <v>215</v>
      </c>
      <c r="F158" s="27"/>
      <c r="G158" s="27"/>
      <c r="H158" s="27"/>
      <c r="I158" s="27"/>
      <c r="J158" s="27"/>
    </row>
    <row r="159" spans="1:10" ht="27.6" x14ac:dyDescent="0.3">
      <c r="A159" s="13" t="s">
        <v>10</v>
      </c>
      <c r="B159" s="160" t="s">
        <v>208</v>
      </c>
      <c r="C159" s="160" t="s">
        <v>209</v>
      </c>
      <c r="D159" s="13" t="s">
        <v>216</v>
      </c>
      <c r="E159" s="13" t="s">
        <v>217</v>
      </c>
      <c r="F159" s="27"/>
      <c r="G159" s="27"/>
      <c r="H159" s="27"/>
      <c r="I159" s="27"/>
      <c r="J159" s="27"/>
    </row>
    <row r="160" spans="1:10" ht="27.6" x14ac:dyDescent="0.3">
      <c r="A160" s="13" t="s">
        <v>10</v>
      </c>
      <c r="B160" s="160" t="s">
        <v>208</v>
      </c>
      <c r="C160" s="160" t="s">
        <v>209</v>
      </c>
      <c r="D160" s="13" t="s">
        <v>218</v>
      </c>
      <c r="E160" s="13" t="s">
        <v>219</v>
      </c>
      <c r="F160" s="27"/>
      <c r="G160" s="27"/>
      <c r="H160" s="27"/>
      <c r="I160" s="27"/>
      <c r="J160" s="27"/>
    </row>
    <row r="161" spans="1:10" ht="27.6" x14ac:dyDescent="0.3">
      <c r="A161" s="13" t="s">
        <v>10</v>
      </c>
      <c r="B161" s="160" t="s">
        <v>208</v>
      </c>
      <c r="C161" s="160" t="s">
        <v>209</v>
      </c>
      <c r="D161" s="13" t="s">
        <v>220</v>
      </c>
      <c r="E161" s="13" t="s">
        <v>221</v>
      </c>
      <c r="F161" s="27"/>
      <c r="G161" s="27"/>
      <c r="H161" s="27"/>
      <c r="I161" s="27"/>
      <c r="J161" s="27"/>
    </row>
    <row r="162" spans="1:10" ht="27.6" x14ac:dyDescent="0.3">
      <c r="A162" s="13" t="s">
        <v>10</v>
      </c>
      <c r="B162" s="160" t="s">
        <v>208</v>
      </c>
      <c r="C162" s="160" t="s">
        <v>209</v>
      </c>
      <c r="D162" s="13" t="s">
        <v>222</v>
      </c>
      <c r="E162" s="13" t="s">
        <v>223</v>
      </c>
      <c r="F162" s="27"/>
      <c r="G162" s="27"/>
      <c r="H162" s="27"/>
      <c r="I162" s="27"/>
      <c r="J162" s="27"/>
    </row>
    <row r="163" spans="1:10" x14ac:dyDescent="0.3">
      <c r="A163" s="13" t="s">
        <v>10</v>
      </c>
      <c r="B163" s="160" t="s">
        <v>224</v>
      </c>
      <c r="C163" s="160" t="s">
        <v>225</v>
      </c>
      <c r="D163" s="13" t="s">
        <v>226</v>
      </c>
      <c r="E163" s="13" t="s">
        <v>227</v>
      </c>
      <c r="F163" s="27"/>
      <c r="G163" s="27"/>
      <c r="H163" s="27"/>
      <c r="I163" s="27"/>
      <c r="J163" s="27"/>
    </row>
    <row r="164" spans="1:10" x14ac:dyDescent="0.3">
      <c r="A164" s="13" t="s">
        <v>10</v>
      </c>
      <c r="B164" s="160" t="s">
        <v>224</v>
      </c>
      <c r="C164" s="160" t="s">
        <v>225</v>
      </c>
      <c r="D164" s="13" t="s">
        <v>228</v>
      </c>
      <c r="E164" s="13" t="s">
        <v>157</v>
      </c>
      <c r="F164" s="27"/>
      <c r="G164" s="27"/>
      <c r="H164" s="27"/>
      <c r="I164" s="27"/>
      <c r="J164" s="27"/>
    </row>
    <row r="165" spans="1:10" x14ac:dyDescent="0.3">
      <c r="A165" s="13" t="s">
        <v>10</v>
      </c>
      <c r="B165" s="160" t="s">
        <v>229</v>
      </c>
      <c r="C165" s="160" t="s">
        <v>230</v>
      </c>
      <c r="D165" s="13" t="s">
        <v>231</v>
      </c>
      <c r="E165" s="13" t="s">
        <v>163</v>
      </c>
      <c r="F165" s="27"/>
      <c r="G165" s="27"/>
      <c r="H165" s="27"/>
      <c r="I165" s="27"/>
      <c r="J165" s="27"/>
    </row>
    <row r="166" spans="1:10" x14ac:dyDescent="0.3">
      <c r="A166" s="13" t="s">
        <v>10</v>
      </c>
      <c r="B166" s="160" t="s">
        <v>229</v>
      </c>
      <c r="C166" s="160" t="s">
        <v>230</v>
      </c>
      <c r="D166" s="13" t="s">
        <v>232</v>
      </c>
      <c r="E166" s="13" t="s">
        <v>165</v>
      </c>
      <c r="F166" s="27"/>
      <c r="G166" s="27"/>
      <c r="H166" s="27"/>
      <c r="I166" s="27"/>
      <c r="J166" s="27"/>
    </row>
    <row r="167" spans="1:10" x14ac:dyDescent="0.3">
      <c r="A167" s="13" t="s">
        <v>10</v>
      </c>
      <c r="B167" s="160" t="s">
        <v>229</v>
      </c>
      <c r="C167" s="160" t="s">
        <v>230</v>
      </c>
      <c r="D167" s="13" t="s">
        <v>233</v>
      </c>
      <c r="E167" s="13" t="s">
        <v>167</v>
      </c>
      <c r="F167" s="27"/>
      <c r="G167" s="27"/>
      <c r="H167" s="27"/>
      <c r="I167" s="27"/>
      <c r="J167" s="27"/>
    </row>
    <row r="168" spans="1:10" x14ac:dyDescent="0.3">
      <c r="A168" s="13" t="s">
        <v>10</v>
      </c>
      <c r="B168" s="160" t="s">
        <v>229</v>
      </c>
      <c r="C168" s="160" t="s">
        <v>230</v>
      </c>
      <c r="D168" s="13" t="s">
        <v>234</v>
      </c>
      <c r="E168" s="13" t="s">
        <v>169</v>
      </c>
      <c r="F168" s="27"/>
      <c r="G168" s="27"/>
      <c r="H168" s="27"/>
      <c r="I168" s="27"/>
      <c r="J168" s="27"/>
    </row>
    <row r="169" spans="1:10" x14ac:dyDescent="0.3">
      <c r="A169" s="13" t="s">
        <v>10</v>
      </c>
      <c r="B169" s="160" t="s">
        <v>235</v>
      </c>
      <c r="C169" s="160" t="s">
        <v>236</v>
      </c>
      <c r="D169" s="13" t="s">
        <v>237</v>
      </c>
      <c r="E169" s="13" t="s">
        <v>163</v>
      </c>
      <c r="F169" s="27"/>
      <c r="G169" s="27"/>
      <c r="H169" s="27"/>
      <c r="I169" s="27"/>
      <c r="J169" s="27"/>
    </row>
    <row r="170" spans="1:10" x14ac:dyDescent="0.3">
      <c r="A170" s="13" t="s">
        <v>10</v>
      </c>
      <c r="B170" s="160" t="s">
        <v>235</v>
      </c>
      <c r="C170" s="160" t="s">
        <v>236</v>
      </c>
      <c r="D170" s="13" t="s">
        <v>238</v>
      </c>
      <c r="E170" s="13" t="s">
        <v>165</v>
      </c>
      <c r="F170" s="27"/>
      <c r="G170" s="27"/>
      <c r="H170" s="27"/>
      <c r="I170" s="27"/>
      <c r="J170" s="27"/>
    </row>
    <row r="171" spans="1:10" x14ac:dyDescent="0.3">
      <c r="A171" s="13" t="s">
        <v>10</v>
      </c>
      <c r="B171" s="160" t="s">
        <v>235</v>
      </c>
      <c r="C171" s="160" t="s">
        <v>236</v>
      </c>
      <c r="D171" s="13" t="s">
        <v>239</v>
      </c>
      <c r="E171" s="13" t="s">
        <v>167</v>
      </c>
      <c r="F171" s="27"/>
      <c r="G171" s="27"/>
      <c r="H171" s="27"/>
      <c r="I171" s="27"/>
      <c r="J171" s="27"/>
    </row>
    <row r="172" spans="1:10" x14ac:dyDescent="0.3">
      <c r="A172" s="13" t="s">
        <v>10</v>
      </c>
      <c r="B172" s="160" t="s">
        <v>235</v>
      </c>
      <c r="C172" s="160" t="s">
        <v>236</v>
      </c>
      <c r="D172" s="13" t="s">
        <v>240</v>
      </c>
      <c r="E172" s="13" t="s">
        <v>169</v>
      </c>
      <c r="F172" s="27"/>
      <c r="G172" s="27"/>
      <c r="H172" s="27"/>
      <c r="I172" s="27"/>
      <c r="J172" s="27"/>
    </row>
    <row r="173" spans="1:10" x14ac:dyDescent="0.3">
      <c r="A173" s="13" t="s">
        <v>10</v>
      </c>
      <c r="B173" s="160" t="s">
        <v>241</v>
      </c>
      <c r="C173" s="160" t="s">
        <v>242</v>
      </c>
      <c r="D173" s="13" t="s">
        <v>243</v>
      </c>
      <c r="E173" s="13" t="s">
        <v>244</v>
      </c>
      <c r="F173" s="27"/>
      <c r="G173" s="27"/>
      <c r="H173" s="27"/>
      <c r="I173" s="27"/>
      <c r="J173" s="27"/>
    </row>
    <row r="174" spans="1:10" ht="27.6" x14ac:dyDescent="0.3">
      <c r="A174" s="13" t="s">
        <v>10</v>
      </c>
      <c r="B174" s="160" t="s">
        <v>241</v>
      </c>
      <c r="C174" s="160" t="s">
        <v>242</v>
      </c>
      <c r="D174" s="13" t="s">
        <v>245</v>
      </c>
      <c r="E174" s="13" t="s">
        <v>246</v>
      </c>
      <c r="F174" s="27"/>
      <c r="G174" s="27"/>
      <c r="H174" s="27"/>
      <c r="I174" s="27"/>
      <c r="J174" s="27"/>
    </row>
    <row r="175" spans="1:10" ht="27.6" x14ac:dyDescent="0.3">
      <c r="A175" s="13" t="s">
        <v>10</v>
      </c>
      <c r="B175" s="160" t="s">
        <v>241</v>
      </c>
      <c r="C175" s="160" t="s">
        <v>242</v>
      </c>
      <c r="D175" s="13" t="s">
        <v>247</v>
      </c>
      <c r="E175" s="13" t="s">
        <v>248</v>
      </c>
      <c r="F175" s="27"/>
      <c r="G175" s="27"/>
      <c r="H175" s="27"/>
      <c r="I175" s="27"/>
      <c r="J175" s="27"/>
    </row>
    <row r="176" spans="1:10" x14ac:dyDescent="0.3">
      <c r="A176" s="13" t="s">
        <v>10</v>
      </c>
      <c r="B176" s="160" t="s">
        <v>249</v>
      </c>
      <c r="C176" s="160" t="s">
        <v>250</v>
      </c>
      <c r="D176" s="13" t="s">
        <v>251</v>
      </c>
      <c r="E176" s="13" t="s">
        <v>252</v>
      </c>
      <c r="F176" s="27"/>
      <c r="G176" s="27"/>
      <c r="H176" s="27"/>
      <c r="I176" s="27"/>
      <c r="J176" s="27"/>
    </row>
    <row r="177" spans="1:10" x14ac:dyDescent="0.3">
      <c r="A177" s="13" t="s">
        <v>10</v>
      </c>
      <c r="B177" s="160" t="s">
        <v>249</v>
      </c>
      <c r="C177" s="160" t="s">
        <v>250</v>
      </c>
      <c r="D177" s="13" t="s">
        <v>253</v>
      </c>
      <c r="E177" s="13" t="s">
        <v>254</v>
      </c>
      <c r="F177" s="27"/>
      <c r="G177" s="27"/>
      <c r="H177" s="27"/>
      <c r="I177" s="27"/>
      <c r="J177" s="27"/>
    </row>
    <row r="178" spans="1:10" ht="27.6" x14ac:dyDescent="0.3">
      <c r="A178" s="13" t="s">
        <v>10</v>
      </c>
      <c r="B178" s="160" t="s">
        <v>249</v>
      </c>
      <c r="C178" s="160" t="s">
        <v>250</v>
      </c>
      <c r="D178" s="13" t="s">
        <v>255</v>
      </c>
      <c r="E178" s="13" t="s">
        <v>256</v>
      </c>
      <c r="F178" s="27"/>
      <c r="G178" s="27"/>
      <c r="H178" s="27"/>
      <c r="I178" s="27"/>
      <c r="J178" s="27"/>
    </row>
    <row r="179" spans="1:10" x14ac:dyDescent="0.3">
      <c r="A179" s="13" t="s">
        <v>10</v>
      </c>
      <c r="B179" s="160" t="s">
        <v>257</v>
      </c>
      <c r="C179" s="160" t="s">
        <v>258</v>
      </c>
      <c r="D179" s="13" t="s">
        <v>259</v>
      </c>
      <c r="E179" s="13" t="s">
        <v>260</v>
      </c>
      <c r="F179" s="27"/>
      <c r="G179" s="27"/>
      <c r="H179" s="27"/>
      <c r="I179" s="27"/>
      <c r="J179" s="27"/>
    </row>
    <row r="180" spans="1:10" x14ac:dyDescent="0.3">
      <c r="A180" s="13" t="s">
        <v>10</v>
      </c>
      <c r="B180" s="160" t="s">
        <v>257</v>
      </c>
      <c r="C180" s="160" t="s">
        <v>258</v>
      </c>
      <c r="D180" s="13" t="s">
        <v>261</v>
      </c>
      <c r="E180" s="13" t="s">
        <v>157</v>
      </c>
      <c r="F180" s="27"/>
      <c r="G180" s="27"/>
      <c r="H180" s="27"/>
      <c r="I180" s="27"/>
      <c r="J180" s="27"/>
    </row>
    <row r="181" spans="1:10" x14ac:dyDescent="0.3">
      <c r="A181" s="13" t="s">
        <v>10</v>
      </c>
      <c r="B181" s="160" t="s">
        <v>262</v>
      </c>
      <c r="C181" s="160" t="s">
        <v>263</v>
      </c>
      <c r="D181" s="13" t="s">
        <v>264</v>
      </c>
      <c r="E181" s="13" t="s">
        <v>204</v>
      </c>
      <c r="F181" s="27"/>
      <c r="G181" s="27"/>
      <c r="H181" s="27"/>
      <c r="I181" s="27"/>
      <c r="J181" s="27"/>
    </row>
    <row r="182" spans="1:10" x14ac:dyDescent="0.3">
      <c r="A182" s="13" t="s">
        <v>10</v>
      </c>
      <c r="B182" s="160" t="s">
        <v>262</v>
      </c>
      <c r="C182" s="160" t="s">
        <v>263</v>
      </c>
      <c r="D182" s="13" t="s">
        <v>265</v>
      </c>
      <c r="E182" s="13" t="s">
        <v>157</v>
      </c>
      <c r="F182" s="27"/>
      <c r="G182" s="27"/>
      <c r="H182" s="27"/>
      <c r="I182" s="27"/>
      <c r="J182" s="27"/>
    </row>
    <row r="183" spans="1:10" x14ac:dyDescent="0.3">
      <c r="A183" s="13" t="s">
        <v>10</v>
      </c>
      <c r="B183" s="160" t="s">
        <v>262</v>
      </c>
      <c r="C183" s="160" t="s">
        <v>263</v>
      </c>
      <c r="D183" s="13" t="s">
        <v>266</v>
      </c>
      <c r="E183" s="13" t="s">
        <v>267</v>
      </c>
      <c r="F183" s="27"/>
      <c r="G183" s="27"/>
      <c r="H183" s="27"/>
      <c r="I183" s="27"/>
      <c r="J183" s="27"/>
    </row>
    <row r="184" spans="1:10" ht="55.2" x14ac:dyDescent="0.3">
      <c r="A184" s="13" t="s">
        <v>10</v>
      </c>
      <c r="B184" s="160" t="s">
        <v>268</v>
      </c>
      <c r="C184" s="160" t="s">
        <v>269</v>
      </c>
      <c r="D184" s="13" t="s">
        <v>270</v>
      </c>
      <c r="E184" s="13" t="s">
        <v>271</v>
      </c>
      <c r="F184" s="27"/>
      <c r="G184" s="27"/>
      <c r="H184" s="27"/>
      <c r="I184" s="27"/>
      <c r="J184" s="27"/>
    </row>
    <row r="185" spans="1:10" ht="27.6" x14ac:dyDescent="0.3">
      <c r="A185" s="13" t="s">
        <v>10</v>
      </c>
      <c r="B185" s="160" t="s">
        <v>268</v>
      </c>
      <c r="C185" s="160" t="s">
        <v>269</v>
      </c>
      <c r="D185" s="13" t="s">
        <v>272</v>
      </c>
      <c r="E185" s="13" t="s">
        <v>273</v>
      </c>
      <c r="F185" s="27"/>
      <c r="G185" s="27"/>
      <c r="H185" s="27"/>
      <c r="I185" s="27"/>
      <c r="J185" s="27"/>
    </row>
    <row r="186" spans="1:10" ht="27.6" x14ac:dyDescent="0.3">
      <c r="A186" s="13" t="s">
        <v>10</v>
      </c>
      <c r="B186" s="160" t="s">
        <v>268</v>
      </c>
      <c r="C186" s="160" t="s">
        <v>269</v>
      </c>
      <c r="D186" s="13" t="s">
        <v>274</v>
      </c>
      <c r="E186" s="13" t="s">
        <v>275</v>
      </c>
      <c r="F186" s="27"/>
      <c r="G186" s="27"/>
      <c r="H186" s="27"/>
      <c r="I186" s="27"/>
      <c r="J186" s="27"/>
    </row>
    <row r="187" spans="1:10" ht="27.6" x14ac:dyDescent="0.3">
      <c r="A187" s="13" t="s">
        <v>10</v>
      </c>
      <c r="B187" s="160" t="s">
        <v>268</v>
      </c>
      <c r="C187" s="160" t="s">
        <v>269</v>
      </c>
      <c r="D187" s="13" t="s">
        <v>276</v>
      </c>
      <c r="E187" s="13" t="s">
        <v>277</v>
      </c>
      <c r="F187" s="27"/>
      <c r="G187" s="27"/>
      <c r="H187" s="27"/>
      <c r="I187" s="27"/>
      <c r="J187" s="27"/>
    </row>
    <row r="188" spans="1:10" x14ac:dyDescent="0.3">
      <c r="A188" s="13" t="s">
        <v>10</v>
      </c>
      <c r="B188" s="160" t="s">
        <v>268</v>
      </c>
      <c r="C188" s="160" t="s">
        <v>269</v>
      </c>
      <c r="D188" s="13" t="s">
        <v>278</v>
      </c>
      <c r="E188" s="13" t="s">
        <v>151</v>
      </c>
      <c r="F188" s="27"/>
      <c r="G188" s="27"/>
      <c r="H188" s="27"/>
      <c r="I188" s="27"/>
      <c r="J188" s="27"/>
    </row>
    <row r="189" spans="1:10" x14ac:dyDescent="0.3">
      <c r="A189" s="13" t="s">
        <v>10</v>
      </c>
      <c r="B189" s="160" t="s">
        <v>279</v>
      </c>
      <c r="C189" s="160" t="s">
        <v>280</v>
      </c>
      <c r="D189" s="13" t="s">
        <v>281</v>
      </c>
      <c r="E189" s="13" t="s">
        <v>282</v>
      </c>
      <c r="F189" s="27"/>
      <c r="G189" s="27"/>
      <c r="H189" s="27"/>
      <c r="I189" s="27"/>
      <c r="J189" s="27"/>
    </row>
    <row r="190" spans="1:10" x14ac:dyDescent="0.3">
      <c r="A190" s="13" t="s">
        <v>10</v>
      </c>
      <c r="B190" s="160" t="s">
        <v>279</v>
      </c>
      <c r="C190" s="160" t="s">
        <v>280</v>
      </c>
      <c r="D190" s="13" t="s">
        <v>283</v>
      </c>
      <c r="E190" s="13" t="s">
        <v>157</v>
      </c>
      <c r="F190" s="27"/>
      <c r="G190" s="27"/>
      <c r="H190" s="27"/>
      <c r="I190" s="27"/>
      <c r="J190" s="27"/>
    </row>
    <row r="191" spans="1:10" ht="69" x14ac:dyDescent="0.3">
      <c r="A191" s="13" t="s">
        <v>10</v>
      </c>
      <c r="B191" s="13" t="s">
        <v>284</v>
      </c>
      <c r="C191" s="13" t="s">
        <v>285</v>
      </c>
      <c r="D191" s="13" t="s">
        <v>133</v>
      </c>
      <c r="E191" s="13" t="s">
        <v>133</v>
      </c>
      <c r="F191" s="27"/>
      <c r="G191" s="27"/>
      <c r="H191" s="27"/>
      <c r="I191" s="27"/>
      <c r="J191" s="27"/>
    </row>
    <row r="192" spans="1:10" ht="69" x14ac:dyDescent="0.3">
      <c r="A192" s="13" t="s">
        <v>10</v>
      </c>
      <c r="B192" s="13" t="s">
        <v>286</v>
      </c>
      <c r="C192" s="13" t="s">
        <v>287</v>
      </c>
      <c r="D192" s="13" t="s">
        <v>133</v>
      </c>
      <c r="E192" s="13" t="s">
        <v>133</v>
      </c>
      <c r="F192" s="27"/>
      <c r="G192" s="27"/>
      <c r="H192" s="27"/>
      <c r="I192" s="27"/>
      <c r="J192" s="27"/>
    </row>
    <row r="193" spans="1:10" x14ac:dyDescent="0.3">
      <c r="A193" s="13" t="s">
        <v>10</v>
      </c>
      <c r="B193" s="160" t="s">
        <v>288</v>
      </c>
      <c r="C193" s="160" t="s">
        <v>289</v>
      </c>
      <c r="D193" s="13" t="s">
        <v>290</v>
      </c>
      <c r="E193" s="13" t="s">
        <v>204</v>
      </c>
      <c r="F193" s="27"/>
      <c r="G193" s="27"/>
      <c r="H193" s="27"/>
      <c r="I193" s="27"/>
      <c r="J193" s="27"/>
    </row>
    <row r="194" spans="1:10" x14ac:dyDescent="0.3">
      <c r="A194" s="13" t="s">
        <v>10</v>
      </c>
      <c r="B194" s="160" t="s">
        <v>288</v>
      </c>
      <c r="C194" s="160" t="s">
        <v>289</v>
      </c>
      <c r="D194" s="13" t="s">
        <v>291</v>
      </c>
      <c r="E194" s="13" t="s">
        <v>157</v>
      </c>
      <c r="F194" s="27"/>
      <c r="G194" s="27"/>
      <c r="H194" s="27"/>
      <c r="I194" s="27"/>
      <c r="J194" s="27"/>
    </row>
    <row r="195" spans="1:10" ht="27.6" x14ac:dyDescent="0.3">
      <c r="A195" s="13" t="s">
        <v>10</v>
      </c>
      <c r="B195" s="160" t="s">
        <v>292</v>
      </c>
      <c r="C195" s="160" t="s">
        <v>293</v>
      </c>
      <c r="D195" s="13" t="s">
        <v>294</v>
      </c>
      <c r="E195" s="13" t="s">
        <v>295</v>
      </c>
      <c r="F195" s="27"/>
      <c r="G195" s="27"/>
      <c r="H195" s="27"/>
      <c r="I195" s="27"/>
      <c r="J195" s="27"/>
    </row>
    <row r="196" spans="1:10" ht="27.6" x14ac:dyDescent="0.3">
      <c r="A196" s="13" t="s">
        <v>10</v>
      </c>
      <c r="B196" s="160" t="s">
        <v>292</v>
      </c>
      <c r="C196" s="160" t="s">
        <v>293</v>
      </c>
      <c r="D196" s="13" t="s">
        <v>296</v>
      </c>
      <c r="E196" s="13" t="s">
        <v>297</v>
      </c>
      <c r="F196" s="27"/>
      <c r="G196" s="27"/>
      <c r="H196" s="27"/>
      <c r="I196" s="27"/>
      <c r="J196" s="27"/>
    </row>
    <row r="197" spans="1:10" ht="27.6" x14ac:dyDescent="0.3">
      <c r="A197" s="13" t="s">
        <v>10</v>
      </c>
      <c r="B197" s="160" t="s">
        <v>292</v>
      </c>
      <c r="C197" s="160" t="s">
        <v>293</v>
      </c>
      <c r="D197" s="13" t="s">
        <v>298</v>
      </c>
      <c r="E197" s="13" t="s">
        <v>299</v>
      </c>
      <c r="F197" s="27"/>
      <c r="G197" s="27"/>
      <c r="H197" s="27"/>
      <c r="I197" s="27"/>
      <c r="J197" s="27"/>
    </row>
    <row r="198" spans="1:10" x14ac:dyDescent="0.3">
      <c r="A198" s="13" t="s">
        <v>10</v>
      </c>
      <c r="B198" s="160" t="s">
        <v>292</v>
      </c>
      <c r="C198" s="160" t="s">
        <v>293</v>
      </c>
      <c r="D198" s="13" t="s">
        <v>300</v>
      </c>
      <c r="E198" s="13" t="s">
        <v>301</v>
      </c>
      <c r="F198" s="27"/>
      <c r="G198" s="27"/>
      <c r="H198" s="27"/>
      <c r="I198" s="27"/>
      <c r="J198" s="27"/>
    </row>
    <row r="199" spans="1:10" x14ac:dyDescent="0.3">
      <c r="A199" s="13" t="s">
        <v>10</v>
      </c>
      <c r="B199" s="160" t="s">
        <v>302</v>
      </c>
      <c r="C199" s="160" t="s">
        <v>303</v>
      </c>
      <c r="D199" s="13" t="s">
        <v>304</v>
      </c>
      <c r="E199" s="13" t="s">
        <v>305</v>
      </c>
      <c r="F199" s="27"/>
      <c r="G199" s="27"/>
      <c r="H199" s="27"/>
      <c r="I199" s="27"/>
      <c r="J199" s="27"/>
    </row>
    <row r="200" spans="1:10" x14ac:dyDescent="0.3">
      <c r="A200" s="13" t="s">
        <v>10</v>
      </c>
      <c r="B200" s="160" t="s">
        <v>302</v>
      </c>
      <c r="C200" s="160" t="s">
        <v>303</v>
      </c>
      <c r="D200" s="13" t="s">
        <v>306</v>
      </c>
      <c r="E200" s="13" t="s">
        <v>307</v>
      </c>
      <c r="F200" s="27"/>
      <c r="G200" s="27"/>
      <c r="H200" s="27"/>
      <c r="I200" s="27"/>
      <c r="J200" s="27"/>
    </row>
    <row r="201" spans="1:10" x14ac:dyDescent="0.3">
      <c r="A201" s="13" t="s">
        <v>10</v>
      </c>
      <c r="B201" s="160" t="s">
        <v>302</v>
      </c>
      <c r="C201" s="160" t="s">
        <v>303</v>
      </c>
      <c r="D201" s="13" t="s">
        <v>308</v>
      </c>
      <c r="E201" s="13" t="s">
        <v>309</v>
      </c>
      <c r="F201" s="27"/>
      <c r="G201" s="27"/>
      <c r="H201" s="27"/>
      <c r="I201" s="27"/>
      <c r="J201" s="27"/>
    </row>
    <row r="202" spans="1:10" x14ac:dyDescent="0.3">
      <c r="A202" s="13" t="s">
        <v>10</v>
      </c>
      <c r="B202" s="160" t="s">
        <v>302</v>
      </c>
      <c r="C202" s="160" t="s">
        <v>303</v>
      </c>
      <c r="D202" s="13" t="s">
        <v>310</v>
      </c>
      <c r="E202" s="13" t="s">
        <v>311</v>
      </c>
      <c r="F202" s="27"/>
      <c r="G202" s="27"/>
      <c r="H202" s="27"/>
      <c r="I202" s="27"/>
      <c r="J202" s="27"/>
    </row>
    <row r="203" spans="1:10" x14ac:dyDescent="0.3">
      <c r="A203" s="13" t="s">
        <v>10</v>
      </c>
      <c r="B203" s="160" t="s">
        <v>302</v>
      </c>
      <c r="C203" s="160" t="s">
        <v>303</v>
      </c>
      <c r="D203" s="13" t="s">
        <v>312</v>
      </c>
      <c r="E203" s="13" t="s">
        <v>26</v>
      </c>
      <c r="F203" s="27"/>
      <c r="G203" s="27"/>
      <c r="H203" s="27"/>
      <c r="I203" s="27"/>
      <c r="J203" s="27"/>
    </row>
    <row r="204" spans="1:10" x14ac:dyDescent="0.3">
      <c r="A204" s="13" t="s">
        <v>10</v>
      </c>
      <c r="B204" s="160" t="s">
        <v>313</v>
      </c>
      <c r="C204" s="160" t="s">
        <v>314</v>
      </c>
      <c r="D204" s="13" t="s">
        <v>315</v>
      </c>
      <c r="E204" s="13" t="s">
        <v>316</v>
      </c>
      <c r="F204" s="27"/>
      <c r="G204" s="27"/>
      <c r="H204" s="27"/>
      <c r="I204" s="27"/>
      <c r="J204" s="27"/>
    </row>
    <row r="205" spans="1:10" x14ac:dyDescent="0.3">
      <c r="A205" s="13" t="s">
        <v>10</v>
      </c>
      <c r="B205" s="160" t="s">
        <v>313</v>
      </c>
      <c r="C205" s="160" t="s">
        <v>314</v>
      </c>
      <c r="D205" s="13" t="s">
        <v>317</v>
      </c>
      <c r="E205" s="13" t="s">
        <v>318</v>
      </c>
      <c r="F205" s="27"/>
      <c r="G205" s="27"/>
      <c r="H205" s="27"/>
      <c r="I205" s="27"/>
      <c r="J205" s="27"/>
    </row>
    <row r="206" spans="1:10" x14ac:dyDescent="0.3">
      <c r="A206" s="13" t="s">
        <v>10</v>
      </c>
      <c r="B206" s="160" t="s">
        <v>313</v>
      </c>
      <c r="C206" s="160" t="s">
        <v>314</v>
      </c>
      <c r="D206" s="13" t="s">
        <v>319</v>
      </c>
      <c r="E206" s="13" t="s">
        <v>320</v>
      </c>
      <c r="F206" s="27"/>
      <c r="G206" s="27"/>
      <c r="H206" s="27"/>
      <c r="I206" s="27"/>
      <c r="J206" s="27"/>
    </row>
    <row r="207" spans="1:10" x14ac:dyDescent="0.3">
      <c r="A207" s="13" t="s">
        <v>10</v>
      </c>
      <c r="B207" s="160" t="s">
        <v>313</v>
      </c>
      <c r="C207" s="160" t="s">
        <v>314</v>
      </c>
      <c r="D207" s="13" t="s">
        <v>321</v>
      </c>
      <c r="E207" s="13" t="s">
        <v>322</v>
      </c>
      <c r="F207" s="27"/>
      <c r="G207" s="27"/>
      <c r="H207" s="27"/>
      <c r="I207" s="27"/>
      <c r="J207" s="27"/>
    </row>
    <row r="208" spans="1:10" x14ac:dyDescent="0.3">
      <c r="A208" s="13" t="s">
        <v>10</v>
      </c>
      <c r="B208" s="160" t="s">
        <v>313</v>
      </c>
      <c r="C208" s="160" t="s">
        <v>314</v>
      </c>
      <c r="D208" s="13" t="s">
        <v>323</v>
      </c>
      <c r="E208" s="13" t="s">
        <v>324</v>
      </c>
      <c r="F208" s="27"/>
      <c r="G208" s="27"/>
      <c r="H208" s="27"/>
      <c r="I208" s="27"/>
      <c r="J208" s="27"/>
    </row>
    <row r="209" spans="1:10" x14ac:dyDescent="0.3">
      <c r="A209" s="13" t="s">
        <v>10</v>
      </c>
      <c r="B209" s="160" t="s">
        <v>325</v>
      </c>
      <c r="C209" s="160" t="s">
        <v>326</v>
      </c>
      <c r="D209" s="13" t="s">
        <v>327</v>
      </c>
      <c r="E209" s="13" t="s">
        <v>328</v>
      </c>
      <c r="F209" s="27"/>
      <c r="G209" s="27"/>
      <c r="H209" s="27"/>
      <c r="I209" s="27"/>
      <c r="J209" s="27"/>
    </row>
    <row r="210" spans="1:10" x14ac:dyDescent="0.3">
      <c r="A210" s="13" t="s">
        <v>10</v>
      </c>
      <c r="B210" s="160" t="s">
        <v>325</v>
      </c>
      <c r="C210" s="160" t="s">
        <v>326</v>
      </c>
      <c r="D210" s="13" t="s">
        <v>329</v>
      </c>
      <c r="E210" s="13" t="s">
        <v>330</v>
      </c>
      <c r="F210" s="27"/>
      <c r="G210" s="27"/>
      <c r="H210" s="27"/>
      <c r="I210" s="27"/>
      <c r="J210" s="27"/>
    </row>
    <row r="211" spans="1:10" x14ac:dyDescent="0.3">
      <c r="A211" s="13" t="s">
        <v>10</v>
      </c>
      <c r="B211" s="160" t="s">
        <v>325</v>
      </c>
      <c r="C211" s="160" t="s">
        <v>326</v>
      </c>
      <c r="D211" s="13" t="s">
        <v>331</v>
      </c>
      <c r="E211" s="13" t="s">
        <v>332</v>
      </c>
      <c r="F211" s="27"/>
      <c r="G211" s="27"/>
      <c r="H211" s="27"/>
      <c r="I211" s="27"/>
      <c r="J211" s="27"/>
    </row>
    <row r="212" spans="1:10" x14ac:dyDescent="0.3">
      <c r="A212" s="13" t="s">
        <v>10</v>
      </c>
      <c r="B212" s="160" t="s">
        <v>325</v>
      </c>
      <c r="C212" s="160" t="s">
        <v>326</v>
      </c>
      <c r="D212" s="13" t="s">
        <v>333</v>
      </c>
      <c r="E212" s="13" t="s">
        <v>334</v>
      </c>
      <c r="F212" s="27"/>
      <c r="G212" s="27"/>
      <c r="H212" s="27"/>
      <c r="I212" s="27"/>
      <c r="J212" s="27"/>
    </row>
    <row r="213" spans="1:10" x14ac:dyDescent="0.3">
      <c r="A213" s="13" t="s">
        <v>10</v>
      </c>
      <c r="B213" s="160" t="s">
        <v>325</v>
      </c>
      <c r="C213" s="160" t="s">
        <v>326</v>
      </c>
      <c r="D213" s="13" t="s">
        <v>335</v>
      </c>
      <c r="E213" s="13" t="s">
        <v>336</v>
      </c>
      <c r="F213" s="27"/>
      <c r="G213" s="27"/>
      <c r="H213" s="27"/>
      <c r="I213" s="27"/>
      <c r="J213" s="27"/>
    </row>
    <row r="214" spans="1:10" x14ac:dyDescent="0.3">
      <c r="A214" s="13" t="s">
        <v>10</v>
      </c>
      <c r="B214" s="160" t="s">
        <v>325</v>
      </c>
      <c r="C214" s="160" t="s">
        <v>326</v>
      </c>
      <c r="D214" s="13" t="s">
        <v>337</v>
      </c>
      <c r="E214" s="13" t="s">
        <v>338</v>
      </c>
      <c r="F214" s="27"/>
      <c r="G214" s="27"/>
      <c r="H214" s="27"/>
      <c r="I214" s="27"/>
      <c r="J214" s="27"/>
    </row>
    <row r="215" spans="1:10" x14ac:dyDescent="0.3">
      <c r="A215" s="13" t="s">
        <v>10</v>
      </c>
      <c r="B215" s="160" t="s">
        <v>339</v>
      </c>
      <c r="C215" s="160" t="s">
        <v>340</v>
      </c>
      <c r="D215" s="13" t="s">
        <v>341</v>
      </c>
      <c r="E215" s="13" t="s">
        <v>342</v>
      </c>
      <c r="F215" s="27"/>
      <c r="G215" s="27"/>
      <c r="H215" s="27"/>
      <c r="I215" s="27"/>
      <c r="J215" s="27"/>
    </row>
    <row r="216" spans="1:10" x14ac:dyDescent="0.3">
      <c r="A216" s="13" t="s">
        <v>10</v>
      </c>
      <c r="B216" s="160" t="s">
        <v>339</v>
      </c>
      <c r="C216" s="160" t="s">
        <v>340</v>
      </c>
      <c r="D216" s="13" t="s">
        <v>343</v>
      </c>
      <c r="E216" s="13" t="s">
        <v>344</v>
      </c>
      <c r="F216" s="27"/>
      <c r="G216" s="27"/>
      <c r="H216" s="27"/>
      <c r="I216" s="27"/>
      <c r="J216" s="27"/>
    </row>
    <row r="217" spans="1:10" x14ac:dyDescent="0.3">
      <c r="A217" s="13" t="s">
        <v>10</v>
      </c>
      <c r="B217" s="160" t="s">
        <v>339</v>
      </c>
      <c r="C217" s="160" t="s">
        <v>340</v>
      </c>
      <c r="D217" s="13" t="s">
        <v>345</v>
      </c>
      <c r="E217" s="13" t="s">
        <v>346</v>
      </c>
      <c r="F217" s="27"/>
      <c r="G217" s="27"/>
      <c r="H217" s="27"/>
      <c r="I217" s="27"/>
      <c r="J217" s="27"/>
    </row>
    <row r="218" spans="1:10" x14ac:dyDescent="0.3">
      <c r="A218" s="13" t="s">
        <v>10</v>
      </c>
      <c r="B218" s="160" t="s">
        <v>339</v>
      </c>
      <c r="C218" s="160" t="s">
        <v>340</v>
      </c>
      <c r="D218" s="13" t="s">
        <v>347</v>
      </c>
      <c r="E218" s="13" t="s">
        <v>348</v>
      </c>
      <c r="F218" s="27"/>
      <c r="G218" s="27"/>
      <c r="H218" s="27"/>
      <c r="I218" s="27"/>
      <c r="J218" s="27"/>
    </row>
    <row r="219" spans="1:10" x14ac:dyDescent="0.3">
      <c r="A219" s="13" t="s">
        <v>10</v>
      </c>
      <c r="B219" s="160" t="s">
        <v>339</v>
      </c>
      <c r="C219" s="160" t="s">
        <v>340</v>
      </c>
      <c r="D219" s="13" t="s">
        <v>349</v>
      </c>
      <c r="E219" s="13" t="s">
        <v>350</v>
      </c>
      <c r="F219" s="27"/>
      <c r="G219" s="27"/>
      <c r="H219" s="27"/>
      <c r="I219" s="27"/>
      <c r="J219" s="27"/>
    </row>
    <row r="220" spans="1:10" x14ac:dyDescent="0.3">
      <c r="A220" s="13" t="s">
        <v>10</v>
      </c>
      <c r="B220" s="160" t="s">
        <v>339</v>
      </c>
      <c r="C220" s="160" t="s">
        <v>340</v>
      </c>
      <c r="D220" s="13" t="s">
        <v>351</v>
      </c>
      <c r="E220" s="13" t="s">
        <v>352</v>
      </c>
      <c r="F220" s="27"/>
      <c r="G220" s="27"/>
      <c r="H220" s="27"/>
      <c r="I220" s="27"/>
      <c r="J220" s="27"/>
    </row>
    <row r="221" spans="1:10" x14ac:dyDescent="0.3">
      <c r="A221" s="13" t="s">
        <v>10</v>
      </c>
      <c r="B221" s="160" t="s">
        <v>339</v>
      </c>
      <c r="C221" s="160" t="s">
        <v>340</v>
      </c>
      <c r="D221" s="13" t="s">
        <v>353</v>
      </c>
      <c r="E221" s="13" t="s">
        <v>354</v>
      </c>
      <c r="F221" s="27"/>
      <c r="G221" s="27"/>
      <c r="H221" s="27"/>
      <c r="I221" s="27"/>
      <c r="J221" s="27"/>
    </row>
    <row r="222" spans="1:10" x14ac:dyDescent="0.3">
      <c r="A222" s="13" t="s">
        <v>10</v>
      </c>
      <c r="B222" s="160" t="s">
        <v>339</v>
      </c>
      <c r="C222" s="160" t="s">
        <v>340</v>
      </c>
      <c r="D222" s="13" t="s">
        <v>355</v>
      </c>
      <c r="E222" s="13" t="s">
        <v>356</v>
      </c>
      <c r="F222" s="27"/>
      <c r="G222" s="27"/>
      <c r="H222" s="27"/>
      <c r="I222" s="27"/>
      <c r="J222" s="27"/>
    </row>
    <row r="223" spans="1:10" x14ac:dyDescent="0.3">
      <c r="A223" s="13" t="s">
        <v>10</v>
      </c>
      <c r="B223" s="160" t="s">
        <v>339</v>
      </c>
      <c r="C223" s="160" t="s">
        <v>340</v>
      </c>
      <c r="D223" s="13" t="s">
        <v>357</v>
      </c>
      <c r="E223" s="13" t="s">
        <v>26</v>
      </c>
      <c r="F223" s="27"/>
      <c r="G223" s="27"/>
      <c r="H223" s="27"/>
      <c r="I223" s="27"/>
      <c r="J223" s="27"/>
    </row>
    <row r="224" spans="1:10" x14ac:dyDescent="0.3">
      <c r="A224" s="13" t="s">
        <v>10</v>
      </c>
      <c r="B224" s="160" t="s">
        <v>358</v>
      </c>
      <c r="C224" s="160" t="s">
        <v>359</v>
      </c>
      <c r="D224" s="13" t="s">
        <v>360</v>
      </c>
      <c r="E224" s="13" t="s">
        <v>361</v>
      </c>
      <c r="F224" s="27"/>
      <c r="G224" s="27"/>
      <c r="H224" s="27"/>
      <c r="I224" s="27"/>
      <c r="J224" s="27"/>
    </row>
    <row r="225" spans="1:10" x14ac:dyDescent="0.3">
      <c r="A225" s="13" t="s">
        <v>10</v>
      </c>
      <c r="B225" s="160" t="s">
        <v>358</v>
      </c>
      <c r="C225" s="160" t="s">
        <v>359</v>
      </c>
      <c r="D225" s="13" t="s">
        <v>362</v>
      </c>
      <c r="E225" s="13" t="s">
        <v>363</v>
      </c>
      <c r="F225" s="27"/>
      <c r="G225" s="27"/>
      <c r="H225" s="27"/>
      <c r="I225" s="27"/>
      <c r="J225" s="27"/>
    </row>
    <row r="226" spans="1:10" x14ac:dyDescent="0.3">
      <c r="A226" s="13" t="s">
        <v>10</v>
      </c>
      <c r="B226" s="160" t="s">
        <v>358</v>
      </c>
      <c r="C226" s="160" t="s">
        <v>359</v>
      </c>
      <c r="D226" s="13" t="s">
        <v>364</v>
      </c>
      <c r="E226" s="13" t="s">
        <v>365</v>
      </c>
      <c r="F226" s="27"/>
      <c r="G226" s="27"/>
      <c r="H226" s="27"/>
      <c r="I226" s="27"/>
      <c r="J226" s="27"/>
    </row>
    <row r="227" spans="1:10" x14ac:dyDescent="0.3">
      <c r="A227" s="13" t="s">
        <v>10</v>
      </c>
      <c r="B227" s="160" t="s">
        <v>358</v>
      </c>
      <c r="C227" s="160" t="s">
        <v>359</v>
      </c>
      <c r="D227" s="13" t="s">
        <v>366</v>
      </c>
      <c r="E227" s="13" t="s">
        <v>367</v>
      </c>
      <c r="F227" s="27"/>
      <c r="G227" s="27"/>
      <c r="H227" s="27"/>
      <c r="I227" s="27"/>
      <c r="J227" s="27"/>
    </row>
    <row r="228" spans="1:10" x14ac:dyDescent="0.3">
      <c r="A228" s="13" t="s">
        <v>10</v>
      </c>
      <c r="B228" s="160" t="s">
        <v>358</v>
      </c>
      <c r="C228" s="160" t="s">
        <v>359</v>
      </c>
      <c r="D228" s="13" t="s">
        <v>368</v>
      </c>
      <c r="E228" s="13" t="s">
        <v>369</v>
      </c>
      <c r="F228" s="27"/>
      <c r="G228" s="27"/>
      <c r="H228" s="27"/>
      <c r="I228" s="27"/>
      <c r="J228" s="27"/>
    </row>
    <row r="229" spans="1:10" x14ac:dyDescent="0.3">
      <c r="A229" s="13" t="s">
        <v>10</v>
      </c>
      <c r="B229" s="160" t="s">
        <v>358</v>
      </c>
      <c r="C229" s="160" t="s">
        <v>359</v>
      </c>
      <c r="D229" s="13" t="s">
        <v>370</v>
      </c>
      <c r="E229" s="13" t="s">
        <v>371</v>
      </c>
      <c r="F229" s="27"/>
      <c r="G229" s="27"/>
      <c r="H229" s="27"/>
      <c r="I229" s="27"/>
      <c r="J229" s="27"/>
    </row>
    <row r="230" spans="1:10" x14ac:dyDescent="0.3">
      <c r="A230" s="13" t="s">
        <v>10</v>
      </c>
      <c r="B230" s="160" t="s">
        <v>372</v>
      </c>
      <c r="C230" s="160" t="s">
        <v>373</v>
      </c>
      <c r="D230" s="13" t="s">
        <v>374</v>
      </c>
      <c r="E230" s="13" t="s">
        <v>375</v>
      </c>
      <c r="F230" s="27"/>
      <c r="G230" s="27"/>
      <c r="H230" s="27"/>
      <c r="I230" s="27"/>
      <c r="J230" s="27"/>
    </row>
    <row r="231" spans="1:10" x14ac:dyDescent="0.3">
      <c r="A231" s="13" t="s">
        <v>10</v>
      </c>
      <c r="B231" s="160" t="s">
        <v>372</v>
      </c>
      <c r="C231" s="160" t="s">
        <v>373</v>
      </c>
      <c r="D231" s="13" t="s">
        <v>376</v>
      </c>
      <c r="E231" s="13" t="s">
        <v>377</v>
      </c>
      <c r="F231" s="27"/>
      <c r="G231" s="27"/>
      <c r="H231" s="27"/>
      <c r="I231" s="27"/>
      <c r="J231" s="27"/>
    </row>
    <row r="232" spans="1:10" ht="27.6" x14ac:dyDescent="0.3">
      <c r="A232" s="13" t="s">
        <v>10</v>
      </c>
      <c r="B232" s="160" t="s">
        <v>378</v>
      </c>
      <c r="C232" s="160" t="s">
        <v>379</v>
      </c>
      <c r="D232" s="13" t="s">
        <v>380</v>
      </c>
      <c r="E232" s="13" t="s">
        <v>381</v>
      </c>
      <c r="F232" s="27"/>
      <c r="G232" s="27"/>
      <c r="H232" s="27"/>
      <c r="I232" s="27"/>
      <c r="J232" s="27"/>
    </row>
    <row r="233" spans="1:10" x14ac:dyDescent="0.3">
      <c r="A233" s="13" t="s">
        <v>10</v>
      </c>
      <c r="B233" s="160" t="s">
        <v>378</v>
      </c>
      <c r="C233" s="160" t="s">
        <v>379</v>
      </c>
      <c r="D233" s="13" t="s">
        <v>382</v>
      </c>
      <c r="E233" s="13" t="s">
        <v>383</v>
      </c>
      <c r="F233" s="27"/>
      <c r="G233" s="27"/>
      <c r="H233" s="27"/>
      <c r="I233" s="27"/>
      <c r="J233" s="27"/>
    </row>
    <row r="234" spans="1:10" x14ac:dyDescent="0.3">
      <c r="A234" s="13" t="s">
        <v>10</v>
      </c>
      <c r="B234" s="160" t="s">
        <v>378</v>
      </c>
      <c r="C234" s="160" t="s">
        <v>379</v>
      </c>
      <c r="D234" s="13" t="s">
        <v>384</v>
      </c>
      <c r="E234" s="13" t="s">
        <v>385</v>
      </c>
      <c r="F234" s="27"/>
      <c r="G234" s="27"/>
      <c r="H234" s="27"/>
      <c r="I234" s="27"/>
      <c r="J234" s="27"/>
    </row>
    <row r="235" spans="1:10" x14ac:dyDescent="0.3">
      <c r="A235" s="13" t="s">
        <v>10</v>
      </c>
      <c r="B235" s="160" t="s">
        <v>378</v>
      </c>
      <c r="C235" s="160" t="s">
        <v>379</v>
      </c>
      <c r="D235" s="13" t="s">
        <v>386</v>
      </c>
      <c r="E235" s="13" t="s">
        <v>387</v>
      </c>
      <c r="F235" s="27"/>
      <c r="G235" s="27"/>
      <c r="H235" s="27"/>
      <c r="I235" s="27"/>
      <c r="J235" s="27"/>
    </row>
    <row r="236" spans="1:10" x14ac:dyDescent="0.3">
      <c r="A236" s="13" t="s">
        <v>10</v>
      </c>
      <c r="B236" s="160" t="s">
        <v>378</v>
      </c>
      <c r="C236" s="160" t="s">
        <v>379</v>
      </c>
      <c r="D236" s="13" t="s">
        <v>388</v>
      </c>
      <c r="E236" s="13" t="s">
        <v>389</v>
      </c>
      <c r="F236" s="27"/>
      <c r="G236" s="27"/>
      <c r="H236" s="27"/>
      <c r="I236" s="27"/>
      <c r="J236" s="27"/>
    </row>
    <row r="237" spans="1:10" x14ac:dyDescent="0.3">
      <c r="A237" s="13" t="s">
        <v>10</v>
      </c>
      <c r="B237" s="160" t="s">
        <v>378</v>
      </c>
      <c r="C237" s="160" t="s">
        <v>379</v>
      </c>
      <c r="D237" s="13" t="s">
        <v>390</v>
      </c>
      <c r="E237" s="13" t="s">
        <v>391</v>
      </c>
      <c r="F237" s="27"/>
      <c r="G237" s="27"/>
      <c r="H237" s="27"/>
      <c r="I237" s="27"/>
      <c r="J237" s="27"/>
    </row>
    <row r="238" spans="1:10" x14ac:dyDescent="0.3">
      <c r="A238" s="13" t="s">
        <v>10</v>
      </c>
      <c r="B238" s="160" t="s">
        <v>378</v>
      </c>
      <c r="C238" s="160" t="s">
        <v>379</v>
      </c>
      <c r="D238" s="13" t="s">
        <v>392</v>
      </c>
      <c r="E238" s="13" t="s">
        <v>26</v>
      </c>
      <c r="F238" s="27"/>
      <c r="G238" s="27"/>
      <c r="H238" s="27"/>
      <c r="I238" s="27"/>
      <c r="J238" s="27"/>
    </row>
    <row r="239" spans="1:10" x14ac:dyDescent="0.3">
      <c r="A239" s="13"/>
      <c r="B239" s="13"/>
      <c r="C239" s="13"/>
      <c r="D239" s="13"/>
      <c r="E239" s="13"/>
      <c r="F239" s="27"/>
      <c r="G239" s="27"/>
      <c r="H239" s="27"/>
      <c r="I239" s="27"/>
      <c r="J239" s="27"/>
    </row>
    <row r="240" spans="1:10" x14ac:dyDescent="0.3">
      <c r="A240" s="13"/>
      <c r="B240" s="13"/>
      <c r="C240" s="13"/>
      <c r="D240" s="13"/>
      <c r="E240" s="13"/>
      <c r="F240" s="27"/>
      <c r="G240" s="27"/>
      <c r="H240" s="27"/>
      <c r="I240" s="27"/>
      <c r="J240" s="27"/>
    </row>
    <row r="241" spans="1:10" x14ac:dyDescent="0.3">
      <c r="A241" s="13"/>
      <c r="B241" s="13"/>
      <c r="C241" s="13"/>
      <c r="D241" s="13"/>
      <c r="E241" s="13"/>
      <c r="F241" s="27"/>
      <c r="G241" s="27"/>
      <c r="H241" s="27"/>
      <c r="I241" s="27"/>
      <c r="J241" s="27"/>
    </row>
    <row r="242" spans="1:10" x14ac:dyDescent="0.3">
      <c r="A242" s="13"/>
      <c r="B242" s="13"/>
      <c r="C242" s="13"/>
      <c r="D242" s="13"/>
      <c r="E242" s="13"/>
      <c r="F242" s="27"/>
      <c r="G242" s="27"/>
      <c r="H242" s="27"/>
      <c r="I242" s="27"/>
      <c r="J242" s="27"/>
    </row>
    <row r="243" spans="1:10" x14ac:dyDescent="0.3">
      <c r="A243" s="13"/>
      <c r="B243" s="13"/>
      <c r="C243" s="13"/>
      <c r="D243" s="13"/>
      <c r="E243" s="13"/>
      <c r="F243" s="27"/>
      <c r="G243" s="27"/>
      <c r="H243" s="27"/>
      <c r="I243" s="27"/>
      <c r="J243" s="27"/>
    </row>
    <row r="244" spans="1:10" x14ac:dyDescent="0.3">
      <c r="A244" s="13"/>
      <c r="B244" s="13"/>
      <c r="C244" s="13"/>
      <c r="D244" s="13"/>
      <c r="E244" s="13"/>
      <c r="F244" s="27"/>
      <c r="G244" s="27"/>
      <c r="H244" s="27"/>
      <c r="I244" s="27"/>
      <c r="J244" s="27"/>
    </row>
    <row r="245" spans="1:10" x14ac:dyDescent="0.3">
      <c r="A245" s="13"/>
      <c r="B245" s="13"/>
      <c r="C245" s="13"/>
      <c r="D245" s="13"/>
      <c r="E245" s="13"/>
      <c r="F245" s="27"/>
      <c r="G245" s="27"/>
      <c r="H245" s="27"/>
      <c r="I245" s="27"/>
      <c r="J245" s="27"/>
    </row>
    <row r="246" spans="1:10" x14ac:dyDescent="0.3">
      <c r="A246" s="13"/>
      <c r="B246" s="13"/>
      <c r="C246" s="13"/>
      <c r="D246" s="13"/>
      <c r="E246" s="13"/>
      <c r="F246" s="27"/>
      <c r="G246" s="27"/>
      <c r="H246" s="27"/>
      <c r="I246" s="27"/>
      <c r="J246" s="27"/>
    </row>
    <row r="247" spans="1:10" x14ac:dyDescent="0.3">
      <c r="A247" s="13"/>
      <c r="B247" s="13"/>
      <c r="C247" s="13"/>
      <c r="D247" s="13"/>
      <c r="E247" s="13"/>
      <c r="F247" s="27"/>
      <c r="G247" s="27"/>
      <c r="H247" s="27"/>
      <c r="I247" s="27"/>
      <c r="J247" s="27"/>
    </row>
    <row r="248" spans="1:10" x14ac:dyDescent="0.3">
      <c r="A248" s="13"/>
      <c r="B248" s="13"/>
      <c r="C248" s="13"/>
      <c r="D248" s="13"/>
      <c r="E248" s="13"/>
      <c r="F248" s="27"/>
      <c r="G248" s="27"/>
      <c r="H248" s="27"/>
      <c r="I248" s="27"/>
      <c r="J248" s="27"/>
    </row>
    <row r="249" spans="1:10" x14ac:dyDescent="0.3">
      <c r="A249" s="13"/>
      <c r="B249" s="13"/>
      <c r="C249" s="13"/>
      <c r="D249" s="13"/>
      <c r="E249" s="13"/>
      <c r="F249" s="27"/>
      <c r="G249" s="27"/>
      <c r="H249" s="27"/>
      <c r="I249" s="27"/>
      <c r="J249" s="27"/>
    </row>
    <row r="250" spans="1:10" x14ac:dyDescent="0.3">
      <c r="A250" s="13"/>
      <c r="B250" s="13"/>
      <c r="C250" s="13"/>
      <c r="D250" s="13"/>
      <c r="E250" s="13"/>
      <c r="F250" s="27"/>
      <c r="G250" s="27"/>
      <c r="H250" s="27"/>
      <c r="I250" s="27"/>
      <c r="J250" s="27"/>
    </row>
    <row r="251" spans="1:10" x14ac:dyDescent="0.3">
      <c r="A251" s="13"/>
      <c r="B251" s="13"/>
      <c r="C251" s="13"/>
      <c r="D251" s="13"/>
      <c r="E251" s="13"/>
      <c r="F251" s="27"/>
      <c r="G251" s="27"/>
      <c r="H251" s="27"/>
      <c r="I251" s="27"/>
      <c r="J251" s="27"/>
    </row>
    <row r="252" spans="1:10" x14ac:dyDescent="0.3">
      <c r="A252" s="13"/>
      <c r="B252" s="13"/>
      <c r="C252" s="13"/>
      <c r="D252" s="13"/>
      <c r="E252" s="13"/>
      <c r="F252" s="27"/>
      <c r="G252" s="27"/>
      <c r="H252" s="27"/>
      <c r="I252" s="27"/>
      <c r="J252" s="27"/>
    </row>
    <row r="253" spans="1:10" x14ac:dyDescent="0.3">
      <c r="A253" s="13"/>
      <c r="B253" s="13"/>
      <c r="C253" s="13"/>
      <c r="D253" s="13"/>
      <c r="E253" s="13"/>
      <c r="F253" s="27"/>
      <c r="G253" s="27"/>
      <c r="H253" s="27"/>
      <c r="I253" s="27"/>
      <c r="J253" s="27"/>
    </row>
    <row r="254" spans="1:10" x14ac:dyDescent="0.3">
      <c r="A254" s="13"/>
      <c r="B254" s="13"/>
      <c r="C254" s="13"/>
      <c r="D254" s="13"/>
      <c r="E254" s="13"/>
      <c r="F254" s="27"/>
      <c r="G254" s="27"/>
      <c r="H254" s="27"/>
      <c r="I254" s="27"/>
      <c r="J254" s="27"/>
    </row>
    <row r="255" spans="1:10" x14ac:dyDescent="0.3">
      <c r="A255" s="13"/>
      <c r="B255" s="13"/>
      <c r="C255" s="13"/>
      <c r="D255" s="13"/>
      <c r="E255" s="13"/>
      <c r="F255" s="27"/>
      <c r="G255" s="27"/>
      <c r="H255" s="27"/>
      <c r="I255" s="27"/>
      <c r="J255" s="27"/>
    </row>
    <row r="256" spans="1:10" x14ac:dyDescent="0.3">
      <c r="A256" s="13"/>
      <c r="B256" s="13"/>
      <c r="C256" s="13"/>
      <c r="D256" s="13"/>
      <c r="E256" s="13"/>
      <c r="F256" s="27"/>
      <c r="G256" s="27"/>
      <c r="H256" s="27"/>
      <c r="I256" s="27"/>
      <c r="J256" s="27"/>
    </row>
    <row r="257" spans="1:10" x14ac:dyDescent="0.3">
      <c r="A257" s="13"/>
      <c r="B257" s="13"/>
      <c r="C257" s="13"/>
      <c r="D257" s="13"/>
      <c r="E257" s="13"/>
      <c r="F257" s="27"/>
      <c r="G257" s="27"/>
      <c r="H257" s="27"/>
      <c r="I257" s="27"/>
      <c r="J257" s="27"/>
    </row>
    <row r="258" spans="1:10" x14ac:dyDescent="0.3">
      <c r="A258" s="13"/>
      <c r="B258" s="13"/>
      <c r="C258" s="13"/>
      <c r="D258" s="13"/>
      <c r="E258" s="13"/>
      <c r="F258" s="27"/>
      <c r="G258" s="27"/>
      <c r="H258" s="27"/>
      <c r="I258" s="27"/>
      <c r="J258" s="27"/>
    </row>
    <row r="259" spans="1:10" x14ac:dyDescent="0.3">
      <c r="A259" s="13"/>
      <c r="B259" s="13"/>
      <c r="C259" s="13"/>
      <c r="D259" s="13"/>
      <c r="E259" s="13"/>
      <c r="F259" s="27"/>
      <c r="G259" s="27"/>
      <c r="H259" s="27"/>
      <c r="I259" s="27"/>
      <c r="J259" s="27"/>
    </row>
    <row r="260" spans="1:10" x14ac:dyDescent="0.3">
      <c r="A260" s="13"/>
      <c r="B260" s="13"/>
      <c r="C260" s="13"/>
      <c r="D260" s="13"/>
      <c r="E260" s="13"/>
      <c r="F260" s="27"/>
      <c r="G260" s="27"/>
      <c r="H260" s="27"/>
      <c r="I260" s="27"/>
      <c r="J260" s="27"/>
    </row>
    <row r="261" spans="1:10" x14ac:dyDescent="0.3">
      <c r="A261" s="13"/>
      <c r="B261" s="13"/>
      <c r="C261" s="13"/>
      <c r="D261" s="13"/>
      <c r="E261" s="13"/>
      <c r="F261" s="27"/>
      <c r="G261" s="27"/>
      <c r="H261" s="27"/>
      <c r="I261" s="27"/>
      <c r="J261" s="27"/>
    </row>
    <row r="262" spans="1:10" x14ac:dyDescent="0.3">
      <c r="A262" s="13"/>
      <c r="B262" s="13"/>
      <c r="C262" s="13"/>
      <c r="D262" s="13"/>
      <c r="E262" s="13"/>
      <c r="F262" s="27"/>
      <c r="G262" s="27"/>
      <c r="H262" s="27"/>
      <c r="I262" s="27"/>
      <c r="J262" s="27"/>
    </row>
    <row r="263" spans="1:10" x14ac:dyDescent="0.3">
      <c r="A263" s="13"/>
      <c r="B263" s="13"/>
      <c r="C263" s="13"/>
      <c r="D263" s="13"/>
      <c r="E263" s="13"/>
      <c r="F263" s="27"/>
      <c r="G263" s="27"/>
      <c r="H263" s="27"/>
      <c r="I263" s="27"/>
      <c r="J263" s="27"/>
    </row>
    <row r="264" spans="1:10" x14ac:dyDescent="0.3">
      <c r="A264" s="13"/>
      <c r="B264" s="13"/>
      <c r="C264" s="13"/>
      <c r="D264" s="13"/>
      <c r="E264" s="13"/>
      <c r="F264" s="27"/>
      <c r="G264" s="27"/>
      <c r="H264" s="27"/>
      <c r="I264" s="27"/>
      <c r="J264" s="27"/>
    </row>
    <row r="265" spans="1:10" x14ac:dyDescent="0.3">
      <c r="A265" s="13"/>
      <c r="B265" s="13"/>
      <c r="C265" s="13"/>
      <c r="D265" s="13"/>
      <c r="E265" s="13"/>
      <c r="F265" s="27"/>
      <c r="G265" s="27"/>
      <c r="H265" s="27"/>
      <c r="I265" s="27"/>
      <c r="J265" s="27"/>
    </row>
    <row r="266" spans="1:10" x14ac:dyDescent="0.3">
      <c r="A266" s="13"/>
      <c r="B266" s="13"/>
      <c r="C266" s="13"/>
      <c r="D266" s="13"/>
      <c r="E266" s="13"/>
      <c r="F266" s="27"/>
      <c r="G266" s="27"/>
      <c r="H266" s="27"/>
      <c r="I266" s="27"/>
      <c r="J266" s="27"/>
    </row>
    <row r="267" spans="1:10" x14ac:dyDescent="0.3">
      <c r="A267" s="13"/>
      <c r="B267" s="13"/>
      <c r="C267" s="13"/>
      <c r="D267" s="13"/>
      <c r="E267" s="13"/>
      <c r="F267" s="27"/>
      <c r="G267" s="27"/>
      <c r="H267" s="27"/>
      <c r="I267" s="27"/>
      <c r="J267" s="27"/>
    </row>
    <row r="268" spans="1:10" x14ac:dyDescent="0.3">
      <c r="A268" s="13"/>
      <c r="B268" s="13"/>
      <c r="C268" s="13"/>
      <c r="D268" s="13"/>
      <c r="E268" s="13"/>
      <c r="F268" s="27"/>
      <c r="G268" s="27"/>
      <c r="H268" s="27"/>
      <c r="I268" s="27"/>
      <c r="J268" s="27"/>
    </row>
    <row r="269" spans="1:10" x14ac:dyDescent="0.3">
      <c r="A269" s="13"/>
      <c r="B269" s="13"/>
      <c r="C269" s="13"/>
      <c r="D269" s="13"/>
      <c r="E269" s="13"/>
      <c r="F269" s="27"/>
      <c r="G269" s="27"/>
      <c r="H269" s="27"/>
      <c r="I269" s="27"/>
      <c r="J269" s="27"/>
    </row>
    <row r="270" spans="1:10" x14ac:dyDescent="0.3">
      <c r="A270" s="13"/>
      <c r="B270" s="13"/>
      <c r="C270" s="13"/>
      <c r="D270" s="13"/>
      <c r="E270" s="13"/>
      <c r="F270" s="27"/>
      <c r="G270" s="27"/>
      <c r="H270" s="27"/>
      <c r="I270" s="27"/>
      <c r="J270" s="27"/>
    </row>
    <row r="271" spans="1:10" x14ac:dyDescent="0.3">
      <c r="A271" s="13"/>
      <c r="B271" s="13"/>
      <c r="C271" s="13"/>
      <c r="D271" s="13"/>
      <c r="E271" s="13"/>
      <c r="F271" s="27"/>
      <c r="G271" s="27"/>
      <c r="H271" s="27"/>
      <c r="I271" s="27"/>
      <c r="J271" s="27"/>
    </row>
    <row r="272" spans="1:10" x14ac:dyDescent="0.3">
      <c r="A272" s="13"/>
      <c r="B272" s="13"/>
      <c r="C272" s="13"/>
      <c r="D272" s="13"/>
      <c r="E272" s="13"/>
      <c r="F272" s="27"/>
      <c r="G272" s="27"/>
      <c r="H272" s="27"/>
      <c r="I272" s="27"/>
      <c r="J272" s="27"/>
    </row>
    <row r="273" spans="1:10" x14ac:dyDescent="0.3">
      <c r="A273" s="13"/>
      <c r="B273" s="13"/>
      <c r="C273" s="13"/>
      <c r="D273" s="13"/>
      <c r="E273" s="13"/>
      <c r="F273" s="27"/>
      <c r="G273" s="27"/>
      <c r="H273" s="27"/>
      <c r="I273" s="27"/>
      <c r="J273" s="27"/>
    </row>
    <row r="274" spans="1:10" x14ac:dyDescent="0.3">
      <c r="A274" s="13"/>
      <c r="B274" s="13"/>
      <c r="C274" s="13"/>
      <c r="D274" s="13"/>
      <c r="E274" s="13"/>
      <c r="F274" s="27"/>
      <c r="G274" s="27"/>
      <c r="H274" s="27"/>
      <c r="I274" s="27"/>
      <c r="J274" s="27"/>
    </row>
    <row r="275" spans="1:10" x14ac:dyDescent="0.3">
      <c r="A275" s="13"/>
      <c r="B275" s="13"/>
      <c r="C275" s="13"/>
      <c r="D275" s="13"/>
      <c r="E275" s="13"/>
      <c r="F275" s="27"/>
      <c r="G275" s="27"/>
      <c r="H275" s="27"/>
      <c r="I275" s="27"/>
      <c r="J275" s="27"/>
    </row>
    <row r="276" spans="1:10" x14ac:dyDescent="0.3">
      <c r="A276" s="13"/>
      <c r="B276" s="13"/>
      <c r="C276" s="13"/>
      <c r="D276" s="13"/>
      <c r="E276" s="13"/>
      <c r="F276" s="27"/>
      <c r="G276" s="27"/>
      <c r="H276" s="27"/>
      <c r="I276" s="27"/>
      <c r="J276" s="27"/>
    </row>
    <row r="277" spans="1:10" x14ac:dyDescent="0.3">
      <c r="A277" s="13"/>
      <c r="B277" s="13"/>
      <c r="C277" s="13"/>
      <c r="D277" s="13"/>
      <c r="E277" s="13"/>
      <c r="F277" s="27"/>
      <c r="G277" s="27"/>
      <c r="H277" s="27"/>
      <c r="I277" s="27"/>
      <c r="J277" s="27"/>
    </row>
    <row r="278" spans="1:10" x14ac:dyDescent="0.3">
      <c r="A278" s="13"/>
      <c r="B278" s="13"/>
      <c r="C278" s="13"/>
      <c r="D278" s="13"/>
      <c r="E278" s="13"/>
      <c r="F278" s="27"/>
      <c r="G278" s="27"/>
      <c r="H278" s="27"/>
      <c r="I278" s="27"/>
      <c r="J278" s="27"/>
    </row>
    <row r="279" spans="1:10" x14ac:dyDescent="0.3">
      <c r="A279" s="13"/>
      <c r="B279" s="13"/>
      <c r="C279" s="13"/>
      <c r="D279" s="13"/>
      <c r="E279" s="13"/>
      <c r="F279" s="27"/>
      <c r="G279" s="27"/>
      <c r="H279" s="27"/>
      <c r="I279" s="27"/>
      <c r="J279" s="27"/>
    </row>
    <row r="280" spans="1:10" x14ac:dyDescent="0.3">
      <c r="A280" s="13"/>
      <c r="B280" s="13"/>
      <c r="C280" s="13"/>
      <c r="D280" s="13"/>
      <c r="E280" s="13"/>
      <c r="F280" s="27"/>
      <c r="G280" s="27"/>
      <c r="H280" s="27"/>
      <c r="I280" s="27"/>
      <c r="J280" s="27"/>
    </row>
    <row r="281" spans="1:10" x14ac:dyDescent="0.3">
      <c r="A281" s="13"/>
      <c r="B281" s="13"/>
      <c r="C281" s="13"/>
      <c r="D281" s="13"/>
      <c r="E281" s="13"/>
      <c r="F281" s="27"/>
      <c r="G281" s="27"/>
      <c r="H281" s="27"/>
      <c r="I281" s="27"/>
      <c r="J281" s="27"/>
    </row>
    <row r="282" spans="1:10" x14ac:dyDescent="0.3">
      <c r="A282" s="13"/>
      <c r="B282" s="13"/>
      <c r="C282" s="13"/>
      <c r="D282" s="13"/>
      <c r="E282" s="13"/>
      <c r="F282" s="27"/>
      <c r="G282" s="27"/>
      <c r="H282" s="27"/>
      <c r="I282" s="27"/>
      <c r="J282" s="27"/>
    </row>
    <row r="283" spans="1:10" x14ac:dyDescent="0.3">
      <c r="A283" s="13"/>
      <c r="B283" s="13"/>
      <c r="C283" s="13"/>
      <c r="D283" s="13"/>
      <c r="E283" s="13"/>
      <c r="F283" s="27"/>
      <c r="G283" s="27"/>
      <c r="H283" s="27"/>
      <c r="I283" s="27"/>
      <c r="J283" s="27"/>
    </row>
    <row r="284" spans="1:10" x14ac:dyDescent="0.3">
      <c r="A284" s="13"/>
      <c r="B284" s="13"/>
      <c r="C284" s="13"/>
      <c r="D284" s="13"/>
      <c r="E284" s="13"/>
      <c r="F284" s="27"/>
      <c r="G284" s="27"/>
      <c r="H284" s="27"/>
      <c r="I284" s="27"/>
      <c r="J284" s="27"/>
    </row>
    <row r="285" spans="1:10" x14ac:dyDescent="0.3">
      <c r="A285" s="13"/>
      <c r="B285" s="13"/>
      <c r="C285" s="13"/>
      <c r="D285" s="13"/>
      <c r="E285" s="13"/>
      <c r="F285" s="27"/>
      <c r="G285" s="27"/>
      <c r="H285" s="27"/>
      <c r="I285" s="27"/>
      <c r="J285" s="27"/>
    </row>
    <row r="286" spans="1:10" x14ac:dyDescent="0.3">
      <c r="A286" s="13"/>
      <c r="B286" s="13"/>
      <c r="C286" s="13"/>
      <c r="D286" s="13"/>
      <c r="E286" s="13"/>
      <c r="F286" s="27"/>
      <c r="G286" s="27"/>
      <c r="H286" s="27"/>
      <c r="I286" s="27"/>
      <c r="J286" s="27"/>
    </row>
    <row r="287" spans="1:10" x14ac:dyDescent="0.3">
      <c r="A287" s="13"/>
      <c r="B287" s="13"/>
      <c r="C287" s="13"/>
      <c r="D287" s="13"/>
      <c r="E287" s="13"/>
      <c r="F287" s="27"/>
      <c r="G287" s="27"/>
      <c r="H287" s="27"/>
      <c r="I287" s="27"/>
      <c r="J287" s="27"/>
    </row>
    <row r="288" spans="1:10" x14ac:dyDescent="0.3">
      <c r="A288" s="13"/>
      <c r="B288" s="13"/>
      <c r="C288" s="13"/>
      <c r="D288" s="13"/>
      <c r="E288" s="13"/>
      <c r="F288" s="27"/>
      <c r="G288" s="27"/>
      <c r="H288" s="27"/>
      <c r="I288" s="27"/>
      <c r="J288" s="27"/>
    </row>
    <row r="289" spans="1:10" x14ac:dyDescent="0.3">
      <c r="A289" s="13"/>
      <c r="B289" s="13"/>
      <c r="C289" s="13"/>
      <c r="D289" s="13"/>
      <c r="E289" s="13"/>
      <c r="F289" s="27"/>
      <c r="G289" s="27"/>
      <c r="H289" s="27"/>
      <c r="I289" s="27"/>
      <c r="J289" s="27"/>
    </row>
    <row r="290" spans="1:10" x14ac:dyDescent="0.3">
      <c r="A290" s="13"/>
      <c r="B290" s="13"/>
      <c r="C290" s="13"/>
      <c r="D290" s="13"/>
      <c r="E290" s="13"/>
      <c r="F290" s="27"/>
      <c r="G290" s="27"/>
      <c r="H290" s="27"/>
      <c r="I290" s="27"/>
      <c r="J290" s="27"/>
    </row>
    <row r="291" spans="1:10" x14ac:dyDescent="0.3">
      <c r="A291" s="13"/>
      <c r="B291" s="13"/>
      <c r="C291" s="13"/>
      <c r="D291" s="13"/>
      <c r="E291" s="13"/>
      <c r="F291" s="27"/>
      <c r="G291" s="27"/>
      <c r="H291" s="27"/>
      <c r="I291" s="27"/>
      <c r="J291" s="27"/>
    </row>
    <row r="292" spans="1:10" x14ac:dyDescent="0.3">
      <c r="A292" s="13"/>
      <c r="B292" s="13"/>
      <c r="C292" s="13"/>
      <c r="D292" s="13"/>
      <c r="E292" s="13"/>
      <c r="F292" s="27"/>
      <c r="G292" s="27"/>
      <c r="H292" s="27"/>
      <c r="I292" s="27"/>
      <c r="J292" s="27"/>
    </row>
    <row r="293" spans="1:10" x14ac:dyDescent="0.3">
      <c r="A293" s="13"/>
      <c r="B293" s="13"/>
      <c r="C293" s="13"/>
      <c r="D293" s="13"/>
      <c r="E293" s="13"/>
      <c r="F293" s="27"/>
      <c r="G293" s="27"/>
      <c r="H293" s="27"/>
      <c r="I293" s="27"/>
      <c r="J293" s="27"/>
    </row>
    <row r="294" spans="1:10" x14ac:dyDescent="0.3">
      <c r="A294" s="13"/>
      <c r="B294" s="13"/>
      <c r="C294" s="13"/>
      <c r="D294" s="13"/>
      <c r="E294" s="13"/>
      <c r="F294" s="27"/>
      <c r="G294" s="27"/>
      <c r="H294" s="27"/>
      <c r="I294" s="27"/>
      <c r="J294" s="27"/>
    </row>
    <row r="295" spans="1:10" x14ac:dyDescent="0.3">
      <c r="A295" s="13"/>
      <c r="B295" s="13"/>
      <c r="C295" s="13"/>
      <c r="D295" s="13"/>
      <c r="E295" s="13"/>
      <c r="F295" s="27"/>
      <c r="G295" s="27"/>
      <c r="H295" s="27"/>
      <c r="I295" s="27"/>
      <c r="J295" s="27"/>
    </row>
    <row r="296" spans="1:10" x14ac:dyDescent="0.3">
      <c r="A296" s="13"/>
      <c r="B296" s="13"/>
      <c r="C296" s="13"/>
      <c r="D296" s="13"/>
      <c r="E296" s="13"/>
      <c r="F296" s="27"/>
      <c r="G296" s="27"/>
      <c r="H296" s="27"/>
      <c r="I296" s="27"/>
      <c r="J296" s="27"/>
    </row>
    <row r="297" spans="1:10" x14ac:dyDescent="0.3">
      <c r="A297" s="13"/>
      <c r="B297" s="13"/>
      <c r="C297" s="13"/>
      <c r="D297" s="13"/>
      <c r="E297" s="13"/>
      <c r="F297" s="27"/>
      <c r="G297" s="27"/>
      <c r="H297" s="27"/>
      <c r="I297" s="27"/>
      <c r="J297" s="27"/>
    </row>
    <row r="298" spans="1:10" x14ac:dyDescent="0.3">
      <c r="A298" s="13"/>
      <c r="B298" s="13"/>
      <c r="C298" s="13"/>
      <c r="D298" s="13"/>
      <c r="E298" s="13"/>
      <c r="F298" s="27"/>
      <c r="G298" s="27"/>
      <c r="H298" s="27"/>
      <c r="I298" s="27"/>
      <c r="J298" s="27"/>
    </row>
    <row r="299" spans="1:10" x14ac:dyDescent="0.3">
      <c r="A299" s="13"/>
      <c r="B299" s="13"/>
      <c r="C299" s="13"/>
      <c r="D299" s="13"/>
      <c r="E299" s="13"/>
      <c r="F299" s="27"/>
      <c r="G299" s="27"/>
      <c r="H299" s="27"/>
      <c r="I299" s="27"/>
      <c r="J299" s="27"/>
    </row>
    <row r="300" spans="1:10" x14ac:dyDescent="0.3">
      <c r="A300" s="13"/>
      <c r="B300" s="13"/>
      <c r="C300" s="13"/>
      <c r="D300" s="13"/>
      <c r="E300" s="13"/>
      <c r="F300" s="27"/>
      <c r="G300" s="27"/>
      <c r="H300" s="27"/>
      <c r="I300" s="27"/>
      <c r="J300" s="27"/>
    </row>
  </sheetData>
  <mergeCells count="64">
    <mergeCell ref="B123:B130"/>
    <mergeCell ref="B131:B132"/>
    <mergeCell ref="C131:C132"/>
    <mergeCell ref="B163:B164"/>
    <mergeCell ref="C163:C164"/>
    <mergeCell ref="B133:B138"/>
    <mergeCell ref="C133:C138"/>
    <mergeCell ref="B139:B145"/>
    <mergeCell ref="C139:C145"/>
    <mergeCell ref="B146:B147"/>
    <mergeCell ref="C146:C147"/>
    <mergeCell ref="B165:B168"/>
    <mergeCell ref="C165:C168"/>
    <mergeCell ref="B169:B172"/>
    <mergeCell ref="C169:C172"/>
    <mergeCell ref="B148:B152"/>
    <mergeCell ref="C148:C152"/>
    <mergeCell ref="B153:B154"/>
    <mergeCell ref="C153:C154"/>
    <mergeCell ref="B156:B162"/>
    <mergeCell ref="C156:C162"/>
    <mergeCell ref="B181:B183"/>
    <mergeCell ref="C181:C183"/>
    <mergeCell ref="B184:B188"/>
    <mergeCell ref="C184:C188"/>
    <mergeCell ref="B189:B190"/>
    <mergeCell ref="C189:C190"/>
    <mergeCell ref="B173:B175"/>
    <mergeCell ref="C173:C175"/>
    <mergeCell ref="B176:B178"/>
    <mergeCell ref="C176:C178"/>
    <mergeCell ref="B179:B180"/>
    <mergeCell ref="C179:C180"/>
    <mergeCell ref="B209:B214"/>
    <mergeCell ref="C209:C214"/>
    <mergeCell ref="B215:B223"/>
    <mergeCell ref="C215:C223"/>
    <mergeCell ref="B193:B194"/>
    <mergeCell ref="C193:C194"/>
    <mergeCell ref="B195:B198"/>
    <mergeCell ref="C195:C198"/>
    <mergeCell ref="B199:B203"/>
    <mergeCell ref="C199:C203"/>
    <mergeCell ref="B2:B8"/>
    <mergeCell ref="B9:B15"/>
    <mergeCell ref="B16:B91"/>
    <mergeCell ref="B92:B110"/>
    <mergeCell ref="B111:B116"/>
    <mergeCell ref="B232:B238"/>
    <mergeCell ref="C232:C238"/>
    <mergeCell ref="B204:B208"/>
    <mergeCell ref="C204:C208"/>
    <mergeCell ref="C2:C8"/>
    <mergeCell ref="C9:C15"/>
    <mergeCell ref="C16:C91"/>
    <mergeCell ref="C92:C110"/>
    <mergeCell ref="C111:C116"/>
    <mergeCell ref="C117:C121"/>
    <mergeCell ref="B117:B121"/>
    <mergeCell ref="C123:C130"/>
    <mergeCell ref="B224:B229"/>
    <mergeCell ref="C224:C229"/>
    <mergeCell ref="B230:B231"/>
    <mergeCell ref="C230:C2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369D-0B89-4195-82CA-8FEFC95152D9}">
  <sheetPr filterMode="1">
    <tabColor theme="9" tint="0.79998168889431442"/>
  </sheetPr>
  <dimension ref="A1:J300"/>
  <sheetViews>
    <sheetView topLeftCell="A36" workbookViewId="0">
      <selection activeCell="D5" sqref="D5:E36"/>
    </sheetView>
  </sheetViews>
  <sheetFormatPr baseColWidth="10" defaultColWidth="9.109375" defaultRowHeight="13.8" x14ac:dyDescent="0.3"/>
  <cols>
    <col min="1" max="1" width="11.6640625" style="2" customWidth="1"/>
    <col min="2" max="2" width="25" style="2" customWidth="1"/>
    <col min="3" max="3" width="52.109375" style="14" customWidth="1"/>
    <col min="4" max="4" width="25" style="2" customWidth="1"/>
    <col min="5" max="5" width="65" style="2" customWidth="1"/>
    <col min="6" max="6" width="32.44140625" style="28" customWidth="1"/>
    <col min="7" max="7" width="28" style="28" customWidth="1"/>
    <col min="8" max="8" width="30.44140625" style="28" customWidth="1"/>
    <col min="9" max="9" width="32.6640625" style="28" customWidth="1"/>
    <col min="10" max="10" width="25.6640625" style="28" customWidth="1"/>
    <col min="11" max="16384" width="9.109375" style="2"/>
  </cols>
  <sheetData>
    <row r="1" spans="1:10" s="1" customFormat="1" ht="27.6" x14ac:dyDescent="0.3">
      <c r="A1" s="11" t="s">
        <v>0</v>
      </c>
      <c r="B1" s="11" t="s">
        <v>1</v>
      </c>
      <c r="C1" s="11" t="s">
        <v>2</v>
      </c>
      <c r="D1" s="11" t="s">
        <v>3</v>
      </c>
      <c r="E1" s="11" t="s">
        <v>4</v>
      </c>
      <c r="F1" s="7" t="s">
        <v>5</v>
      </c>
      <c r="G1" s="7" t="s">
        <v>6</v>
      </c>
      <c r="H1" s="7" t="s">
        <v>7</v>
      </c>
      <c r="I1" s="7" t="s">
        <v>8</v>
      </c>
      <c r="J1" s="7" t="s">
        <v>9</v>
      </c>
    </row>
    <row r="2" spans="1:10" ht="55.2" hidden="1" x14ac:dyDescent="0.3">
      <c r="A2" s="12" t="s">
        <v>10</v>
      </c>
      <c r="B2" s="161" t="s">
        <v>393</v>
      </c>
      <c r="C2" s="161" t="s">
        <v>394</v>
      </c>
      <c r="D2" s="12" t="s">
        <v>395</v>
      </c>
      <c r="E2" s="12" t="s">
        <v>396</v>
      </c>
      <c r="F2" s="26" t="s">
        <v>397</v>
      </c>
      <c r="G2" s="26" t="s">
        <v>398</v>
      </c>
      <c r="H2" s="26" t="s">
        <v>399</v>
      </c>
      <c r="I2" s="26" t="s">
        <v>400</v>
      </c>
      <c r="J2" s="26" t="s">
        <v>399</v>
      </c>
    </row>
    <row r="3" spans="1:10" ht="27.6" hidden="1" x14ac:dyDescent="0.3">
      <c r="A3" s="13" t="s">
        <v>10</v>
      </c>
      <c r="B3" s="160" t="s">
        <v>393</v>
      </c>
      <c r="C3" s="160" t="s">
        <v>394</v>
      </c>
      <c r="D3" s="13" t="s">
        <v>401</v>
      </c>
      <c r="E3" s="13" t="s">
        <v>402</v>
      </c>
      <c r="F3" s="13" t="s">
        <v>399</v>
      </c>
      <c r="G3" s="13" t="s">
        <v>398</v>
      </c>
      <c r="H3" s="13" t="s">
        <v>399</v>
      </c>
      <c r="I3" s="13" t="s">
        <v>403</v>
      </c>
      <c r="J3" s="13" t="s">
        <v>399</v>
      </c>
    </row>
    <row r="4" spans="1:10" ht="69" hidden="1" x14ac:dyDescent="0.3">
      <c r="A4" s="13" t="s">
        <v>10</v>
      </c>
      <c r="B4" s="160" t="s">
        <v>393</v>
      </c>
      <c r="C4" s="160" t="s">
        <v>394</v>
      </c>
      <c r="D4" s="13" t="s">
        <v>404</v>
      </c>
      <c r="E4" s="13" t="s">
        <v>405</v>
      </c>
      <c r="F4" s="27" t="s">
        <v>406</v>
      </c>
      <c r="G4" s="27" t="s">
        <v>398</v>
      </c>
      <c r="H4" s="27" t="s">
        <v>399</v>
      </c>
      <c r="I4" s="27" t="s">
        <v>400</v>
      </c>
      <c r="J4" s="27" t="s">
        <v>399</v>
      </c>
    </row>
    <row r="5" spans="1:10" ht="41.4" x14ac:dyDescent="0.3">
      <c r="A5" s="13" t="s">
        <v>10</v>
      </c>
      <c r="B5" s="160" t="s">
        <v>393</v>
      </c>
      <c r="C5" s="160" t="s">
        <v>394</v>
      </c>
      <c r="D5" s="13" t="s">
        <v>407</v>
      </c>
      <c r="E5" s="13" t="s">
        <v>408</v>
      </c>
      <c r="F5" s="28" t="s">
        <v>399</v>
      </c>
      <c r="G5" s="27" t="s">
        <v>409</v>
      </c>
      <c r="H5" s="27" t="s">
        <v>410</v>
      </c>
      <c r="I5" s="27" t="s">
        <v>399</v>
      </c>
      <c r="J5" s="27" t="s">
        <v>399</v>
      </c>
    </row>
    <row r="6" spans="1:10" ht="27.6" x14ac:dyDescent="0.3">
      <c r="A6" s="13" t="s">
        <v>10</v>
      </c>
      <c r="B6" s="160" t="s">
        <v>393</v>
      </c>
      <c r="C6" s="160" t="s">
        <v>394</v>
      </c>
      <c r="D6" s="13" t="s">
        <v>411</v>
      </c>
      <c r="E6" s="13" t="s">
        <v>412</v>
      </c>
      <c r="F6" s="27" t="s">
        <v>399</v>
      </c>
      <c r="G6" s="27" t="s">
        <v>409</v>
      </c>
      <c r="H6" s="27" t="s">
        <v>413</v>
      </c>
      <c r="I6" s="27" t="s">
        <v>399</v>
      </c>
      <c r="J6" s="27" t="s">
        <v>399</v>
      </c>
    </row>
    <row r="7" spans="1:10" ht="27.6" hidden="1" x14ac:dyDescent="0.3">
      <c r="A7" s="13" t="s">
        <v>10</v>
      </c>
      <c r="B7" s="160" t="s">
        <v>393</v>
      </c>
      <c r="C7" s="160" t="s">
        <v>394</v>
      </c>
      <c r="D7" s="13" t="s">
        <v>414</v>
      </c>
      <c r="E7" s="13" t="s">
        <v>415</v>
      </c>
      <c r="F7" s="27" t="s">
        <v>416</v>
      </c>
      <c r="G7" s="27" t="s">
        <v>398</v>
      </c>
      <c r="H7" s="27" t="s">
        <v>399</v>
      </c>
      <c r="I7" s="27" t="s">
        <v>400</v>
      </c>
      <c r="J7" s="27" t="s">
        <v>399</v>
      </c>
    </row>
    <row r="8" spans="1:10" ht="27.6" hidden="1" x14ac:dyDescent="0.3">
      <c r="A8" s="13" t="s">
        <v>10</v>
      </c>
      <c r="B8" s="160" t="s">
        <v>393</v>
      </c>
      <c r="C8" s="160" t="s">
        <v>394</v>
      </c>
      <c r="D8" s="13" t="s">
        <v>417</v>
      </c>
      <c r="E8" s="13" t="s">
        <v>418</v>
      </c>
      <c r="F8" s="27" t="s">
        <v>419</v>
      </c>
      <c r="G8" s="27" t="s">
        <v>398</v>
      </c>
      <c r="H8" s="27" t="s">
        <v>399</v>
      </c>
      <c r="I8" s="27" t="s">
        <v>400</v>
      </c>
      <c r="J8" s="27" t="s">
        <v>399</v>
      </c>
    </row>
    <row r="9" spans="1:10" hidden="1" x14ac:dyDescent="0.3">
      <c r="A9" s="13" t="s">
        <v>10</v>
      </c>
      <c r="B9" s="160" t="s">
        <v>393</v>
      </c>
      <c r="C9" s="160" t="s">
        <v>394</v>
      </c>
      <c r="D9" s="13" t="s">
        <v>420</v>
      </c>
      <c r="E9" s="13" t="s">
        <v>151</v>
      </c>
      <c r="F9" s="27" t="s">
        <v>399</v>
      </c>
      <c r="G9" s="27" t="s">
        <v>398</v>
      </c>
      <c r="H9" s="27" t="s">
        <v>399</v>
      </c>
      <c r="I9" s="27" t="s">
        <v>400</v>
      </c>
      <c r="J9" s="27" t="s">
        <v>399</v>
      </c>
    </row>
    <row r="10" spans="1:10" ht="55.2" hidden="1" x14ac:dyDescent="0.3">
      <c r="A10" s="13" t="s">
        <v>10</v>
      </c>
      <c r="B10" s="160" t="s">
        <v>421</v>
      </c>
      <c r="C10" s="160" t="s">
        <v>422</v>
      </c>
      <c r="D10" s="13" t="s">
        <v>423</v>
      </c>
      <c r="E10" s="13" t="s">
        <v>424</v>
      </c>
      <c r="F10" s="27" t="s">
        <v>425</v>
      </c>
      <c r="G10" s="27" t="s">
        <v>398</v>
      </c>
      <c r="H10" s="27" t="s">
        <v>399</v>
      </c>
      <c r="I10" s="27" t="s">
        <v>400</v>
      </c>
      <c r="J10" s="27" t="s">
        <v>399</v>
      </c>
    </row>
    <row r="11" spans="1:10" ht="69" hidden="1" x14ac:dyDescent="0.3">
      <c r="A11" s="13" t="s">
        <v>10</v>
      </c>
      <c r="B11" s="160" t="s">
        <v>421</v>
      </c>
      <c r="C11" s="160" t="s">
        <v>422</v>
      </c>
      <c r="D11" s="13" t="s">
        <v>426</v>
      </c>
      <c r="E11" s="13" t="s">
        <v>427</v>
      </c>
      <c r="F11" s="27" t="s">
        <v>428</v>
      </c>
      <c r="G11" s="27" t="s">
        <v>398</v>
      </c>
      <c r="H11" s="27" t="s">
        <v>399</v>
      </c>
      <c r="I11" s="27" t="s">
        <v>400</v>
      </c>
      <c r="J11" s="27" t="s">
        <v>399</v>
      </c>
    </row>
    <row r="12" spans="1:10" ht="69" hidden="1" x14ac:dyDescent="0.3">
      <c r="A12" s="13" t="s">
        <v>10</v>
      </c>
      <c r="B12" s="160" t="s">
        <v>421</v>
      </c>
      <c r="C12" s="160" t="s">
        <v>422</v>
      </c>
      <c r="D12" s="13" t="s">
        <v>429</v>
      </c>
      <c r="E12" s="13" t="s">
        <v>430</v>
      </c>
      <c r="F12" s="27" t="s">
        <v>428</v>
      </c>
      <c r="G12" s="27" t="s">
        <v>398</v>
      </c>
      <c r="H12" s="27" t="s">
        <v>399</v>
      </c>
      <c r="I12" s="27" t="s">
        <v>400</v>
      </c>
      <c r="J12" s="27" t="s">
        <v>399</v>
      </c>
    </row>
    <row r="13" spans="1:10" hidden="1" x14ac:dyDescent="0.3">
      <c r="A13" s="13" t="s">
        <v>10</v>
      </c>
      <c r="B13" s="160" t="s">
        <v>421</v>
      </c>
      <c r="C13" s="160" t="s">
        <v>422</v>
      </c>
      <c r="D13" s="13" t="s">
        <v>431</v>
      </c>
      <c r="E13" s="13" t="s">
        <v>432</v>
      </c>
      <c r="F13" s="27" t="s">
        <v>399</v>
      </c>
      <c r="G13" s="27" t="s">
        <v>398</v>
      </c>
      <c r="H13" s="27" t="s">
        <v>399</v>
      </c>
      <c r="I13" s="27" t="s">
        <v>400</v>
      </c>
      <c r="J13" s="27" t="s">
        <v>399</v>
      </c>
    </row>
    <row r="14" spans="1:10" ht="27.6" hidden="1" x14ac:dyDescent="0.3">
      <c r="A14" s="13" t="s">
        <v>10</v>
      </c>
      <c r="B14" s="160" t="s">
        <v>421</v>
      </c>
      <c r="C14" s="160" t="s">
        <v>422</v>
      </c>
      <c r="D14" s="13" t="s">
        <v>433</v>
      </c>
      <c r="E14" s="13" t="s">
        <v>434</v>
      </c>
      <c r="F14" s="27" t="s">
        <v>399</v>
      </c>
      <c r="G14" s="27" t="s">
        <v>398</v>
      </c>
      <c r="H14" s="27" t="s">
        <v>399</v>
      </c>
      <c r="I14" s="27" t="s">
        <v>400</v>
      </c>
      <c r="J14" s="27" t="s">
        <v>399</v>
      </c>
    </row>
    <row r="15" spans="1:10" ht="372.6" x14ac:dyDescent="0.3">
      <c r="A15" s="13" t="s">
        <v>10</v>
      </c>
      <c r="B15" s="160" t="s">
        <v>435</v>
      </c>
      <c r="C15" s="160" t="s">
        <v>436</v>
      </c>
      <c r="D15" s="13" t="s">
        <v>437</v>
      </c>
      <c r="E15" s="13" t="s">
        <v>438</v>
      </c>
      <c r="F15" s="27" t="s">
        <v>399</v>
      </c>
      <c r="G15" s="27" t="s">
        <v>409</v>
      </c>
      <c r="H15" s="27" t="s">
        <v>439</v>
      </c>
      <c r="I15" s="27" t="s">
        <v>399</v>
      </c>
      <c r="J15" s="27" t="s">
        <v>399</v>
      </c>
    </row>
    <row r="16" spans="1:10" hidden="1" x14ac:dyDescent="0.3">
      <c r="A16" s="13" t="s">
        <v>10</v>
      </c>
      <c r="B16" s="160" t="s">
        <v>435</v>
      </c>
      <c r="C16" s="160" t="s">
        <v>436</v>
      </c>
      <c r="D16" s="13" t="s">
        <v>440</v>
      </c>
      <c r="E16" s="13" t="s">
        <v>441</v>
      </c>
      <c r="F16" s="27" t="s">
        <v>399</v>
      </c>
      <c r="G16" s="27" t="s">
        <v>398</v>
      </c>
      <c r="H16" s="27" t="s">
        <v>399</v>
      </c>
      <c r="I16" s="27" t="s">
        <v>400</v>
      </c>
      <c r="J16" s="27" t="s">
        <v>399</v>
      </c>
    </row>
    <row r="17" spans="1:10" ht="27.6" hidden="1" x14ac:dyDescent="0.3">
      <c r="A17" s="13" t="s">
        <v>10</v>
      </c>
      <c r="B17" s="160" t="s">
        <v>435</v>
      </c>
      <c r="C17" s="160" t="s">
        <v>436</v>
      </c>
      <c r="D17" s="13" t="s">
        <v>442</v>
      </c>
      <c r="E17" s="13" t="s">
        <v>443</v>
      </c>
      <c r="F17" s="27" t="s">
        <v>399</v>
      </c>
      <c r="G17" s="27" t="s">
        <v>398</v>
      </c>
      <c r="H17" s="27" t="s">
        <v>399</v>
      </c>
      <c r="I17" s="27" t="s">
        <v>400</v>
      </c>
      <c r="J17" s="27" t="s">
        <v>399</v>
      </c>
    </row>
    <row r="18" spans="1:10" hidden="1" x14ac:dyDescent="0.3">
      <c r="A18" s="13" t="s">
        <v>10</v>
      </c>
      <c r="B18" s="160" t="s">
        <v>435</v>
      </c>
      <c r="C18" s="160" t="s">
        <v>436</v>
      </c>
      <c r="D18" s="13" t="s">
        <v>444</v>
      </c>
      <c r="E18" s="13" t="s">
        <v>445</v>
      </c>
      <c r="F18" s="27" t="s">
        <v>399</v>
      </c>
      <c r="G18" s="27" t="s">
        <v>398</v>
      </c>
      <c r="H18" s="27" t="s">
        <v>399</v>
      </c>
      <c r="I18" s="27" t="s">
        <v>400</v>
      </c>
      <c r="J18" s="27" t="s">
        <v>399</v>
      </c>
    </row>
    <row r="19" spans="1:10" hidden="1" x14ac:dyDescent="0.3">
      <c r="A19" s="13" t="s">
        <v>10</v>
      </c>
      <c r="B19" s="160" t="s">
        <v>435</v>
      </c>
      <c r="C19" s="160" t="s">
        <v>436</v>
      </c>
      <c r="D19" s="13" t="s">
        <v>446</v>
      </c>
      <c r="E19" s="13" t="s">
        <v>447</v>
      </c>
      <c r="F19" s="27" t="s">
        <v>399</v>
      </c>
      <c r="G19" s="27" t="s">
        <v>398</v>
      </c>
      <c r="H19" s="27" t="s">
        <v>399</v>
      </c>
      <c r="I19" s="27" t="s">
        <v>400</v>
      </c>
      <c r="J19" s="27" t="s">
        <v>399</v>
      </c>
    </row>
    <row r="20" spans="1:10" ht="27.6" hidden="1" x14ac:dyDescent="0.3">
      <c r="A20" s="13" t="s">
        <v>10</v>
      </c>
      <c r="B20" s="160" t="s">
        <v>435</v>
      </c>
      <c r="C20" s="160" t="s">
        <v>436</v>
      </c>
      <c r="D20" s="13" t="s">
        <v>448</v>
      </c>
      <c r="E20" s="13" t="s">
        <v>449</v>
      </c>
      <c r="F20" s="27" t="s">
        <v>399</v>
      </c>
      <c r="G20" s="27" t="s">
        <v>398</v>
      </c>
      <c r="H20" s="27" t="s">
        <v>399</v>
      </c>
      <c r="I20" s="27" t="s">
        <v>400</v>
      </c>
      <c r="J20" s="27" t="s">
        <v>399</v>
      </c>
    </row>
    <row r="21" spans="1:10" hidden="1" x14ac:dyDescent="0.3">
      <c r="A21" s="13" t="s">
        <v>10</v>
      </c>
      <c r="B21" s="160" t="s">
        <v>435</v>
      </c>
      <c r="C21" s="160" t="s">
        <v>436</v>
      </c>
      <c r="D21" s="13" t="s">
        <v>450</v>
      </c>
      <c r="E21" s="13" t="s">
        <v>451</v>
      </c>
      <c r="F21" s="27" t="s">
        <v>399</v>
      </c>
      <c r="G21" s="27" t="s">
        <v>398</v>
      </c>
      <c r="H21" s="27" t="s">
        <v>399</v>
      </c>
      <c r="I21" s="27" t="s">
        <v>400</v>
      </c>
      <c r="J21" s="27" t="s">
        <v>399</v>
      </c>
    </row>
    <row r="22" spans="1:10" ht="27.6" hidden="1" x14ac:dyDescent="0.3">
      <c r="A22" s="13" t="s">
        <v>10</v>
      </c>
      <c r="B22" s="160" t="s">
        <v>435</v>
      </c>
      <c r="C22" s="160" t="s">
        <v>436</v>
      </c>
      <c r="D22" s="13" t="s">
        <v>452</v>
      </c>
      <c r="E22" s="13" t="s">
        <v>453</v>
      </c>
      <c r="F22" s="27" t="s">
        <v>399</v>
      </c>
      <c r="G22" s="27" t="s">
        <v>398</v>
      </c>
      <c r="H22" s="27" t="s">
        <v>399</v>
      </c>
      <c r="I22" s="27" t="s">
        <v>400</v>
      </c>
      <c r="J22" s="27" t="s">
        <v>399</v>
      </c>
    </row>
    <row r="23" spans="1:10" hidden="1" x14ac:dyDescent="0.3">
      <c r="A23" s="13" t="s">
        <v>10</v>
      </c>
      <c r="B23" s="160" t="s">
        <v>435</v>
      </c>
      <c r="C23" s="160" t="s">
        <v>436</v>
      </c>
      <c r="D23" s="13" t="s">
        <v>454</v>
      </c>
      <c r="E23" s="13" t="s">
        <v>26</v>
      </c>
      <c r="F23" s="27" t="s">
        <v>399</v>
      </c>
      <c r="G23" s="27" t="s">
        <v>398</v>
      </c>
      <c r="H23" s="27" t="s">
        <v>399</v>
      </c>
      <c r="I23" s="27" t="s">
        <v>400</v>
      </c>
      <c r="J23" s="27" t="s">
        <v>399</v>
      </c>
    </row>
    <row r="24" spans="1:10" hidden="1" x14ac:dyDescent="0.3">
      <c r="A24" s="13" t="s">
        <v>10</v>
      </c>
      <c r="B24" s="160" t="s">
        <v>435</v>
      </c>
      <c r="C24" s="160" t="s">
        <v>436</v>
      </c>
      <c r="D24" s="13" t="s">
        <v>455</v>
      </c>
      <c r="E24" s="13" t="s">
        <v>432</v>
      </c>
      <c r="F24" s="27" t="s">
        <v>399</v>
      </c>
      <c r="G24" s="27" t="s">
        <v>398</v>
      </c>
      <c r="H24" s="27" t="s">
        <v>399</v>
      </c>
      <c r="I24" s="27" t="s">
        <v>400</v>
      </c>
      <c r="J24" s="27" t="s">
        <v>399</v>
      </c>
    </row>
    <row r="25" spans="1:10" ht="110.4" hidden="1" x14ac:dyDescent="0.3">
      <c r="A25" s="13" t="s">
        <v>10</v>
      </c>
      <c r="B25" s="160" t="s">
        <v>456</v>
      </c>
      <c r="C25" s="160" t="s">
        <v>457</v>
      </c>
      <c r="D25" s="13" t="s">
        <v>458</v>
      </c>
      <c r="E25" s="13" t="s">
        <v>459</v>
      </c>
      <c r="F25" s="27" t="s">
        <v>460</v>
      </c>
      <c r="G25" s="27" t="s">
        <v>398</v>
      </c>
      <c r="H25" s="27" t="s">
        <v>399</v>
      </c>
      <c r="I25" s="27" t="s">
        <v>400</v>
      </c>
      <c r="J25" s="27" t="s">
        <v>399</v>
      </c>
    </row>
    <row r="26" spans="1:10" hidden="1" x14ac:dyDescent="0.3">
      <c r="A26" s="13" t="s">
        <v>10</v>
      </c>
      <c r="B26" s="160" t="s">
        <v>456</v>
      </c>
      <c r="C26" s="160" t="s">
        <v>457</v>
      </c>
      <c r="D26" s="13" t="s">
        <v>461</v>
      </c>
      <c r="E26" s="13" t="s">
        <v>462</v>
      </c>
      <c r="F26" s="27" t="s">
        <v>399</v>
      </c>
      <c r="G26" s="27" t="s">
        <v>398</v>
      </c>
      <c r="H26" s="27" t="s">
        <v>399</v>
      </c>
      <c r="I26" s="27" t="s">
        <v>400</v>
      </c>
      <c r="J26" s="27" t="s">
        <v>399</v>
      </c>
    </row>
    <row r="27" spans="1:10" hidden="1" x14ac:dyDescent="0.3">
      <c r="A27" s="13" t="s">
        <v>10</v>
      </c>
      <c r="B27" s="160" t="s">
        <v>456</v>
      </c>
      <c r="C27" s="160" t="s">
        <v>457</v>
      </c>
      <c r="D27" s="13" t="s">
        <v>463</v>
      </c>
      <c r="E27" s="13" t="s">
        <v>464</v>
      </c>
      <c r="F27" s="27" t="s">
        <v>399</v>
      </c>
      <c r="G27" s="27" t="s">
        <v>398</v>
      </c>
      <c r="H27" s="27" t="s">
        <v>399</v>
      </c>
      <c r="I27" s="27" t="s">
        <v>400</v>
      </c>
      <c r="J27" s="27" t="s">
        <v>399</v>
      </c>
    </row>
    <row r="28" spans="1:10" ht="27.6" hidden="1" x14ac:dyDescent="0.3">
      <c r="A28" s="13" t="s">
        <v>10</v>
      </c>
      <c r="B28" s="160" t="s">
        <v>456</v>
      </c>
      <c r="C28" s="160" t="s">
        <v>457</v>
      </c>
      <c r="D28" s="13" t="s">
        <v>465</v>
      </c>
      <c r="E28" s="13" t="s">
        <v>466</v>
      </c>
      <c r="F28" s="27" t="s">
        <v>399</v>
      </c>
      <c r="G28" s="27" t="s">
        <v>398</v>
      </c>
      <c r="H28" s="27" t="s">
        <v>399</v>
      </c>
      <c r="I28" s="27" t="s">
        <v>400</v>
      </c>
      <c r="J28" s="27" t="s">
        <v>399</v>
      </c>
    </row>
    <row r="29" spans="1:10" ht="27.6" hidden="1" x14ac:dyDescent="0.3">
      <c r="A29" s="13" t="s">
        <v>10</v>
      </c>
      <c r="B29" s="160" t="s">
        <v>456</v>
      </c>
      <c r="C29" s="160" t="s">
        <v>457</v>
      </c>
      <c r="D29" s="13" t="s">
        <v>467</v>
      </c>
      <c r="E29" s="13" t="s">
        <v>468</v>
      </c>
      <c r="F29" s="27" t="s">
        <v>399</v>
      </c>
      <c r="G29" s="27" t="s">
        <v>398</v>
      </c>
      <c r="H29" s="27" t="s">
        <v>399</v>
      </c>
      <c r="I29" s="27" t="s">
        <v>400</v>
      </c>
      <c r="J29" s="27" t="s">
        <v>399</v>
      </c>
    </row>
    <row r="30" spans="1:10" hidden="1" x14ac:dyDescent="0.3">
      <c r="A30" s="13" t="s">
        <v>10</v>
      </c>
      <c r="B30" s="160" t="s">
        <v>456</v>
      </c>
      <c r="C30" s="160" t="s">
        <v>457</v>
      </c>
      <c r="D30" s="13" t="s">
        <v>469</v>
      </c>
      <c r="E30" s="13" t="s">
        <v>470</v>
      </c>
      <c r="F30" s="27" t="s">
        <v>399</v>
      </c>
      <c r="G30" s="27" t="s">
        <v>398</v>
      </c>
      <c r="H30" s="27" t="s">
        <v>399</v>
      </c>
      <c r="I30" s="27" t="s">
        <v>400</v>
      </c>
      <c r="J30" s="27" t="s">
        <v>399</v>
      </c>
    </row>
    <row r="31" spans="1:10" hidden="1" x14ac:dyDescent="0.3">
      <c r="A31" s="13" t="s">
        <v>10</v>
      </c>
      <c r="B31" s="160" t="s">
        <v>456</v>
      </c>
      <c r="C31" s="160" t="s">
        <v>457</v>
      </c>
      <c r="D31" s="13" t="s">
        <v>471</v>
      </c>
      <c r="E31" s="13" t="s">
        <v>472</v>
      </c>
      <c r="F31" s="27" t="s">
        <v>399</v>
      </c>
      <c r="G31" s="27" t="s">
        <v>398</v>
      </c>
      <c r="H31" s="27" t="s">
        <v>399</v>
      </c>
      <c r="I31" s="27" t="s">
        <v>400</v>
      </c>
      <c r="J31" s="27" t="s">
        <v>399</v>
      </c>
    </row>
    <row r="32" spans="1:10" ht="27.6" hidden="1" x14ac:dyDescent="0.3">
      <c r="A32" s="13" t="s">
        <v>10</v>
      </c>
      <c r="B32" s="160" t="s">
        <v>456</v>
      </c>
      <c r="C32" s="160" t="s">
        <v>457</v>
      </c>
      <c r="D32" s="13" t="s">
        <v>473</v>
      </c>
      <c r="E32" s="13" t="s">
        <v>474</v>
      </c>
      <c r="F32" s="27" t="s">
        <v>399</v>
      </c>
      <c r="G32" s="27" t="s">
        <v>398</v>
      </c>
      <c r="H32" s="27" t="s">
        <v>399</v>
      </c>
      <c r="I32" s="27" t="s">
        <v>400</v>
      </c>
      <c r="J32" s="27" t="s">
        <v>399</v>
      </c>
    </row>
    <row r="33" spans="1:10" hidden="1" x14ac:dyDescent="0.3">
      <c r="A33" s="13" t="s">
        <v>10</v>
      </c>
      <c r="B33" s="160" t="s">
        <v>456</v>
      </c>
      <c r="C33" s="160" t="s">
        <v>457</v>
      </c>
      <c r="D33" s="13" t="s">
        <v>475</v>
      </c>
      <c r="E33" s="13" t="s">
        <v>476</v>
      </c>
      <c r="F33" s="27" t="s">
        <v>399</v>
      </c>
      <c r="G33" s="27" t="s">
        <v>398</v>
      </c>
      <c r="H33" s="27" t="s">
        <v>399</v>
      </c>
      <c r="I33" s="27" t="s">
        <v>400</v>
      </c>
      <c r="J33" s="27" t="s">
        <v>399</v>
      </c>
    </row>
    <row r="34" spans="1:10" hidden="1" x14ac:dyDescent="0.3">
      <c r="A34" s="13" t="s">
        <v>10</v>
      </c>
      <c r="B34" s="160" t="s">
        <v>456</v>
      </c>
      <c r="C34" s="160" t="s">
        <v>457</v>
      </c>
      <c r="D34" s="13" t="s">
        <v>477</v>
      </c>
      <c r="E34" s="13" t="s">
        <v>478</v>
      </c>
      <c r="F34" s="27" t="s">
        <v>399</v>
      </c>
      <c r="G34" s="27" t="s">
        <v>398</v>
      </c>
      <c r="H34" s="27" t="s">
        <v>399</v>
      </c>
      <c r="I34" s="27" t="s">
        <v>400</v>
      </c>
      <c r="J34" s="27" t="s">
        <v>399</v>
      </c>
    </row>
    <row r="35" spans="1:10" hidden="1" x14ac:dyDescent="0.3">
      <c r="A35" s="13" t="s">
        <v>10</v>
      </c>
      <c r="B35" s="160" t="s">
        <v>456</v>
      </c>
      <c r="C35" s="160" t="s">
        <v>457</v>
      </c>
      <c r="D35" s="13" t="s">
        <v>479</v>
      </c>
      <c r="E35" s="13" t="s">
        <v>432</v>
      </c>
      <c r="F35" s="27" t="s">
        <v>399</v>
      </c>
      <c r="G35" s="27" t="s">
        <v>398</v>
      </c>
      <c r="H35" s="27" t="s">
        <v>399</v>
      </c>
      <c r="I35" s="27" t="s">
        <v>400</v>
      </c>
      <c r="J35" s="27" t="s">
        <v>399</v>
      </c>
    </row>
    <row r="36" spans="1:10" ht="409.6" x14ac:dyDescent="0.3">
      <c r="A36" s="13" t="s">
        <v>10</v>
      </c>
      <c r="B36" s="160" t="s">
        <v>480</v>
      </c>
      <c r="C36" s="160" t="s">
        <v>481</v>
      </c>
      <c r="D36" s="13" t="s">
        <v>482</v>
      </c>
      <c r="E36" s="13" t="s">
        <v>466</v>
      </c>
      <c r="F36" s="27" t="s">
        <v>399</v>
      </c>
      <c r="G36" s="27" t="s">
        <v>409</v>
      </c>
      <c r="H36" s="27" t="s">
        <v>483</v>
      </c>
      <c r="I36" s="27" t="s">
        <v>399</v>
      </c>
      <c r="J36" s="27" t="s">
        <v>399</v>
      </c>
    </row>
    <row r="37" spans="1:10" hidden="1" x14ac:dyDescent="0.3">
      <c r="A37" s="13" t="s">
        <v>10</v>
      </c>
      <c r="B37" s="160" t="s">
        <v>480</v>
      </c>
      <c r="C37" s="160" t="s">
        <v>481</v>
      </c>
      <c r="D37" s="13" t="s">
        <v>484</v>
      </c>
      <c r="E37" s="13" t="s">
        <v>470</v>
      </c>
      <c r="F37" s="27" t="s">
        <v>399</v>
      </c>
      <c r="G37" s="27" t="s">
        <v>398</v>
      </c>
      <c r="H37" s="27" t="s">
        <v>399</v>
      </c>
      <c r="I37" s="27" t="s">
        <v>400</v>
      </c>
      <c r="J37" s="27" t="s">
        <v>399</v>
      </c>
    </row>
    <row r="38" spans="1:10" hidden="1" x14ac:dyDescent="0.3">
      <c r="A38" s="13" t="s">
        <v>10</v>
      </c>
      <c r="B38" s="160" t="s">
        <v>480</v>
      </c>
      <c r="C38" s="160" t="s">
        <v>481</v>
      </c>
      <c r="D38" s="13" t="s">
        <v>485</v>
      </c>
      <c r="E38" s="13" t="s">
        <v>472</v>
      </c>
      <c r="F38" s="27" t="s">
        <v>399</v>
      </c>
      <c r="G38" s="27" t="s">
        <v>398</v>
      </c>
      <c r="H38" s="27" t="s">
        <v>399</v>
      </c>
      <c r="I38" s="27" t="s">
        <v>400</v>
      </c>
      <c r="J38" s="27" t="s">
        <v>399</v>
      </c>
    </row>
    <row r="39" spans="1:10" ht="27.6" hidden="1" x14ac:dyDescent="0.3">
      <c r="A39" s="13" t="s">
        <v>10</v>
      </c>
      <c r="B39" s="160" t="s">
        <v>480</v>
      </c>
      <c r="C39" s="160" t="s">
        <v>481</v>
      </c>
      <c r="D39" s="13" t="s">
        <v>486</v>
      </c>
      <c r="E39" s="13" t="s">
        <v>474</v>
      </c>
      <c r="F39" s="27" t="s">
        <v>399</v>
      </c>
      <c r="G39" s="27" t="s">
        <v>398</v>
      </c>
      <c r="H39" s="27" t="s">
        <v>399</v>
      </c>
      <c r="I39" s="27" t="s">
        <v>400</v>
      </c>
      <c r="J39" s="27" t="s">
        <v>399</v>
      </c>
    </row>
    <row r="40" spans="1:10" hidden="1" x14ac:dyDescent="0.3">
      <c r="A40" s="13" t="s">
        <v>10</v>
      </c>
      <c r="B40" s="160" t="s">
        <v>480</v>
      </c>
      <c r="C40" s="160" t="s">
        <v>481</v>
      </c>
      <c r="D40" s="13" t="s">
        <v>487</v>
      </c>
      <c r="E40" s="13" t="s">
        <v>476</v>
      </c>
      <c r="F40" s="27" t="s">
        <v>399</v>
      </c>
      <c r="G40" s="27" t="s">
        <v>398</v>
      </c>
      <c r="H40" s="27" t="s">
        <v>399</v>
      </c>
      <c r="I40" s="27" t="s">
        <v>400</v>
      </c>
      <c r="J40" s="27" t="s">
        <v>399</v>
      </c>
    </row>
    <row r="41" spans="1:10" ht="27.6" hidden="1" x14ac:dyDescent="0.3">
      <c r="A41" s="13" t="s">
        <v>10</v>
      </c>
      <c r="B41" s="160" t="s">
        <v>480</v>
      </c>
      <c r="C41" s="160" t="s">
        <v>481</v>
      </c>
      <c r="D41" s="13" t="s">
        <v>488</v>
      </c>
      <c r="E41" s="13" t="s">
        <v>489</v>
      </c>
      <c r="F41" s="27" t="s">
        <v>399</v>
      </c>
      <c r="G41" s="27" t="s">
        <v>398</v>
      </c>
      <c r="H41" s="27" t="s">
        <v>399</v>
      </c>
      <c r="I41" s="27" t="s">
        <v>400</v>
      </c>
      <c r="J41" s="27" t="s">
        <v>399</v>
      </c>
    </row>
    <row r="42" spans="1:10" ht="41.4" hidden="1" x14ac:dyDescent="0.3">
      <c r="A42" s="13" t="s">
        <v>10</v>
      </c>
      <c r="B42" s="160" t="s">
        <v>480</v>
      </c>
      <c r="C42" s="160" t="s">
        <v>481</v>
      </c>
      <c r="D42" s="13" t="s">
        <v>490</v>
      </c>
      <c r="E42" s="13" t="s">
        <v>491</v>
      </c>
      <c r="F42" s="27" t="s">
        <v>399</v>
      </c>
      <c r="G42" s="27" t="s">
        <v>398</v>
      </c>
      <c r="H42" s="27" t="s">
        <v>399</v>
      </c>
      <c r="I42" s="27" t="s">
        <v>400</v>
      </c>
      <c r="J42" s="27" t="s">
        <v>399</v>
      </c>
    </row>
    <row r="43" spans="1:10" ht="27.6" hidden="1" x14ac:dyDescent="0.3">
      <c r="A43" s="13" t="s">
        <v>10</v>
      </c>
      <c r="B43" s="160" t="s">
        <v>480</v>
      </c>
      <c r="C43" s="160" t="s">
        <v>481</v>
      </c>
      <c r="D43" s="13" t="s">
        <v>492</v>
      </c>
      <c r="E43" s="13" t="s">
        <v>493</v>
      </c>
      <c r="F43" s="27" t="s">
        <v>399</v>
      </c>
      <c r="G43" s="27" t="s">
        <v>398</v>
      </c>
      <c r="H43" s="27" t="s">
        <v>399</v>
      </c>
      <c r="I43" s="27" t="s">
        <v>400</v>
      </c>
      <c r="J43" s="27" t="s">
        <v>399</v>
      </c>
    </row>
    <row r="44" spans="1:10" hidden="1" x14ac:dyDescent="0.3">
      <c r="A44" s="13" t="s">
        <v>10</v>
      </c>
      <c r="B44" s="160" t="s">
        <v>480</v>
      </c>
      <c r="C44" s="160" t="s">
        <v>481</v>
      </c>
      <c r="D44" s="13" t="s">
        <v>494</v>
      </c>
      <c r="E44" s="13" t="s">
        <v>495</v>
      </c>
      <c r="F44" s="27" t="s">
        <v>399</v>
      </c>
      <c r="G44" s="27" t="s">
        <v>398</v>
      </c>
      <c r="H44" s="27" t="s">
        <v>399</v>
      </c>
      <c r="I44" s="27" t="s">
        <v>400</v>
      </c>
      <c r="J44" s="27" t="s">
        <v>399</v>
      </c>
    </row>
    <row r="45" spans="1:10" ht="69" hidden="1" x14ac:dyDescent="0.3">
      <c r="A45" s="13" t="s">
        <v>10</v>
      </c>
      <c r="B45" s="160" t="s">
        <v>496</v>
      </c>
      <c r="C45" s="160" t="s">
        <v>497</v>
      </c>
      <c r="D45" s="13" t="s">
        <v>498</v>
      </c>
      <c r="E45" s="13" t="s">
        <v>499</v>
      </c>
      <c r="F45" s="27" t="s">
        <v>500</v>
      </c>
      <c r="G45" s="27" t="s">
        <v>398</v>
      </c>
      <c r="H45" s="27" t="s">
        <v>399</v>
      </c>
      <c r="I45" s="27" t="s">
        <v>400</v>
      </c>
      <c r="J45" s="27" t="s">
        <v>399</v>
      </c>
    </row>
    <row r="46" spans="1:10" hidden="1" x14ac:dyDescent="0.3">
      <c r="A46" s="13" t="s">
        <v>10</v>
      </c>
      <c r="B46" s="160" t="s">
        <v>496</v>
      </c>
      <c r="C46" s="160" t="s">
        <v>497</v>
      </c>
      <c r="D46" s="13" t="s">
        <v>501</v>
      </c>
      <c r="E46" s="13" t="s">
        <v>502</v>
      </c>
      <c r="F46" s="27" t="s">
        <v>399</v>
      </c>
      <c r="G46" s="27" t="s">
        <v>398</v>
      </c>
      <c r="H46" s="27" t="s">
        <v>399</v>
      </c>
      <c r="I46" s="27" t="s">
        <v>400</v>
      </c>
      <c r="J46" s="27" t="s">
        <v>399</v>
      </c>
    </row>
    <row r="47" spans="1:10" hidden="1" x14ac:dyDescent="0.3">
      <c r="A47" s="13" t="s">
        <v>10</v>
      </c>
      <c r="B47" s="160" t="s">
        <v>496</v>
      </c>
      <c r="C47" s="160" t="s">
        <v>497</v>
      </c>
      <c r="D47" s="13" t="s">
        <v>503</v>
      </c>
      <c r="E47" s="13" t="s">
        <v>504</v>
      </c>
      <c r="F47" s="27" t="s">
        <v>399</v>
      </c>
      <c r="G47" s="27" t="s">
        <v>398</v>
      </c>
      <c r="H47" s="27" t="s">
        <v>399</v>
      </c>
      <c r="I47" s="27" t="s">
        <v>400</v>
      </c>
      <c r="J47" s="27" t="s">
        <v>399</v>
      </c>
    </row>
    <row r="48" spans="1:10" hidden="1" x14ac:dyDescent="0.3">
      <c r="A48" s="13" t="s">
        <v>10</v>
      </c>
      <c r="B48" s="160" t="s">
        <v>496</v>
      </c>
      <c r="C48" s="160" t="s">
        <v>497</v>
      </c>
      <c r="D48" s="13" t="s">
        <v>505</v>
      </c>
      <c r="E48" s="13" t="s">
        <v>506</v>
      </c>
      <c r="F48" s="27" t="s">
        <v>399</v>
      </c>
      <c r="G48" s="27" t="s">
        <v>398</v>
      </c>
      <c r="H48" s="27" t="s">
        <v>399</v>
      </c>
      <c r="I48" s="27" t="s">
        <v>400</v>
      </c>
      <c r="J48" s="27" t="s">
        <v>399</v>
      </c>
    </row>
    <row r="49" spans="1:10" hidden="1" x14ac:dyDescent="0.3">
      <c r="A49" s="13" t="s">
        <v>10</v>
      </c>
      <c r="B49" s="160" t="s">
        <v>496</v>
      </c>
      <c r="C49" s="160" t="s">
        <v>497</v>
      </c>
      <c r="D49" s="13" t="s">
        <v>507</v>
      </c>
      <c r="E49" s="13" t="s">
        <v>508</v>
      </c>
      <c r="F49" s="27" t="s">
        <v>399</v>
      </c>
      <c r="G49" s="27" t="s">
        <v>398</v>
      </c>
      <c r="H49" s="27" t="s">
        <v>399</v>
      </c>
      <c r="I49" s="27" t="s">
        <v>400</v>
      </c>
      <c r="J49" s="27" t="s">
        <v>399</v>
      </c>
    </row>
    <row r="50" spans="1:10" hidden="1" x14ac:dyDescent="0.3">
      <c r="A50" s="13" t="s">
        <v>10</v>
      </c>
      <c r="B50" s="160" t="s">
        <v>496</v>
      </c>
      <c r="C50" s="160" t="s">
        <v>497</v>
      </c>
      <c r="D50" s="13" t="s">
        <v>509</v>
      </c>
      <c r="E50" s="13" t="s">
        <v>510</v>
      </c>
      <c r="F50" s="27" t="s">
        <v>399</v>
      </c>
      <c r="G50" s="27" t="s">
        <v>398</v>
      </c>
      <c r="H50" s="27" t="s">
        <v>399</v>
      </c>
      <c r="I50" s="27" t="s">
        <v>400</v>
      </c>
      <c r="J50" s="27" t="s">
        <v>399</v>
      </c>
    </row>
    <row r="51" spans="1:10" hidden="1" x14ac:dyDescent="0.3">
      <c r="A51" s="13" t="s">
        <v>10</v>
      </c>
      <c r="B51" s="160" t="s">
        <v>496</v>
      </c>
      <c r="C51" s="160" t="s">
        <v>497</v>
      </c>
      <c r="D51" s="13" t="s">
        <v>511</v>
      </c>
      <c r="E51" s="13" t="s">
        <v>512</v>
      </c>
      <c r="F51" s="27" t="s">
        <v>399</v>
      </c>
      <c r="G51" s="27" t="s">
        <v>398</v>
      </c>
      <c r="H51" s="27" t="s">
        <v>399</v>
      </c>
      <c r="I51" s="27" t="s">
        <v>400</v>
      </c>
      <c r="J51" s="27" t="s">
        <v>399</v>
      </c>
    </row>
    <row r="52" spans="1:10" hidden="1" x14ac:dyDescent="0.3">
      <c r="A52" s="13" t="s">
        <v>10</v>
      </c>
      <c r="B52" s="160" t="s">
        <v>496</v>
      </c>
      <c r="C52" s="160" t="s">
        <v>497</v>
      </c>
      <c r="D52" s="13" t="s">
        <v>513</v>
      </c>
      <c r="E52" s="13" t="s">
        <v>514</v>
      </c>
      <c r="F52" s="27" t="s">
        <v>399</v>
      </c>
      <c r="G52" s="27" t="s">
        <v>398</v>
      </c>
      <c r="H52" s="27" t="s">
        <v>399</v>
      </c>
      <c r="I52" s="27" t="s">
        <v>400</v>
      </c>
      <c r="J52" s="27" t="s">
        <v>399</v>
      </c>
    </row>
    <row r="53" spans="1:10" hidden="1" x14ac:dyDescent="0.3">
      <c r="A53" s="13" t="s">
        <v>10</v>
      </c>
      <c r="B53" s="160" t="s">
        <v>496</v>
      </c>
      <c r="C53" s="160" t="s">
        <v>497</v>
      </c>
      <c r="D53" s="13" t="s">
        <v>515</v>
      </c>
      <c r="E53" s="13" t="s">
        <v>151</v>
      </c>
      <c r="F53" s="27" t="s">
        <v>399</v>
      </c>
      <c r="G53" s="27" t="s">
        <v>398</v>
      </c>
      <c r="H53" s="27" t="s">
        <v>399</v>
      </c>
      <c r="I53" s="27" t="s">
        <v>400</v>
      </c>
      <c r="J53" s="27" t="s">
        <v>399</v>
      </c>
    </row>
    <row r="54" spans="1:10" s="61" customFormat="1" ht="27.6" hidden="1" x14ac:dyDescent="0.3">
      <c r="A54" s="59" t="s">
        <v>10</v>
      </c>
      <c r="B54" s="162" t="s">
        <v>516</v>
      </c>
      <c r="C54" s="162" t="s">
        <v>517</v>
      </c>
      <c r="D54" s="59" t="s">
        <v>518</v>
      </c>
      <c r="E54" s="59" t="s">
        <v>519</v>
      </c>
      <c r="F54" s="60"/>
      <c r="G54" s="60" t="s">
        <v>398</v>
      </c>
      <c r="H54" s="60" t="s">
        <v>399</v>
      </c>
      <c r="I54" s="60" t="s">
        <v>400</v>
      </c>
      <c r="J54" s="60" t="s">
        <v>399</v>
      </c>
    </row>
    <row r="55" spans="1:10" s="61" customFormat="1" ht="27.6" hidden="1" x14ac:dyDescent="0.3">
      <c r="A55" s="59" t="s">
        <v>10</v>
      </c>
      <c r="B55" s="162" t="s">
        <v>516</v>
      </c>
      <c r="C55" s="162" t="s">
        <v>517</v>
      </c>
      <c r="D55" s="59" t="s">
        <v>520</v>
      </c>
      <c r="E55" s="59" t="s">
        <v>521</v>
      </c>
      <c r="F55" s="60"/>
      <c r="G55" s="60" t="s">
        <v>398</v>
      </c>
      <c r="H55" s="60" t="s">
        <v>399</v>
      </c>
      <c r="I55" s="60" t="s">
        <v>400</v>
      </c>
      <c r="J55" s="60" t="s">
        <v>399</v>
      </c>
    </row>
    <row r="56" spans="1:10" s="61" customFormat="1" ht="41.4" hidden="1" x14ac:dyDescent="0.3">
      <c r="A56" s="59" t="s">
        <v>10</v>
      </c>
      <c r="B56" s="162" t="s">
        <v>516</v>
      </c>
      <c r="C56" s="162" t="s">
        <v>517</v>
      </c>
      <c r="D56" s="59" t="s">
        <v>522</v>
      </c>
      <c r="E56" s="59" t="s">
        <v>523</v>
      </c>
      <c r="F56" s="60"/>
      <c r="G56" s="60" t="s">
        <v>398</v>
      </c>
      <c r="H56" s="60" t="s">
        <v>399</v>
      </c>
      <c r="I56" s="60" t="s">
        <v>400</v>
      </c>
      <c r="J56" s="60" t="s">
        <v>399</v>
      </c>
    </row>
    <row r="57" spans="1:10" s="61" customFormat="1" ht="41.4" hidden="1" x14ac:dyDescent="0.3">
      <c r="A57" s="59" t="s">
        <v>10</v>
      </c>
      <c r="B57" s="162" t="s">
        <v>516</v>
      </c>
      <c r="C57" s="162" t="s">
        <v>517</v>
      </c>
      <c r="D57" s="59" t="s">
        <v>524</v>
      </c>
      <c r="E57" s="59" t="s">
        <v>525</v>
      </c>
      <c r="F57" s="60"/>
      <c r="G57" s="60" t="s">
        <v>398</v>
      </c>
      <c r="H57" s="60" t="s">
        <v>399</v>
      </c>
      <c r="I57" s="60" t="s">
        <v>400</v>
      </c>
      <c r="J57" s="60" t="s">
        <v>399</v>
      </c>
    </row>
    <row r="58" spans="1:10" s="61" customFormat="1" ht="41.4" hidden="1" x14ac:dyDescent="0.3">
      <c r="A58" s="59" t="s">
        <v>10</v>
      </c>
      <c r="B58" s="162" t="s">
        <v>516</v>
      </c>
      <c r="C58" s="162" t="s">
        <v>517</v>
      </c>
      <c r="D58" s="59" t="s">
        <v>526</v>
      </c>
      <c r="E58" s="59" t="s">
        <v>527</v>
      </c>
      <c r="F58" s="60"/>
      <c r="G58" s="60" t="s">
        <v>398</v>
      </c>
      <c r="H58" s="60" t="s">
        <v>399</v>
      </c>
      <c r="I58" s="60" t="s">
        <v>400</v>
      </c>
      <c r="J58" s="60" t="s">
        <v>399</v>
      </c>
    </row>
    <row r="59" spans="1:10" s="61" customFormat="1" hidden="1" x14ac:dyDescent="0.3">
      <c r="A59" s="59" t="s">
        <v>10</v>
      </c>
      <c r="B59" s="162" t="s">
        <v>516</v>
      </c>
      <c r="C59" s="162" t="s">
        <v>517</v>
      </c>
      <c r="D59" s="59" t="s">
        <v>528</v>
      </c>
      <c r="E59" s="59" t="s">
        <v>514</v>
      </c>
      <c r="F59" s="60"/>
      <c r="G59" s="60" t="s">
        <v>398</v>
      </c>
      <c r="H59" s="60" t="s">
        <v>399</v>
      </c>
      <c r="I59" s="60" t="s">
        <v>400</v>
      </c>
      <c r="J59" s="60" t="s">
        <v>399</v>
      </c>
    </row>
    <row r="60" spans="1:10" s="61" customFormat="1" hidden="1" x14ac:dyDescent="0.3">
      <c r="A60" s="59" t="s">
        <v>10</v>
      </c>
      <c r="B60" s="162" t="s">
        <v>516</v>
      </c>
      <c r="C60" s="162" t="s">
        <v>517</v>
      </c>
      <c r="D60" s="59" t="s">
        <v>529</v>
      </c>
      <c r="E60" s="59" t="s">
        <v>432</v>
      </c>
      <c r="F60" s="60"/>
      <c r="G60" s="60" t="s">
        <v>398</v>
      </c>
      <c r="H60" s="60" t="s">
        <v>399</v>
      </c>
      <c r="I60" s="60" t="s">
        <v>400</v>
      </c>
      <c r="J60" s="60" t="s">
        <v>399</v>
      </c>
    </row>
    <row r="61" spans="1:10" s="61" customFormat="1" hidden="1" x14ac:dyDescent="0.3">
      <c r="A61" s="59" t="s">
        <v>10</v>
      </c>
      <c r="B61" s="162" t="s">
        <v>516</v>
      </c>
      <c r="C61" s="162" t="s">
        <v>517</v>
      </c>
      <c r="D61" s="59" t="s">
        <v>530</v>
      </c>
      <c r="E61" s="59" t="s">
        <v>531</v>
      </c>
      <c r="F61" s="60" t="s">
        <v>399</v>
      </c>
      <c r="G61" s="60" t="s">
        <v>398</v>
      </c>
      <c r="H61" s="60" t="s">
        <v>399</v>
      </c>
      <c r="I61" s="60" t="s">
        <v>400</v>
      </c>
      <c r="J61" s="60" t="s">
        <v>399</v>
      </c>
    </row>
    <row r="62" spans="1:10" s="61" customFormat="1" hidden="1" x14ac:dyDescent="0.3">
      <c r="A62" s="59" t="s">
        <v>10</v>
      </c>
      <c r="B62" s="162" t="s">
        <v>532</v>
      </c>
      <c r="C62" s="162" t="s">
        <v>533</v>
      </c>
      <c r="D62" s="59" t="s">
        <v>534</v>
      </c>
      <c r="E62" s="59" t="s">
        <v>155</v>
      </c>
      <c r="F62" s="60"/>
      <c r="G62" s="60" t="s">
        <v>398</v>
      </c>
      <c r="H62" s="60" t="s">
        <v>399</v>
      </c>
      <c r="I62" s="60" t="s">
        <v>400</v>
      </c>
      <c r="J62" s="60" t="s">
        <v>399</v>
      </c>
    </row>
    <row r="63" spans="1:10" s="61" customFormat="1" ht="48.75" hidden="1" customHeight="1" x14ac:dyDescent="0.3">
      <c r="A63" s="59" t="s">
        <v>10</v>
      </c>
      <c r="B63" s="162" t="s">
        <v>532</v>
      </c>
      <c r="C63" s="162" t="s">
        <v>533</v>
      </c>
      <c r="D63" s="59" t="s">
        <v>535</v>
      </c>
      <c r="E63" s="59" t="s">
        <v>157</v>
      </c>
      <c r="F63" s="60"/>
      <c r="G63" s="60" t="s">
        <v>398</v>
      </c>
      <c r="H63" s="60" t="s">
        <v>399</v>
      </c>
      <c r="I63" s="60" t="s">
        <v>400</v>
      </c>
      <c r="J63" s="60" t="s">
        <v>399</v>
      </c>
    </row>
    <row r="64" spans="1:10" ht="69" hidden="1" x14ac:dyDescent="0.3">
      <c r="A64" s="13" t="s">
        <v>10</v>
      </c>
      <c r="B64" s="160" t="s">
        <v>536</v>
      </c>
      <c r="C64" s="160" t="s">
        <v>537</v>
      </c>
      <c r="D64" s="13" t="s">
        <v>538</v>
      </c>
      <c r="E64" s="13" t="s">
        <v>539</v>
      </c>
      <c r="F64" s="27" t="s">
        <v>540</v>
      </c>
      <c r="G64" s="27" t="s">
        <v>398</v>
      </c>
      <c r="H64" s="27" t="s">
        <v>399</v>
      </c>
      <c r="I64" s="27" t="s">
        <v>400</v>
      </c>
      <c r="J64" s="27" t="s">
        <v>399</v>
      </c>
    </row>
    <row r="65" spans="1:10" ht="27.6" hidden="1" x14ac:dyDescent="0.3">
      <c r="A65" s="13" t="s">
        <v>10</v>
      </c>
      <c r="B65" s="160" t="s">
        <v>536</v>
      </c>
      <c r="C65" s="160" t="s">
        <v>537</v>
      </c>
      <c r="D65" s="13" t="s">
        <v>541</v>
      </c>
      <c r="E65" s="13" t="s">
        <v>542</v>
      </c>
      <c r="F65" s="27" t="s">
        <v>399</v>
      </c>
      <c r="G65" s="27" t="s">
        <v>398</v>
      </c>
      <c r="H65" s="27" t="s">
        <v>399</v>
      </c>
      <c r="I65" s="27" t="s">
        <v>400</v>
      </c>
      <c r="J65" s="27" t="s">
        <v>399</v>
      </c>
    </row>
    <row r="66" spans="1:10" hidden="1" x14ac:dyDescent="0.3">
      <c r="A66" s="13" t="s">
        <v>10</v>
      </c>
      <c r="B66" s="160" t="s">
        <v>536</v>
      </c>
      <c r="C66" s="160" t="s">
        <v>537</v>
      </c>
      <c r="D66" s="13" t="s">
        <v>543</v>
      </c>
      <c r="E66" s="13" t="s">
        <v>544</v>
      </c>
      <c r="F66" s="27" t="s">
        <v>399</v>
      </c>
      <c r="G66" s="27" t="s">
        <v>398</v>
      </c>
      <c r="H66" s="27" t="s">
        <v>399</v>
      </c>
      <c r="I66" s="27" t="s">
        <v>400</v>
      </c>
      <c r="J66" s="27" t="s">
        <v>399</v>
      </c>
    </row>
    <row r="67" spans="1:10" hidden="1" x14ac:dyDescent="0.3">
      <c r="A67" s="13" t="s">
        <v>10</v>
      </c>
      <c r="B67" s="160" t="s">
        <v>536</v>
      </c>
      <c r="C67" s="160" t="s">
        <v>537</v>
      </c>
      <c r="D67" s="13" t="s">
        <v>545</v>
      </c>
      <c r="E67" s="13" t="s">
        <v>546</v>
      </c>
      <c r="F67" s="27" t="s">
        <v>399</v>
      </c>
      <c r="G67" s="27" t="s">
        <v>398</v>
      </c>
      <c r="H67" s="27" t="s">
        <v>399</v>
      </c>
      <c r="I67" s="27" t="s">
        <v>400</v>
      </c>
      <c r="J67" s="27" t="s">
        <v>399</v>
      </c>
    </row>
    <row r="68" spans="1:10" ht="27.6" hidden="1" x14ac:dyDescent="0.3">
      <c r="A68" s="13" t="s">
        <v>10</v>
      </c>
      <c r="B68" s="160" t="s">
        <v>536</v>
      </c>
      <c r="C68" s="160" t="s">
        <v>537</v>
      </c>
      <c r="D68" s="13" t="s">
        <v>547</v>
      </c>
      <c r="E68" s="13" t="s">
        <v>548</v>
      </c>
      <c r="F68" s="27" t="s">
        <v>399</v>
      </c>
      <c r="G68" s="27" t="s">
        <v>398</v>
      </c>
      <c r="H68" s="27" t="s">
        <v>399</v>
      </c>
      <c r="I68" s="27" t="s">
        <v>400</v>
      </c>
      <c r="J68" s="27" t="s">
        <v>399</v>
      </c>
    </row>
    <row r="69" spans="1:10" hidden="1" x14ac:dyDescent="0.3">
      <c r="A69" s="13" t="s">
        <v>10</v>
      </c>
      <c r="B69" s="160" t="s">
        <v>536</v>
      </c>
      <c r="C69" s="160" t="s">
        <v>537</v>
      </c>
      <c r="D69" s="13" t="s">
        <v>549</v>
      </c>
      <c r="E69" s="13" t="s">
        <v>514</v>
      </c>
      <c r="F69" s="27" t="s">
        <v>399</v>
      </c>
      <c r="G69" s="27" t="s">
        <v>398</v>
      </c>
      <c r="H69" s="27" t="s">
        <v>399</v>
      </c>
      <c r="I69" s="27" t="s">
        <v>400</v>
      </c>
      <c r="J69" s="27" t="s">
        <v>399</v>
      </c>
    </row>
    <row r="70" spans="1:10" ht="27.6" hidden="1" x14ac:dyDescent="0.3">
      <c r="A70" s="13" t="s">
        <v>10</v>
      </c>
      <c r="B70" s="160" t="s">
        <v>536</v>
      </c>
      <c r="C70" s="160" t="s">
        <v>537</v>
      </c>
      <c r="D70" s="13" t="s">
        <v>550</v>
      </c>
      <c r="E70" s="13" t="s">
        <v>551</v>
      </c>
      <c r="F70" s="27" t="s">
        <v>399</v>
      </c>
      <c r="G70" s="27" t="s">
        <v>398</v>
      </c>
      <c r="H70" s="27" t="s">
        <v>399</v>
      </c>
      <c r="I70" s="27" t="s">
        <v>400</v>
      </c>
      <c r="J70" s="27" t="s">
        <v>399</v>
      </c>
    </row>
    <row r="71" spans="1:10" ht="27.6" hidden="1" x14ac:dyDescent="0.3">
      <c r="A71" s="13" t="s">
        <v>10</v>
      </c>
      <c r="B71" s="160" t="s">
        <v>552</v>
      </c>
      <c r="C71" s="160" t="s">
        <v>553</v>
      </c>
      <c r="D71" s="13" t="s">
        <v>554</v>
      </c>
      <c r="E71" s="13" t="s">
        <v>555</v>
      </c>
      <c r="F71" s="27" t="s">
        <v>556</v>
      </c>
      <c r="G71" s="27" t="s">
        <v>398</v>
      </c>
      <c r="H71" s="27" t="s">
        <v>399</v>
      </c>
      <c r="I71" s="27" t="s">
        <v>400</v>
      </c>
      <c r="J71" s="27" t="s">
        <v>399</v>
      </c>
    </row>
    <row r="72" spans="1:10" ht="41.4" hidden="1" x14ac:dyDescent="0.3">
      <c r="A72" s="13" t="s">
        <v>10</v>
      </c>
      <c r="B72" s="160" t="s">
        <v>552</v>
      </c>
      <c r="C72" s="160" t="s">
        <v>553</v>
      </c>
      <c r="D72" s="13" t="s">
        <v>557</v>
      </c>
      <c r="E72" s="13" t="s">
        <v>558</v>
      </c>
      <c r="F72" s="27" t="s">
        <v>559</v>
      </c>
      <c r="G72" s="27" t="s">
        <v>398</v>
      </c>
      <c r="H72" s="27" t="s">
        <v>399</v>
      </c>
      <c r="I72" s="27" t="s">
        <v>400</v>
      </c>
      <c r="J72" s="27" t="s">
        <v>399</v>
      </c>
    </row>
    <row r="73" spans="1:10" hidden="1" x14ac:dyDescent="0.3">
      <c r="A73" s="13" t="s">
        <v>10</v>
      </c>
      <c r="B73" s="160" t="s">
        <v>552</v>
      </c>
      <c r="C73" s="160" t="s">
        <v>553</v>
      </c>
      <c r="D73" s="13" t="s">
        <v>560</v>
      </c>
      <c r="E73" s="13" t="s">
        <v>432</v>
      </c>
      <c r="F73" s="27" t="s">
        <v>399</v>
      </c>
      <c r="G73" s="27" t="s">
        <v>398</v>
      </c>
      <c r="H73" s="27" t="s">
        <v>399</v>
      </c>
      <c r="I73" s="27" t="s">
        <v>400</v>
      </c>
      <c r="J73" s="27" t="s">
        <v>399</v>
      </c>
    </row>
    <row r="74" spans="1:10" hidden="1" x14ac:dyDescent="0.3">
      <c r="A74" s="13" t="s">
        <v>10</v>
      </c>
      <c r="B74" s="160" t="s">
        <v>561</v>
      </c>
      <c r="C74" s="160" t="s">
        <v>562</v>
      </c>
      <c r="D74" s="13" t="s">
        <v>563</v>
      </c>
      <c r="E74" s="13" t="s">
        <v>564</v>
      </c>
      <c r="F74" s="27" t="s">
        <v>399</v>
      </c>
      <c r="G74" s="27" t="s">
        <v>398</v>
      </c>
      <c r="H74" s="27" t="s">
        <v>399</v>
      </c>
      <c r="I74" s="27" t="s">
        <v>400</v>
      </c>
      <c r="J74" s="27" t="s">
        <v>399</v>
      </c>
    </row>
    <row r="75" spans="1:10" ht="27.6" hidden="1" x14ac:dyDescent="0.3">
      <c r="A75" s="13" t="s">
        <v>10</v>
      </c>
      <c r="B75" s="160" t="s">
        <v>561</v>
      </c>
      <c r="C75" s="160" t="s">
        <v>562</v>
      </c>
      <c r="D75" s="13" t="s">
        <v>565</v>
      </c>
      <c r="E75" s="13" t="s">
        <v>566</v>
      </c>
      <c r="F75" s="27" t="s">
        <v>567</v>
      </c>
      <c r="G75" s="27" t="s">
        <v>398</v>
      </c>
      <c r="H75" s="27" t="s">
        <v>399</v>
      </c>
      <c r="I75" s="27" t="s">
        <v>400</v>
      </c>
      <c r="J75" s="27" t="s">
        <v>399</v>
      </c>
    </row>
    <row r="76" spans="1:10" hidden="1" x14ac:dyDescent="0.3">
      <c r="A76" s="13" t="s">
        <v>10</v>
      </c>
      <c r="B76" s="160" t="s">
        <v>561</v>
      </c>
      <c r="C76" s="160" t="s">
        <v>562</v>
      </c>
      <c r="D76" s="13" t="s">
        <v>568</v>
      </c>
      <c r="E76" s="13" t="s">
        <v>569</v>
      </c>
      <c r="F76" s="27" t="s">
        <v>399</v>
      </c>
      <c r="G76" s="27" t="s">
        <v>398</v>
      </c>
      <c r="H76" s="27" t="s">
        <v>399</v>
      </c>
      <c r="I76" s="27" t="s">
        <v>400</v>
      </c>
      <c r="J76" s="27" t="s">
        <v>399</v>
      </c>
    </row>
    <row r="77" spans="1:10" ht="69" hidden="1" x14ac:dyDescent="0.3">
      <c r="A77" s="13" t="s">
        <v>10</v>
      </c>
      <c r="B77" s="160" t="s">
        <v>570</v>
      </c>
      <c r="C77" s="160" t="s">
        <v>571</v>
      </c>
      <c r="D77" s="13" t="s">
        <v>572</v>
      </c>
      <c r="E77" s="13" t="s">
        <v>573</v>
      </c>
      <c r="F77" s="27" t="s">
        <v>574</v>
      </c>
      <c r="G77" s="27" t="s">
        <v>398</v>
      </c>
      <c r="H77" s="27" t="s">
        <v>399</v>
      </c>
      <c r="I77" s="27" t="s">
        <v>400</v>
      </c>
      <c r="J77" s="27" t="s">
        <v>399</v>
      </c>
    </row>
    <row r="78" spans="1:10" hidden="1" x14ac:dyDescent="0.3">
      <c r="A78" s="13" t="s">
        <v>10</v>
      </c>
      <c r="B78" s="160" t="s">
        <v>570</v>
      </c>
      <c r="C78" s="160" t="s">
        <v>571</v>
      </c>
      <c r="D78" s="13" t="s">
        <v>575</v>
      </c>
      <c r="E78" s="13" t="s">
        <v>576</v>
      </c>
      <c r="F78" s="27" t="s">
        <v>399</v>
      </c>
      <c r="G78" s="27" t="s">
        <v>398</v>
      </c>
      <c r="H78" s="27" t="s">
        <v>399</v>
      </c>
      <c r="I78" s="27" t="s">
        <v>400</v>
      </c>
      <c r="J78" s="27" t="s">
        <v>399</v>
      </c>
    </row>
    <row r="79" spans="1:10" hidden="1" x14ac:dyDescent="0.3">
      <c r="A79" s="13" t="s">
        <v>10</v>
      </c>
      <c r="B79" s="160" t="s">
        <v>570</v>
      </c>
      <c r="C79" s="160" t="s">
        <v>571</v>
      </c>
      <c r="D79" s="13" t="s">
        <v>577</v>
      </c>
      <c r="E79" s="13" t="s">
        <v>578</v>
      </c>
      <c r="F79" s="27" t="s">
        <v>399</v>
      </c>
      <c r="G79" s="27" t="s">
        <v>398</v>
      </c>
      <c r="H79" s="27" t="s">
        <v>399</v>
      </c>
      <c r="I79" s="27" t="s">
        <v>400</v>
      </c>
      <c r="J79" s="27" t="s">
        <v>399</v>
      </c>
    </row>
    <row r="80" spans="1:10" hidden="1" x14ac:dyDescent="0.3">
      <c r="A80" s="13" t="s">
        <v>10</v>
      </c>
      <c r="B80" s="160" t="s">
        <v>570</v>
      </c>
      <c r="C80" s="160" t="s">
        <v>571</v>
      </c>
      <c r="D80" s="13" t="s">
        <v>579</v>
      </c>
      <c r="E80" s="13" t="s">
        <v>580</v>
      </c>
      <c r="F80" s="27" t="s">
        <v>399</v>
      </c>
      <c r="G80" s="27" t="s">
        <v>398</v>
      </c>
      <c r="H80" s="27" t="s">
        <v>399</v>
      </c>
      <c r="I80" s="27" t="s">
        <v>400</v>
      </c>
      <c r="J80" s="27" t="s">
        <v>399</v>
      </c>
    </row>
    <row r="81" spans="1:10" x14ac:dyDescent="0.3">
      <c r="A81" s="13"/>
      <c r="B81" s="13"/>
      <c r="C81" s="13"/>
      <c r="D81" s="13"/>
      <c r="E81" s="13"/>
      <c r="F81" s="27"/>
      <c r="G81" s="27"/>
      <c r="H81" s="27"/>
      <c r="I81" s="27"/>
      <c r="J81" s="27"/>
    </row>
    <row r="82" spans="1:10" x14ac:dyDescent="0.3">
      <c r="A82" s="13"/>
      <c r="B82" s="13"/>
      <c r="C82" s="13"/>
      <c r="D82" s="13"/>
      <c r="E82" s="13"/>
      <c r="F82" s="27"/>
      <c r="G82" s="27"/>
      <c r="H82" s="27"/>
      <c r="I82" s="27"/>
      <c r="J82" s="27"/>
    </row>
    <row r="83" spans="1:10" x14ac:dyDescent="0.3">
      <c r="A83" s="13"/>
      <c r="B83" s="13"/>
      <c r="C83" s="13"/>
      <c r="D83" s="13"/>
      <c r="E83" s="13"/>
      <c r="F83" s="27"/>
      <c r="G83" s="27"/>
      <c r="H83" s="27"/>
      <c r="I83" s="27"/>
      <c r="J83" s="27"/>
    </row>
    <row r="84" spans="1:10" x14ac:dyDescent="0.3">
      <c r="A84" s="13"/>
      <c r="B84" s="13"/>
      <c r="C84" s="13"/>
      <c r="D84" s="13"/>
      <c r="E84" s="13"/>
      <c r="F84" s="27"/>
      <c r="G84" s="27"/>
      <c r="H84" s="27"/>
      <c r="I84" s="27"/>
      <c r="J84" s="27"/>
    </row>
    <row r="85" spans="1:10" x14ac:dyDescent="0.3">
      <c r="A85" s="13"/>
      <c r="B85" s="13"/>
      <c r="C85" s="13"/>
      <c r="D85" s="13"/>
      <c r="E85" s="13"/>
      <c r="F85" s="27"/>
      <c r="G85" s="27"/>
      <c r="H85" s="27"/>
      <c r="I85" s="27"/>
      <c r="J85" s="27"/>
    </row>
    <row r="86" spans="1:10" x14ac:dyDescent="0.3">
      <c r="A86" s="13"/>
      <c r="B86" s="13"/>
      <c r="C86" s="13"/>
      <c r="D86" s="13"/>
      <c r="E86" s="13"/>
      <c r="F86" s="27"/>
      <c r="G86" s="27"/>
      <c r="H86" s="27"/>
      <c r="I86" s="27"/>
      <c r="J86" s="27"/>
    </row>
    <row r="87" spans="1:10" x14ac:dyDescent="0.3">
      <c r="A87" s="13"/>
      <c r="B87" s="13"/>
      <c r="C87" s="13"/>
      <c r="D87" s="13"/>
      <c r="E87" s="13"/>
      <c r="F87" s="27"/>
      <c r="G87" s="27"/>
      <c r="H87" s="27"/>
      <c r="I87" s="27"/>
      <c r="J87" s="27"/>
    </row>
    <row r="88" spans="1:10" x14ac:dyDescent="0.3">
      <c r="A88" s="13"/>
      <c r="B88" s="13"/>
      <c r="C88" s="13"/>
      <c r="D88" s="13"/>
      <c r="E88" s="13"/>
      <c r="F88" s="27"/>
      <c r="G88" s="27"/>
      <c r="H88" s="27"/>
      <c r="I88" s="27"/>
      <c r="J88" s="27"/>
    </row>
    <row r="89" spans="1:10" x14ac:dyDescent="0.3">
      <c r="A89" s="13"/>
      <c r="B89" s="13"/>
      <c r="C89" s="13"/>
      <c r="D89" s="13"/>
      <c r="E89" s="13"/>
      <c r="F89" s="27"/>
      <c r="G89" s="27"/>
      <c r="H89" s="27"/>
      <c r="I89" s="27"/>
      <c r="J89" s="27"/>
    </row>
    <row r="90" spans="1:10" x14ac:dyDescent="0.3">
      <c r="A90" s="13"/>
      <c r="B90" s="13"/>
      <c r="C90" s="13"/>
      <c r="D90" s="13"/>
      <c r="E90" s="13"/>
      <c r="F90" s="27"/>
      <c r="G90" s="27"/>
      <c r="H90" s="27"/>
      <c r="I90" s="27"/>
      <c r="J90" s="27"/>
    </row>
    <row r="91" spans="1:10" x14ac:dyDescent="0.3">
      <c r="A91" s="13"/>
      <c r="B91" s="13"/>
      <c r="C91" s="13"/>
      <c r="D91" s="13"/>
      <c r="E91" s="13"/>
      <c r="F91" s="27"/>
      <c r="G91" s="27"/>
      <c r="H91" s="27"/>
      <c r="I91" s="27"/>
      <c r="J91" s="27"/>
    </row>
    <row r="92" spans="1:10" x14ac:dyDescent="0.3">
      <c r="A92" s="13"/>
      <c r="B92" s="13"/>
      <c r="C92" s="13"/>
      <c r="D92" s="13"/>
      <c r="E92" s="13"/>
      <c r="F92" s="27"/>
      <c r="G92" s="27"/>
      <c r="H92" s="27"/>
      <c r="I92" s="27"/>
      <c r="J92" s="27"/>
    </row>
    <row r="93" spans="1:10" x14ac:dyDescent="0.3">
      <c r="A93" s="13"/>
      <c r="B93" s="13"/>
      <c r="C93" s="13"/>
      <c r="D93" s="13"/>
      <c r="E93" s="13"/>
      <c r="F93" s="27"/>
      <c r="G93" s="27"/>
      <c r="H93" s="27"/>
      <c r="I93" s="27"/>
      <c r="J93" s="27"/>
    </row>
    <row r="94" spans="1:10" x14ac:dyDescent="0.3">
      <c r="A94" s="13"/>
      <c r="B94" s="13"/>
      <c r="C94" s="13"/>
      <c r="D94" s="13"/>
      <c r="E94" s="13"/>
      <c r="F94" s="27"/>
      <c r="G94" s="27"/>
      <c r="H94" s="27"/>
      <c r="I94" s="27"/>
      <c r="J94" s="27"/>
    </row>
    <row r="95" spans="1:10" x14ac:dyDescent="0.3">
      <c r="A95" s="13"/>
      <c r="B95" s="13"/>
      <c r="C95" s="13"/>
      <c r="D95" s="13"/>
      <c r="E95" s="13"/>
      <c r="F95" s="27"/>
      <c r="G95" s="27"/>
      <c r="H95" s="27"/>
      <c r="I95" s="27"/>
      <c r="J95" s="27"/>
    </row>
    <row r="96" spans="1:10" x14ac:dyDescent="0.3">
      <c r="A96" s="13"/>
      <c r="B96" s="13"/>
      <c r="C96" s="13"/>
      <c r="D96" s="13"/>
      <c r="E96" s="13"/>
      <c r="F96" s="27"/>
      <c r="G96" s="27"/>
      <c r="H96" s="27"/>
      <c r="I96" s="27"/>
      <c r="J96" s="27"/>
    </row>
    <row r="97" spans="1:10" x14ac:dyDescent="0.3">
      <c r="A97" s="13"/>
      <c r="B97" s="13"/>
      <c r="C97" s="13"/>
      <c r="D97" s="13"/>
      <c r="E97" s="13"/>
      <c r="F97" s="27"/>
      <c r="G97" s="27"/>
      <c r="H97" s="27"/>
      <c r="I97" s="27"/>
      <c r="J97" s="27"/>
    </row>
    <row r="98" spans="1:10" x14ac:dyDescent="0.3">
      <c r="A98" s="13"/>
      <c r="B98" s="13"/>
      <c r="C98" s="13"/>
      <c r="D98" s="13"/>
      <c r="E98" s="13"/>
      <c r="F98" s="27"/>
      <c r="G98" s="27"/>
      <c r="H98" s="27"/>
      <c r="I98" s="27"/>
      <c r="J98" s="27"/>
    </row>
    <row r="99" spans="1:10" x14ac:dyDescent="0.3">
      <c r="A99" s="13"/>
      <c r="B99" s="13"/>
      <c r="C99" s="13"/>
      <c r="D99" s="13"/>
      <c r="E99" s="13"/>
      <c r="F99" s="27"/>
      <c r="G99" s="27"/>
      <c r="H99" s="27"/>
      <c r="I99" s="27"/>
      <c r="J99" s="27"/>
    </row>
    <row r="100" spans="1:10" x14ac:dyDescent="0.3">
      <c r="A100" s="13"/>
      <c r="B100" s="13"/>
      <c r="C100" s="13"/>
      <c r="D100" s="13"/>
      <c r="E100" s="13"/>
      <c r="F100" s="27"/>
      <c r="G100" s="27"/>
      <c r="H100" s="27"/>
      <c r="I100" s="27"/>
      <c r="J100" s="27"/>
    </row>
    <row r="101" spans="1:10" x14ac:dyDescent="0.3">
      <c r="A101" s="13"/>
      <c r="B101" s="13"/>
      <c r="C101" s="13"/>
      <c r="D101" s="13"/>
      <c r="E101" s="13"/>
      <c r="F101" s="27"/>
      <c r="G101" s="27"/>
      <c r="H101" s="27"/>
      <c r="I101" s="27"/>
      <c r="J101" s="27"/>
    </row>
    <row r="102" spans="1:10" x14ac:dyDescent="0.3">
      <c r="A102" s="13"/>
      <c r="B102" s="13"/>
      <c r="C102" s="13"/>
      <c r="D102" s="13"/>
      <c r="E102" s="13"/>
      <c r="F102" s="27"/>
      <c r="G102" s="27"/>
      <c r="H102" s="27"/>
      <c r="I102" s="27"/>
      <c r="J102" s="27"/>
    </row>
    <row r="103" spans="1:10" x14ac:dyDescent="0.3">
      <c r="A103" s="13"/>
      <c r="B103" s="13"/>
      <c r="C103" s="13"/>
      <c r="D103" s="13"/>
      <c r="E103" s="13"/>
      <c r="F103" s="27"/>
      <c r="G103" s="27"/>
      <c r="H103" s="27"/>
      <c r="I103" s="27"/>
      <c r="J103" s="27"/>
    </row>
    <row r="104" spans="1:10" x14ac:dyDescent="0.3">
      <c r="A104" s="13"/>
      <c r="B104" s="13"/>
      <c r="C104" s="13"/>
      <c r="D104" s="13"/>
      <c r="E104" s="13"/>
      <c r="F104" s="27"/>
      <c r="G104" s="27"/>
      <c r="H104" s="27"/>
      <c r="I104" s="27"/>
      <c r="J104" s="27"/>
    </row>
    <row r="105" spans="1:10" x14ac:dyDescent="0.3">
      <c r="A105" s="13"/>
      <c r="B105" s="13"/>
      <c r="C105" s="13"/>
      <c r="D105" s="13"/>
      <c r="E105" s="13"/>
      <c r="F105" s="27"/>
      <c r="G105" s="27"/>
      <c r="H105" s="27"/>
      <c r="I105" s="27"/>
      <c r="J105" s="27"/>
    </row>
    <row r="106" spans="1:10" x14ac:dyDescent="0.3">
      <c r="A106" s="13"/>
      <c r="B106" s="13"/>
      <c r="C106" s="13"/>
      <c r="D106" s="13"/>
      <c r="E106" s="13"/>
      <c r="F106" s="27"/>
      <c r="G106" s="27"/>
      <c r="H106" s="27"/>
      <c r="I106" s="27"/>
      <c r="J106" s="27"/>
    </row>
    <row r="107" spans="1:10" x14ac:dyDescent="0.3">
      <c r="A107" s="13"/>
      <c r="B107" s="13"/>
      <c r="C107" s="13"/>
      <c r="D107" s="13"/>
      <c r="E107" s="13"/>
      <c r="F107" s="27"/>
      <c r="G107" s="27"/>
      <c r="H107" s="27"/>
      <c r="I107" s="27"/>
      <c r="J107" s="27"/>
    </row>
    <row r="108" spans="1:10" x14ac:dyDescent="0.3">
      <c r="A108" s="13"/>
      <c r="B108" s="13"/>
      <c r="C108" s="13"/>
      <c r="D108" s="13"/>
      <c r="E108" s="13"/>
      <c r="F108" s="27"/>
      <c r="G108" s="27"/>
      <c r="H108" s="27"/>
      <c r="I108" s="27"/>
      <c r="J108" s="27"/>
    </row>
    <row r="109" spans="1:10" x14ac:dyDescent="0.3">
      <c r="A109" s="13"/>
      <c r="B109" s="13"/>
      <c r="C109" s="13"/>
      <c r="D109" s="13"/>
      <c r="E109" s="13"/>
      <c r="F109" s="27"/>
      <c r="G109" s="27"/>
      <c r="H109" s="27"/>
      <c r="I109" s="27"/>
      <c r="J109" s="27"/>
    </row>
    <row r="110" spans="1:10" x14ac:dyDescent="0.3">
      <c r="A110" s="13"/>
      <c r="B110" s="13"/>
      <c r="C110" s="13"/>
      <c r="D110" s="13"/>
      <c r="E110" s="13"/>
      <c r="F110" s="27"/>
      <c r="G110" s="27"/>
      <c r="H110" s="27"/>
      <c r="I110" s="27"/>
      <c r="J110" s="27"/>
    </row>
    <row r="111" spans="1:10" x14ac:dyDescent="0.3">
      <c r="A111" s="13"/>
      <c r="B111" s="13"/>
      <c r="C111" s="13"/>
      <c r="D111" s="13"/>
      <c r="E111" s="13"/>
      <c r="F111" s="27"/>
      <c r="G111" s="27"/>
      <c r="H111" s="27"/>
      <c r="I111" s="27"/>
      <c r="J111" s="27"/>
    </row>
    <row r="112" spans="1:10" x14ac:dyDescent="0.3">
      <c r="A112" s="13"/>
      <c r="B112" s="13"/>
      <c r="C112" s="13"/>
      <c r="D112" s="13"/>
      <c r="E112" s="13"/>
      <c r="F112" s="27"/>
      <c r="G112" s="27"/>
      <c r="H112" s="27"/>
      <c r="I112" s="27"/>
      <c r="J112" s="27"/>
    </row>
    <row r="113" spans="1:10" x14ac:dyDescent="0.3">
      <c r="A113" s="13"/>
      <c r="B113" s="13"/>
      <c r="C113" s="13"/>
      <c r="D113" s="13"/>
      <c r="E113" s="13"/>
      <c r="F113" s="27"/>
      <c r="G113" s="27"/>
      <c r="H113" s="27"/>
      <c r="I113" s="27"/>
      <c r="J113" s="27"/>
    </row>
    <row r="114" spans="1:10" x14ac:dyDescent="0.3">
      <c r="A114" s="13"/>
      <c r="B114" s="13"/>
      <c r="C114" s="13"/>
      <c r="D114" s="13"/>
      <c r="E114" s="13"/>
      <c r="F114" s="27"/>
      <c r="G114" s="27"/>
      <c r="H114" s="27"/>
      <c r="I114" s="27"/>
      <c r="J114" s="27"/>
    </row>
    <row r="115" spans="1:10" x14ac:dyDescent="0.3">
      <c r="A115" s="13"/>
      <c r="B115" s="13"/>
      <c r="C115" s="13"/>
      <c r="D115" s="13"/>
      <c r="E115" s="13"/>
      <c r="F115" s="27"/>
      <c r="G115" s="27"/>
      <c r="H115" s="27"/>
      <c r="I115" s="27"/>
      <c r="J115" s="27"/>
    </row>
    <row r="116" spans="1:10" x14ac:dyDescent="0.3">
      <c r="A116" s="13"/>
      <c r="B116" s="13"/>
      <c r="C116" s="13"/>
      <c r="D116" s="13"/>
      <c r="E116" s="13"/>
      <c r="F116" s="27"/>
      <c r="G116" s="27"/>
      <c r="H116" s="27"/>
      <c r="I116" s="27"/>
      <c r="J116" s="27"/>
    </row>
    <row r="117" spans="1:10" x14ac:dyDescent="0.3">
      <c r="A117" s="13"/>
      <c r="B117" s="13"/>
      <c r="C117" s="13"/>
      <c r="D117" s="13"/>
      <c r="E117" s="13"/>
      <c r="F117" s="27"/>
      <c r="G117" s="27"/>
      <c r="H117" s="27"/>
      <c r="I117" s="27"/>
      <c r="J117" s="27"/>
    </row>
    <row r="118" spans="1:10" x14ac:dyDescent="0.3">
      <c r="A118" s="13"/>
      <c r="B118" s="13"/>
      <c r="C118" s="13"/>
      <c r="D118" s="13"/>
      <c r="E118" s="13"/>
      <c r="F118" s="27"/>
      <c r="G118" s="27"/>
      <c r="H118" s="27"/>
      <c r="I118" s="27"/>
      <c r="J118" s="27"/>
    </row>
    <row r="119" spans="1:10" x14ac:dyDescent="0.3">
      <c r="A119" s="13"/>
      <c r="B119" s="13"/>
      <c r="C119" s="13"/>
      <c r="D119" s="13"/>
      <c r="E119" s="13"/>
      <c r="F119" s="27"/>
      <c r="G119" s="27"/>
      <c r="H119" s="27"/>
      <c r="I119" s="27"/>
      <c r="J119" s="27"/>
    </row>
    <row r="120" spans="1:10" x14ac:dyDescent="0.3">
      <c r="A120" s="13"/>
      <c r="B120" s="13"/>
      <c r="C120" s="13"/>
      <c r="D120" s="13"/>
      <c r="E120" s="13"/>
      <c r="F120" s="27"/>
      <c r="G120" s="27"/>
      <c r="H120" s="27"/>
      <c r="I120" s="27"/>
      <c r="J120" s="27"/>
    </row>
    <row r="121" spans="1:10" x14ac:dyDescent="0.3">
      <c r="A121" s="13"/>
      <c r="B121" s="13"/>
      <c r="C121" s="13"/>
      <c r="D121" s="13"/>
      <c r="E121" s="13"/>
      <c r="F121" s="27"/>
      <c r="G121" s="27"/>
      <c r="H121" s="27"/>
      <c r="I121" s="27"/>
      <c r="J121" s="27"/>
    </row>
    <row r="122" spans="1:10" x14ac:dyDescent="0.3">
      <c r="A122" s="13"/>
      <c r="B122" s="13"/>
      <c r="C122" s="13"/>
      <c r="D122" s="13"/>
      <c r="E122" s="13"/>
      <c r="F122" s="27"/>
      <c r="G122" s="27"/>
      <c r="H122" s="27"/>
      <c r="I122" s="27"/>
      <c r="J122" s="27"/>
    </row>
    <row r="123" spans="1:10" x14ac:dyDescent="0.3">
      <c r="A123" s="13"/>
      <c r="B123" s="13"/>
      <c r="C123" s="13"/>
      <c r="D123" s="13"/>
      <c r="E123" s="13"/>
      <c r="F123" s="27"/>
      <c r="G123" s="27"/>
      <c r="H123" s="27"/>
      <c r="I123" s="27"/>
      <c r="J123" s="27"/>
    </row>
    <row r="124" spans="1:10" x14ac:dyDescent="0.3">
      <c r="A124" s="13"/>
      <c r="B124" s="13"/>
      <c r="C124" s="13"/>
      <c r="D124" s="13"/>
      <c r="E124" s="13"/>
      <c r="F124" s="27"/>
      <c r="G124" s="27"/>
      <c r="H124" s="27"/>
      <c r="I124" s="27"/>
      <c r="J124" s="27"/>
    </row>
    <row r="125" spans="1:10" x14ac:dyDescent="0.3">
      <c r="A125" s="13"/>
      <c r="B125" s="13"/>
      <c r="C125" s="13"/>
      <c r="D125" s="13"/>
      <c r="E125" s="13"/>
      <c r="F125" s="27"/>
      <c r="G125" s="27"/>
      <c r="H125" s="27"/>
      <c r="I125" s="27"/>
      <c r="J125" s="27"/>
    </row>
    <row r="126" spans="1:10" x14ac:dyDescent="0.3">
      <c r="A126" s="13"/>
      <c r="B126" s="13"/>
      <c r="C126" s="13"/>
      <c r="D126" s="13"/>
      <c r="E126" s="13"/>
      <c r="F126" s="27"/>
      <c r="G126" s="27"/>
      <c r="H126" s="27"/>
      <c r="I126" s="27"/>
      <c r="J126" s="27"/>
    </row>
    <row r="127" spans="1:10" x14ac:dyDescent="0.3">
      <c r="A127" s="13"/>
      <c r="B127" s="13"/>
      <c r="C127" s="13"/>
      <c r="D127" s="13"/>
      <c r="E127" s="13"/>
      <c r="F127" s="27"/>
      <c r="G127" s="27"/>
      <c r="H127" s="27"/>
      <c r="I127" s="27"/>
      <c r="J127" s="27"/>
    </row>
    <row r="128" spans="1:10" x14ac:dyDescent="0.3">
      <c r="A128" s="13"/>
      <c r="B128" s="13"/>
      <c r="C128" s="13"/>
      <c r="D128" s="13"/>
      <c r="E128" s="13"/>
      <c r="F128" s="27"/>
      <c r="G128" s="27"/>
      <c r="H128" s="27"/>
      <c r="I128" s="27"/>
      <c r="J128" s="27"/>
    </row>
    <row r="129" spans="1:10" x14ac:dyDescent="0.3">
      <c r="A129" s="13"/>
      <c r="B129" s="13"/>
      <c r="C129" s="13"/>
      <c r="D129" s="13"/>
      <c r="E129" s="13"/>
      <c r="F129" s="27"/>
      <c r="G129" s="27"/>
      <c r="H129" s="27"/>
      <c r="I129" s="27"/>
      <c r="J129" s="27"/>
    </row>
    <row r="130" spans="1:10" x14ac:dyDescent="0.3">
      <c r="A130" s="13"/>
      <c r="B130" s="13"/>
      <c r="C130" s="13"/>
      <c r="D130" s="13"/>
      <c r="E130" s="13"/>
      <c r="F130" s="27"/>
      <c r="G130" s="27"/>
      <c r="H130" s="27"/>
      <c r="I130" s="27"/>
      <c r="J130" s="27"/>
    </row>
    <row r="131" spans="1:10" x14ac:dyDescent="0.3">
      <c r="A131" s="13"/>
      <c r="B131" s="13"/>
      <c r="C131" s="13"/>
      <c r="D131" s="13"/>
      <c r="E131" s="13"/>
      <c r="F131" s="27"/>
      <c r="G131" s="27"/>
      <c r="H131" s="27"/>
      <c r="I131" s="27"/>
      <c r="J131" s="27"/>
    </row>
    <row r="132" spans="1:10" x14ac:dyDescent="0.3">
      <c r="A132" s="13"/>
      <c r="B132" s="13"/>
      <c r="C132" s="13"/>
      <c r="D132" s="13"/>
      <c r="E132" s="13"/>
      <c r="F132" s="27"/>
      <c r="G132" s="27"/>
      <c r="H132" s="27"/>
      <c r="I132" s="27"/>
      <c r="J132" s="27"/>
    </row>
    <row r="133" spans="1:10" x14ac:dyDescent="0.3">
      <c r="A133" s="13"/>
      <c r="B133" s="13"/>
      <c r="C133" s="13"/>
      <c r="D133" s="13"/>
      <c r="E133" s="13"/>
      <c r="F133" s="27"/>
      <c r="G133" s="27"/>
      <c r="H133" s="27"/>
      <c r="I133" s="27"/>
      <c r="J133" s="27"/>
    </row>
    <row r="134" spans="1:10" x14ac:dyDescent="0.3">
      <c r="A134" s="13"/>
      <c r="B134" s="13"/>
      <c r="C134" s="13"/>
      <c r="D134" s="13"/>
      <c r="E134" s="13"/>
      <c r="F134" s="27"/>
      <c r="G134" s="27"/>
      <c r="H134" s="27"/>
      <c r="I134" s="27"/>
      <c r="J134" s="27"/>
    </row>
    <row r="135" spans="1:10" x14ac:dyDescent="0.3">
      <c r="A135" s="13"/>
      <c r="B135" s="13"/>
      <c r="C135" s="13"/>
      <c r="D135" s="13"/>
      <c r="E135" s="13"/>
      <c r="F135" s="27"/>
      <c r="G135" s="27"/>
      <c r="H135" s="27"/>
      <c r="I135" s="27"/>
      <c r="J135" s="27"/>
    </row>
    <row r="136" spans="1:10" x14ac:dyDescent="0.3">
      <c r="A136" s="13"/>
      <c r="B136" s="13"/>
      <c r="C136" s="13"/>
      <c r="D136" s="13"/>
      <c r="E136" s="13"/>
      <c r="F136" s="27"/>
      <c r="G136" s="27"/>
      <c r="H136" s="27"/>
      <c r="I136" s="27"/>
      <c r="J136" s="27"/>
    </row>
    <row r="137" spans="1:10" x14ac:dyDescent="0.3">
      <c r="A137" s="13"/>
      <c r="B137" s="13"/>
      <c r="C137" s="13"/>
      <c r="D137" s="13"/>
      <c r="E137" s="13"/>
      <c r="F137" s="27"/>
      <c r="G137" s="27"/>
      <c r="H137" s="27"/>
      <c r="I137" s="27"/>
      <c r="J137" s="27"/>
    </row>
    <row r="138" spans="1:10" x14ac:dyDescent="0.3">
      <c r="A138" s="13"/>
      <c r="B138" s="13"/>
      <c r="C138" s="13"/>
      <c r="D138" s="13"/>
      <c r="E138" s="13"/>
      <c r="F138" s="27"/>
      <c r="G138" s="27"/>
      <c r="H138" s="27"/>
      <c r="I138" s="27"/>
      <c r="J138" s="27"/>
    </row>
    <row r="139" spans="1:10" x14ac:dyDescent="0.3">
      <c r="A139" s="13"/>
      <c r="B139" s="13"/>
      <c r="C139" s="13"/>
      <c r="D139" s="13"/>
      <c r="E139" s="13"/>
      <c r="F139" s="27"/>
      <c r="G139" s="27"/>
      <c r="H139" s="27"/>
      <c r="I139" s="27"/>
      <c r="J139" s="27"/>
    </row>
    <row r="140" spans="1:10" x14ac:dyDescent="0.3">
      <c r="A140" s="13"/>
      <c r="B140" s="13"/>
      <c r="C140" s="13"/>
      <c r="D140" s="13"/>
      <c r="E140" s="13"/>
      <c r="F140" s="27"/>
      <c r="G140" s="27"/>
      <c r="H140" s="27"/>
      <c r="I140" s="27"/>
      <c r="J140" s="27"/>
    </row>
    <row r="141" spans="1:10" x14ac:dyDescent="0.3">
      <c r="A141" s="13"/>
      <c r="B141" s="13"/>
      <c r="C141" s="13"/>
      <c r="D141" s="13"/>
      <c r="E141" s="13"/>
      <c r="F141" s="27"/>
      <c r="G141" s="27"/>
      <c r="H141" s="27"/>
      <c r="I141" s="27"/>
      <c r="J141" s="27"/>
    </row>
    <row r="142" spans="1:10" x14ac:dyDescent="0.3">
      <c r="A142" s="13"/>
      <c r="B142" s="13"/>
      <c r="C142" s="13"/>
      <c r="D142" s="13"/>
      <c r="E142" s="13"/>
      <c r="F142" s="27"/>
      <c r="G142" s="27"/>
      <c r="H142" s="27"/>
      <c r="I142" s="27"/>
      <c r="J142" s="27"/>
    </row>
    <row r="143" spans="1:10" x14ac:dyDescent="0.3">
      <c r="A143" s="13"/>
      <c r="B143" s="13"/>
      <c r="C143" s="13"/>
      <c r="D143" s="13"/>
      <c r="E143" s="13"/>
      <c r="F143" s="27"/>
      <c r="G143" s="27"/>
      <c r="H143" s="27"/>
      <c r="I143" s="27"/>
      <c r="J143" s="27"/>
    </row>
    <row r="144" spans="1:10" x14ac:dyDescent="0.3">
      <c r="A144" s="13"/>
      <c r="B144" s="13"/>
      <c r="C144" s="13"/>
      <c r="D144" s="13"/>
      <c r="E144" s="13"/>
      <c r="F144" s="27"/>
      <c r="G144" s="27"/>
      <c r="H144" s="27"/>
      <c r="I144" s="27"/>
      <c r="J144" s="27"/>
    </row>
    <row r="145" spans="1:10" x14ac:dyDescent="0.3">
      <c r="A145" s="13"/>
      <c r="B145" s="13"/>
      <c r="C145" s="13"/>
      <c r="D145" s="13"/>
      <c r="E145" s="13"/>
      <c r="F145" s="27"/>
      <c r="G145" s="27"/>
      <c r="H145" s="27"/>
      <c r="I145" s="27"/>
      <c r="J145" s="27"/>
    </row>
    <row r="146" spans="1:10" x14ac:dyDescent="0.3">
      <c r="A146" s="13"/>
      <c r="B146" s="13"/>
      <c r="C146" s="13"/>
      <c r="D146" s="13"/>
      <c r="E146" s="13"/>
      <c r="F146" s="27"/>
      <c r="G146" s="27"/>
      <c r="H146" s="27"/>
      <c r="I146" s="27"/>
      <c r="J146" s="27"/>
    </row>
    <row r="147" spans="1:10" x14ac:dyDescent="0.3">
      <c r="A147" s="13"/>
      <c r="B147" s="13"/>
      <c r="C147" s="13"/>
      <c r="D147" s="13"/>
      <c r="E147" s="13"/>
      <c r="F147" s="27"/>
      <c r="G147" s="27"/>
      <c r="H147" s="27"/>
      <c r="I147" s="27"/>
      <c r="J147" s="27"/>
    </row>
    <row r="148" spans="1:10" x14ac:dyDescent="0.3">
      <c r="A148" s="13"/>
      <c r="B148" s="13"/>
      <c r="C148" s="13"/>
      <c r="D148" s="13"/>
      <c r="E148" s="13"/>
      <c r="F148" s="27"/>
      <c r="G148" s="27"/>
      <c r="H148" s="27"/>
      <c r="I148" s="27"/>
      <c r="J148" s="27"/>
    </row>
    <row r="149" spans="1:10" x14ac:dyDescent="0.3">
      <c r="A149" s="13"/>
      <c r="B149" s="13"/>
      <c r="C149" s="13"/>
      <c r="D149" s="13"/>
      <c r="E149" s="13"/>
      <c r="F149" s="27"/>
      <c r="G149" s="27"/>
      <c r="H149" s="27"/>
      <c r="I149" s="27"/>
      <c r="J149" s="27"/>
    </row>
    <row r="150" spans="1:10" x14ac:dyDescent="0.3">
      <c r="A150" s="13"/>
      <c r="B150" s="13"/>
      <c r="C150" s="13"/>
      <c r="D150" s="13"/>
      <c r="E150" s="13"/>
      <c r="F150" s="27"/>
      <c r="G150" s="27"/>
      <c r="H150" s="27"/>
      <c r="I150" s="27"/>
      <c r="J150" s="27"/>
    </row>
    <row r="151" spans="1:10" x14ac:dyDescent="0.3">
      <c r="A151" s="13"/>
      <c r="B151" s="13"/>
      <c r="C151" s="13"/>
      <c r="D151" s="13"/>
      <c r="E151" s="13"/>
      <c r="F151" s="27"/>
      <c r="G151" s="27"/>
      <c r="H151" s="27"/>
      <c r="I151" s="27"/>
      <c r="J151" s="27"/>
    </row>
    <row r="152" spans="1:10" x14ac:dyDescent="0.3">
      <c r="A152" s="13"/>
      <c r="B152" s="13"/>
      <c r="C152" s="13"/>
      <c r="D152" s="13"/>
      <c r="E152" s="13"/>
      <c r="F152" s="27"/>
      <c r="G152" s="27"/>
      <c r="H152" s="27"/>
      <c r="I152" s="27"/>
      <c r="J152" s="27"/>
    </row>
    <row r="153" spans="1:10" x14ac:dyDescent="0.3">
      <c r="A153" s="13"/>
      <c r="B153" s="13"/>
      <c r="C153" s="13"/>
      <c r="D153" s="13"/>
      <c r="E153" s="13"/>
      <c r="F153" s="27"/>
      <c r="G153" s="27"/>
      <c r="H153" s="27"/>
      <c r="I153" s="27"/>
      <c r="J153" s="27"/>
    </row>
    <row r="154" spans="1:10" x14ac:dyDescent="0.3">
      <c r="A154" s="13"/>
      <c r="B154" s="13"/>
      <c r="C154" s="13"/>
      <c r="D154" s="13"/>
      <c r="E154" s="13"/>
      <c r="F154" s="27"/>
      <c r="G154" s="27"/>
      <c r="H154" s="27"/>
      <c r="I154" s="27"/>
      <c r="J154" s="27"/>
    </row>
    <row r="155" spans="1:10" x14ac:dyDescent="0.3">
      <c r="A155" s="13"/>
      <c r="B155" s="13"/>
      <c r="C155" s="13"/>
      <c r="D155" s="13"/>
      <c r="E155" s="13"/>
      <c r="F155" s="27"/>
      <c r="G155" s="27"/>
      <c r="H155" s="27"/>
      <c r="I155" s="27"/>
      <c r="J155" s="27"/>
    </row>
    <row r="156" spans="1:10" x14ac:dyDescent="0.3">
      <c r="A156" s="13"/>
      <c r="B156" s="13"/>
      <c r="C156" s="13"/>
      <c r="D156" s="13"/>
      <c r="E156" s="13"/>
      <c r="F156" s="27"/>
      <c r="G156" s="27"/>
      <c r="H156" s="27"/>
      <c r="I156" s="27"/>
      <c r="J156" s="27"/>
    </row>
    <row r="157" spans="1:10" x14ac:dyDescent="0.3">
      <c r="A157" s="13"/>
      <c r="B157" s="13"/>
      <c r="C157" s="13"/>
      <c r="D157" s="13"/>
      <c r="E157" s="13"/>
      <c r="F157" s="27"/>
      <c r="G157" s="27"/>
      <c r="H157" s="27"/>
      <c r="I157" s="27"/>
      <c r="J157" s="27"/>
    </row>
    <row r="158" spans="1:10" x14ac:dyDescent="0.3">
      <c r="A158" s="13"/>
      <c r="B158" s="13"/>
      <c r="C158" s="13"/>
      <c r="D158" s="13"/>
      <c r="E158" s="13"/>
      <c r="F158" s="27"/>
      <c r="G158" s="27"/>
      <c r="H158" s="27"/>
      <c r="I158" s="27"/>
      <c r="J158" s="27"/>
    </row>
    <row r="159" spans="1:10" x14ac:dyDescent="0.3">
      <c r="A159" s="13"/>
      <c r="B159" s="13"/>
      <c r="C159" s="13"/>
      <c r="D159" s="13"/>
      <c r="E159" s="13"/>
      <c r="F159" s="27"/>
      <c r="G159" s="27"/>
      <c r="H159" s="27"/>
      <c r="I159" s="27"/>
      <c r="J159" s="27"/>
    </row>
    <row r="160" spans="1:10" x14ac:dyDescent="0.3">
      <c r="A160" s="13"/>
      <c r="B160" s="13"/>
      <c r="C160" s="13"/>
      <c r="D160" s="13"/>
      <c r="E160" s="13"/>
      <c r="F160" s="27"/>
      <c r="G160" s="27"/>
      <c r="H160" s="27"/>
      <c r="I160" s="27"/>
      <c r="J160" s="27"/>
    </row>
    <row r="161" spans="1:10" x14ac:dyDescent="0.3">
      <c r="A161" s="13"/>
      <c r="B161" s="13"/>
      <c r="C161" s="13"/>
      <c r="D161" s="13"/>
      <c r="E161" s="13"/>
      <c r="F161" s="27"/>
      <c r="G161" s="27"/>
      <c r="H161" s="27"/>
      <c r="I161" s="27"/>
      <c r="J161" s="27"/>
    </row>
    <row r="162" spans="1:10" x14ac:dyDescent="0.3">
      <c r="A162" s="13"/>
      <c r="B162" s="13"/>
      <c r="C162" s="13"/>
      <c r="D162" s="13"/>
      <c r="E162" s="13"/>
      <c r="F162" s="27"/>
      <c r="G162" s="27"/>
      <c r="H162" s="27"/>
      <c r="I162" s="27"/>
      <c r="J162" s="27"/>
    </row>
    <row r="163" spans="1:10" x14ac:dyDescent="0.3">
      <c r="A163" s="13"/>
      <c r="B163" s="13"/>
      <c r="C163" s="13"/>
      <c r="D163" s="13"/>
      <c r="E163" s="13"/>
      <c r="F163" s="27"/>
      <c r="G163" s="27"/>
      <c r="H163" s="27"/>
      <c r="I163" s="27"/>
      <c r="J163" s="27"/>
    </row>
    <row r="164" spans="1:10" x14ac:dyDescent="0.3">
      <c r="A164" s="13"/>
      <c r="B164" s="13"/>
      <c r="C164" s="13"/>
      <c r="D164" s="13"/>
      <c r="E164" s="13"/>
      <c r="F164" s="27"/>
      <c r="G164" s="27"/>
      <c r="H164" s="27"/>
      <c r="I164" s="27"/>
      <c r="J164" s="27"/>
    </row>
    <row r="165" spans="1:10" x14ac:dyDescent="0.3">
      <c r="A165" s="13"/>
      <c r="B165" s="13"/>
      <c r="C165" s="13"/>
      <c r="D165" s="13"/>
      <c r="E165" s="13"/>
      <c r="F165" s="27"/>
      <c r="G165" s="27"/>
      <c r="H165" s="27"/>
      <c r="I165" s="27"/>
      <c r="J165" s="27"/>
    </row>
    <row r="166" spans="1:10" x14ac:dyDescent="0.3">
      <c r="A166" s="13"/>
      <c r="B166" s="13"/>
      <c r="C166" s="13"/>
      <c r="D166" s="13"/>
      <c r="E166" s="13"/>
      <c r="F166" s="27"/>
      <c r="G166" s="27"/>
      <c r="H166" s="27"/>
      <c r="I166" s="27"/>
      <c r="J166" s="27"/>
    </row>
    <row r="167" spans="1:10" x14ac:dyDescent="0.3">
      <c r="A167" s="13"/>
      <c r="B167" s="13"/>
      <c r="C167" s="13"/>
      <c r="D167" s="13"/>
      <c r="E167" s="13"/>
      <c r="F167" s="27"/>
      <c r="G167" s="27"/>
      <c r="H167" s="27"/>
      <c r="I167" s="27"/>
      <c r="J167" s="27"/>
    </row>
    <row r="168" spans="1:10" x14ac:dyDescent="0.3">
      <c r="A168" s="13"/>
      <c r="B168" s="13"/>
      <c r="C168" s="13"/>
      <c r="D168" s="13"/>
      <c r="E168" s="13"/>
      <c r="F168" s="27"/>
      <c r="G168" s="27"/>
      <c r="H168" s="27"/>
      <c r="I168" s="27"/>
      <c r="J168" s="27"/>
    </row>
    <row r="169" spans="1:10" x14ac:dyDescent="0.3">
      <c r="A169" s="13"/>
      <c r="B169" s="13"/>
      <c r="C169" s="13"/>
      <c r="D169" s="13"/>
      <c r="E169" s="13"/>
      <c r="F169" s="27"/>
      <c r="G169" s="27"/>
      <c r="H169" s="27"/>
      <c r="I169" s="27"/>
      <c r="J169" s="27"/>
    </row>
    <row r="170" spans="1:10" x14ac:dyDescent="0.3">
      <c r="A170" s="13"/>
      <c r="B170" s="13"/>
      <c r="C170" s="13"/>
      <c r="D170" s="13"/>
      <c r="E170" s="13"/>
      <c r="F170" s="27"/>
      <c r="G170" s="27"/>
      <c r="H170" s="27"/>
      <c r="I170" s="27"/>
      <c r="J170" s="27"/>
    </row>
    <row r="171" spans="1:10" x14ac:dyDescent="0.3">
      <c r="A171" s="13"/>
      <c r="B171" s="13"/>
      <c r="C171" s="13"/>
      <c r="D171" s="13"/>
      <c r="E171" s="13"/>
      <c r="F171" s="27"/>
      <c r="G171" s="27"/>
      <c r="H171" s="27"/>
      <c r="I171" s="27"/>
      <c r="J171" s="27"/>
    </row>
    <row r="172" spans="1:10" x14ac:dyDescent="0.3">
      <c r="A172" s="13"/>
      <c r="B172" s="13"/>
      <c r="C172" s="13"/>
      <c r="D172" s="13"/>
      <c r="E172" s="13"/>
      <c r="F172" s="27"/>
      <c r="G172" s="27"/>
      <c r="H172" s="27"/>
      <c r="I172" s="27"/>
      <c r="J172" s="27"/>
    </row>
    <row r="173" spans="1:10" x14ac:dyDescent="0.3">
      <c r="A173" s="13"/>
      <c r="B173" s="13"/>
      <c r="C173" s="13"/>
      <c r="D173" s="13"/>
      <c r="E173" s="13"/>
      <c r="F173" s="27"/>
      <c r="G173" s="27"/>
      <c r="H173" s="27"/>
      <c r="I173" s="27"/>
      <c r="J173" s="27"/>
    </row>
    <row r="174" spans="1:10" x14ac:dyDescent="0.3">
      <c r="A174" s="13"/>
      <c r="B174" s="13"/>
      <c r="C174" s="13"/>
      <c r="D174" s="13"/>
      <c r="E174" s="13"/>
      <c r="F174" s="27"/>
      <c r="G174" s="27"/>
      <c r="H174" s="27"/>
      <c r="I174" s="27"/>
      <c r="J174" s="27"/>
    </row>
    <row r="175" spans="1:10" x14ac:dyDescent="0.3">
      <c r="A175" s="13"/>
      <c r="B175" s="13"/>
      <c r="C175" s="13"/>
      <c r="D175" s="13"/>
      <c r="E175" s="13"/>
      <c r="F175" s="27"/>
      <c r="G175" s="27"/>
      <c r="H175" s="27"/>
      <c r="I175" s="27"/>
      <c r="J175" s="27"/>
    </row>
    <row r="176" spans="1:10" x14ac:dyDescent="0.3">
      <c r="A176" s="13"/>
      <c r="B176" s="13"/>
      <c r="C176" s="13"/>
      <c r="D176" s="13"/>
      <c r="E176" s="13"/>
      <c r="F176" s="27"/>
      <c r="G176" s="27"/>
      <c r="H176" s="27"/>
      <c r="I176" s="27"/>
      <c r="J176" s="27"/>
    </row>
    <row r="177" spans="1:10" x14ac:dyDescent="0.3">
      <c r="A177" s="13"/>
      <c r="B177" s="13"/>
      <c r="C177" s="13"/>
      <c r="D177" s="13"/>
      <c r="E177" s="13"/>
      <c r="F177" s="27"/>
      <c r="G177" s="27"/>
      <c r="H177" s="27"/>
      <c r="I177" s="27"/>
      <c r="J177" s="27"/>
    </row>
    <row r="178" spans="1:10" x14ac:dyDescent="0.3">
      <c r="A178" s="13"/>
      <c r="B178" s="13"/>
      <c r="C178" s="13"/>
      <c r="D178" s="13"/>
      <c r="E178" s="13"/>
      <c r="F178" s="27"/>
      <c r="G178" s="27"/>
      <c r="H178" s="27"/>
      <c r="I178" s="27"/>
      <c r="J178" s="27"/>
    </row>
    <row r="179" spans="1:10" x14ac:dyDescent="0.3">
      <c r="A179" s="13"/>
      <c r="B179" s="13"/>
      <c r="C179" s="13"/>
      <c r="D179" s="13"/>
      <c r="E179" s="13"/>
      <c r="F179" s="27"/>
      <c r="G179" s="27"/>
      <c r="H179" s="27"/>
      <c r="I179" s="27"/>
      <c r="J179" s="27"/>
    </row>
    <row r="180" spans="1:10" x14ac:dyDescent="0.3">
      <c r="A180" s="13"/>
      <c r="B180" s="13"/>
      <c r="C180" s="13"/>
      <c r="D180" s="13"/>
      <c r="E180" s="13"/>
      <c r="F180" s="27"/>
      <c r="G180" s="27"/>
      <c r="H180" s="27"/>
      <c r="I180" s="27"/>
      <c r="J180" s="27"/>
    </row>
    <row r="181" spans="1:10" x14ac:dyDescent="0.3">
      <c r="A181" s="13"/>
      <c r="B181" s="13"/>
      <c r="C181" s="13"/>
      <c r="D181" s="13"/>
      <c r="E181" s="13"/>
      <c r="F181" s="27"/>
      <c r="G181" s="27"/>
      <c r="H181" s="27"/>
      <c r="I181" s="27"/>
      <c r="J181" s="27"/>
    </row>
    <row r="182" spans="1:10" x14ac:dyDescent="0.3">
      <c r="A182" s="13"/>
      <c r="B182" s="13"/>
      <c r="C182" s="13"/>
      <c r="D182" s="13"/>
      <c r="E182" s="13"/>
      <c r="F182" s="27"/>
      <c r="G182" s="27"/>
      <c r="H182" s="27"/>
      <c r="I182" s="27"/>
      <c r="J182" s="27"/>
    </row>
    <row r="183" spans="1:10" x14ac:dyDescent="0.3">
      <c r="A183" s="13"/>
      <c r="B183" s="13"/>
      <c r="C183" s="13"/>
      <c r="D183" s="13"/>
      <c r="E183" s="13"/>
      <c r="F183" s="27"/>
      <c r="G183" s="27"/>
      <c r="H183" s="27"/>
      <c r="I183" s="27"/>
      <c r="J183" s="27"/>
    </row>
    <row r="184" spans="1:10" x14ac:dyDescent="0.3">
      <c r="A184" s="13"/>
      <c r="B184" s="13"/>
      <c r="C184" s="13"/>
      <c r="D184" s="13"/>
      <c r="E184" s="13"/>
      <c r="F184" s="27"/>
      <c r="G184" s="27"/>
      <c r="H184" s="27"/>
      <c r="I184" s="27"/>
      <c r="J184" s="27"/>
    </row>
    <row r="185" spans="1:10" x14ac:dyDescent="0.3">
      <c r="A185" s="13"/>
      <c r="B185" s="13"/>
      <c r="C185" s="13"/>
      <c r="D185" s="13"/>
      <c r="E185" s="13"/>
      <c r="F185" s="27"/>
      <c r="G185" s="27"/>
      <c r="H185" s="27"/>
      <c r="I185" s="27"/>
      <c r="J185" s="27"/>
    </row>
    <row r="186" spans="1:10" x14ac:dyDescent="0.3">
      <c r="A186" s="13"/>
      <c r="B186" s="13"/>
      <c r="C186" s="13"/>
      <c r="D186" s="13"/>
      <c r="E186" s="13"/>
      <c r="F186" s="27"/>
      <c r="G186" s="27"/>
      <c r="H186" s="27"/>
      <c r="I186" s="27"/>
      <c r="J186" s="27"/>
    </row>
    <row r="187" spans="1:10" x14ac:dyDescent="0.3">
      <c r="A187" s="13"/>
      <c r="B187" s="13"/>
      <c r="C187" s="13"/>
      <c r="D187" s="13"/>
      <c r="E187" s="13"/>
      <c r="F187" s="27"/>
      <c r="G187" s="27"/>
      <c r="H187" s="27"/>
      <c r="I187" s="27"/>
      <c r="J187" s="27"/>
    </row>
    <row r="188" spans="1:10" x14ac:dyDescent="0.3">
      <c r="A188" s="13"/>
      <c r="B188" s="13"/>
      <c r="C188" s="13"/>
      <c r="D188" s="13"/>
      <c r="E188" s="13"/>
      <c r="F188" s="27"/>
      <c r="G188" s="27"/>
      <c r="H188" s="27"/>
      <c r="I188" s="27"/>
      <c r="J188" s="27"/>
    </row>
    <row r="189" spans="1:10" x14ac:dyDescent="0.3">
      <c r="A189" s="13"/>
      <c r="B189" s="13"/>
      <c r="C189" s="13"/>
      <c r="D189" s="13"/>
      <c r="E189" s="13"/>
      <c r="F189" s="27"/>
      <c r="G189" s="27"/>
      <c r="H189" s="27"/>
      <c r="I189" s="27"/>
      <c r="J189" s="27"/>
    </row>
    <row r="190" spans="1:10" x14ac:dyDescent="0.3">
      <c r="A190" s="13"/>
      <c r="B190" s="13"/>
      <c r="C190" s="13"/>
      <c r="D190" s="13"/>
      <c r="E190" s="13"/>
      <c r="F190" s="27"/>
      <c r="G190" s="27"/>
      <c r="H190" s="27"/>
      <c r="I190" s="27"/>
      <c r="J190" s="27"/>
    </row>
    <row r="191" spans="1:10" x14ac:dyDescent="0.3">
      <c r="A191" s="13"/>
      <c r="B191" s="13"/>
      <c r="C191" s="13"/>
      <c r="D191" s="13"/>
      <c r="E191" s="13"/>
      <c r="F191" s="27"/>
      <c r="G191" s="27"/>
      <c r="H191" s="27"/>
      <c r="I191" s="27"/>
      <c r="J191" s="27"/>
    </row>
    <row r="192" spans="1:10" x14ac:dyDescent="0.3">
      <c r="A192" s="13"/>
      <c r="B192" s="13"/>
      <c r="C192" s="13"/>
      <c r="D192" s="13"/>
      <c r="E192" s="13"/>
      <c r="F192" s="27"/>
      <c r="G192" s="27"/>
      <c r="H192" s="27"/>
      <c r="I192" s="27"/>
      <c r="J192" s="27"/>
    </row>
    <row r="193" spans="1:10" x14ac:dyDescent="0.3">
      <c r="A193" s="13"/>
      <c r="B193" s="13"/>
      <c r="C193" s="13"/>
      <c r="D193" s="13"/>
      <c r="E193" s="13"/>
      <c r="F193" s="27"/>
      <c r="G193" s="27"/>
      <c r="H193" s="27"/>
      <c r="I193" s="27"/>
      <c r="J193" s="27"/>
    </row>
    <row r="194" spans="1:10" x14ac:dyDescent="0.3">
      <c r="A194" s="13"/>
      <c r="B194" s="13"/>
      <c r="C194" s="13"/>
      <c r="D194" s="13"/>
      <c r="E194" s="13"/>
      <c r="F194" s="27"/>
      <c r="G194" s="27"/>
      <c r="H194" s="27"/>
      <c r="I194" s="27"/>
      <c r="J194" s="27"/>
    </row>
    <row r="195" spans="1:10" x14ac:dyDescent="0.3">
      <c r="A195" s="13"/>
      <c r="B195" s="13"/>
      <c r="C195" s="13"/>
      <c r="D195" s="13"/>
      <c r="E195" s="13"/>
      <c r="F195" s="27"/>
      <c r="G195" s="27"/>
      <c r="H195" s="27"/>
      <c r="I195" s="27"/>
      <c r="J195" s="27"/>
    </row>
    <row r="196" spans="1:10" x14ac:dyDescent="0.3">
      <c r="A196" s="13"/>
      <c r="B196" s="13"/>
      <c r="C196" s="13"/>
      <c r="D196" s="13"/>
      <c r="E196" s="13"/>
      <c r="F196" s="27"/>
      <c r="G196" s="27"/>
      <c r="H196" s="27"/>
      <c r="I196" s="27"/>
      <c r="J196" s="27"/>
    </row>
    <row r="197" spans="1:10" x14ac:dyDescent="0.3">
      <c r="A197" s="13"/>
      <c r="B197" s="13"/>
      <c r="C197" s="13"/>
      <c r="D197" s="13"/>
      <c r="E197" s="13"/>
      <c r="F197" s="27"/>
      <c r="G197" s="27"/>
      <c r="H197" s="27"/>
      <c r="I197" s="27"/>
      <c r="J197" s="27"/>
    </row>
    <row r="198" spans="1:10" x14ac:dyDescent="0.3">
      <c r="A198" s="13"/>
      <c r="B198" s="13"/>
      <c r="C198" s="13"/>
      <c r="D198" s="13"/>
      <c r="E198" s="13"/>
      <c r="F198" s="27"/>
      <c r="G198" s="27"/>
      <c r="H198" s="27"/>
      <c r="I198" s="27"/>
      <c r="J198" s="27"/>
    </row>
    <row r="199" spans="1:10" x14ac:dyDescent="0.3">
      <c r="A199" s="13"/>
      <c r="B199" s="13"/>
      <c r="C199" s="13"/>
      <c r="D199" s="13"/>
      <c r="E199" s="13"/>
      <c r="F199" s="27"/>
      <c r="G199" s="27"/>
      <c r="H199" s="27"/>
      <c r="I199" s="27"/>
      <c r="J199" s="27"/>
    </row>
    <row r="200" spans="1:10" x14ac:dyDescent="0.3">
      <c r="A200" s="13"/>
      <c r="B200" s="13"/>
      <c r="C200" s="13"/>
      <c r="D200" s="13"/>
      <c r="E200" s="13"/>
      <c r="F200" s="27"/>
      <c r="G200" s="27"/>
      <c r="H200" s="27"/>
      <c r="I200" s="27"/>
      <c r="J200" s="27"/>
    </row>
    <row r="201" spans="1:10" x14ac:dyDescent="0.3">
      <c r="A201" s="13"/>
      <c r="B201" s="13"/>
      <c r="C201" s="13"/>
      <c r="D201" s="13"/>
      <c r="E201" s="13"/>
      <c r="F201" s="27"/>
      <c r="G201" s="27"/>
      <c r="H201" s="27"/>
      <c r="I201" s="27"/>
      <c r="J201" s="27"/>
    </row>
    <row r="202" spans="1:10" x14ac:dyDescent="0.3">
      <c r="A202" s="13"/>
      <c r="B202" s="13"/>
      <c r="C202" s="13"/>
      <c r="D202" s="13"/>
      <c r="E202" s="13"/>
      <c r="F202" s="27"/>
      <c r="G202" s="27"/>
      <c r="H202" s="27"/>
      <c r="I202" s="27"/>
      <c r="J202" s="27"/>
    </row>
    <row r="203" spans="1:10" x14ac:dyDescent="0.3">
      <c r="A203" s="13"/>
      <c r="B203" s="13"/>
      <c r="C203" s="13"/>
      <c r="D203" s="13"/>
      <c r="E203" s="13"/>
      <c r="F203" s="27"/>
      <c r="G203" s="27"/>
      <c r="H203" s="27"/>
      <c r="I203" s="27"/>
      <c r="J203" s="27"/>
    </row>
    <row r="204" spans="1:10" x14ac:dyDescent="0.3">
      <c r="A204" s="13"/>
      <c r="B204" s="13"/>
      <c r="C204" s="13"/>
      <c r="D204" s="13"/>
      <c r="E204" s="13"/>
      <c r="F204" s="27"/>
      <c r="G204" s="27"/>
      <c r="H204" s="27"/>
      <c r="I204" s="27"/>
      <c r="J204" s="27"/>
    </row>
    <row r="205" spans="1:10" x14ac:dyDescent="0.3">
      <c r="A205" s="13"/>
      <c r="B205" s="13"/>
      <c r="C205" s="13"/>
      <c r="D205" s="13"/>
      <c r="E205" s="13"/>
      <c r="F205" s="27"/>
      <c r="G205" s="27"/>
      <c r="H205" s="27"/>
      <c r="I205" s="27"/>
      <c r="J205" s="27"/>
    </row>
    <row r="206" spans="1:10" x14ac:dyDescent="0.3">
      <c r="A206" s="13"/>
      <c r="B206" s="13"/>
      <c r="C206" s="13"/>
      <c r="D206" s="13"/>
      <c r="E206" s="13"/>
      <c r="F206" s="27"/>
      <c r="G206" s="27"/>
      <c r="H206" s="27"/>
      <c r="I206" s="27"/>
      <c r="J206" s="27"/>
    </row>
    <row r="207" spans="1:10" x14ac:dyDescent="0.3">
      <c r="A207" s="13"/>
      <c r="B207" s="13"/>
      <c r="C207" s="13"/>
      <c r="D207" s="13"/>
      <c r="E207" s="13"/>
      <c r="F207" s="27"/>
      <c r="G207" s="27"/>
      <c r="H207" s="27"/>
      <c r="I207" s="27"/>
      <c r="J207" s="27"/>
    </row>
    <row r="208" spans="1:10" x14ac:dyDescent="0.3">
      <c r="A208" s="13"/>
      <c r="B208" s="13"/>
      <c r="C208" s="13"/>
      <c r="D208" s="13"/>
      <c r="E208" s="13"/>
      <c r="F208" s="27"/>
      <c r="G208" s="27"/>
      <c r="H208" s="27"/>
      <c r="I208" s="27"/>
      <c r="J208" s="27"/>
    </row>
    <row r="209" spans="1:10" x14ac:dyDescent="0.3">
      <c r="A209" s="13"/>
      <c r="B209" s="13"/>
      <c r="C209" s="13"/>
      <c r="D209" s="13"/>
      <c r="E209" s="13"/>
      <c r="F209" s="27"/>
      <c r="G209" s="27"/>
      <c r="H209" s="27"/>
      <c r="I209" s="27"/>
      <c r="J209" s="27"/>
    </row>
    <row r="210" spans="1:10" x14ac:dyDescent="0.3">
      <c r="A210" s="13"/>
      <c r="B210" s="13"/>
      <c r="C210" s="13"/>
      <c r="D210" s="13"/>
      <c r="E210" s="13"/>
      <c r="F210" s="27"/>
      <c r="G210" s="27"/>
      <c r="H210" s="27"/>
      <c r="I210" s="27"/>
      <c r="J210" s="27"/>
    </row>
    <row r="211" spans="1:10" x14ac:dyDescent="0.3">
      <c r="A211" s="13"/>
      <c r="B211" s="13"/>
      <c r="C211" s="13"/>
      <c r="D211" s="13"/>
      <c r="E211" s="13"/>
      <c r="F211" s="27"/>
      <c r="G211" s="27"/>
      <c r="H211" s="27"/>
      <c r="I211" s="27"/>
      <c r="J211" s="27"/>
    </row>
    <row r="212" spans="1:10" x14ac:dyDescent="0.3">
      <c r="A212" s="13"/>
      <c r="B212" s="13"/>
      <c r="C212" s="13"/>
      <c r="D212" s="13"/>
      <c r="E212" s="13"/>
      <c r="F212" s="27"/>
      <c r="G212" s="27"/>
      <c r="H212" s="27"/>
      <c r="I212" s="27"/>
      <c r="J212" s="27"/>
    </row>
    <row r="213" spans="1:10" x14ac:dyDescent="0.3">
      <c r="A213" s="13"/>
      <c r="B213" s="13"/>
      <c r="C213" s="13"/>
      <c r="D213" s="13"/>
      <c r="E213" s="13"/>
      <c r="F213" s="27"/>
      <c r="G213" s="27"/>
      <c r="H213" s="27"/>
      <c r="I213" s="27"/>
      <c r="J213" s="27"/>
    </row>
    <row r="214" spans="1:10" x14ac:dyDescent="0.3">
      <c r="A214" s="13"/>
      <c r="B214" s="13"/>
      <c r="C214" s="13"/>
      <c r="D214" s="13"/>
      <c r="E214" s="13"/>
      <c r="F214" s="27"/>
      <c r="G214" s="27"/>
      <c r="H214" s="27"/>
      <c r="I214" s="27"/>
      <c r="J214" s="27"/>
    </row>
    <row r="215" spans="1:10" x14ac:dyDescent="0.3">
      <c r="A215" s="13"/>
      <c r="B215" s="13"/>
      <c r="C215" s="13"/>
      <c r="D215" s="13"/>
      <c r="E215" s="13"/>
      <c r="F215" s="27"/>
      <c r="G215" s="27"/>
      <c r="H215" s="27"/>
      <c r="I215" s="27"/>
      <c r="J215" s="27"/>
    </row>
    <row r="216" spans="1:10" x14ac:dyDescent="0.3">
      <c r="A216" s="13"/>
      <c r="B216" s="13"/>
      <c r="C216" s="13"/>
      <c r="D216" s="13"/>
      <c r="E216" s="13"/>
      <c r="F216" s="27"/>
      <c r="G216" s="27"/>
      <c r="H216" s="27"/>
      <c r="I216" s="27"/>
      <c r="J216" s="27"/>
    </row>
    <row r="217" spans="1:10" x14ac:dyDescent="0.3">
      <c r="A217" s="13"/>
      <c r="B217" s="13"/>
      <c r="C217" s="13"/>
      <c r="D217" s="13"/>
      <c r="E217" s="13"/>
      <c r="F217" s="27"/>
      <c r="G217" s="27"/>
      <c r="H217" s="27"/>
      <c r="I217" s="27"/>
      <c r="J217" s="27"/>
    </row>
    <row r="218" spans="1:10" x14ac:dyDescent="0.3">
      <c r="A218" s="13"/>
      <c r="B218" s="13"/>
      <c r="C218" s="13"/>
      <c r="D218" s="13"/>
      <c r="E218" s="13"/>
      <c r="F218" s="27"/>
      <c r="G218" s="27"/>
      <c r="H218" s="27"/>
      <c r="I218" s="27"/>
      <c r="J218" s="27"/>
    </row>
    <row r="219" spans="1:10" x14ac:dyDescent="0.3">
      <c r="A219" s="13"/>
      <c r="B219" s="13"/>
      <c r="C219" s="13"/>
      <c r="D219" s="13"/>
      <c r="E219" s="13"/>
      <c r="F219" s="27"/>
      <c r="G219" s="27"/>
      <c r="H219" s="27"/>
      <c r="I219" s="27"/>
      <c r="J219" s="27"/>
    </row>
    <row r="220" spans="1:10" x14ac:dyDescent="0.3">
      <c r="A220" s="13"/>
      <c r="B220" s="13"/>
      <c r="C220" s="13"/>
      <c r="D220" s="13"/>
      <c r="E220" s="13"/>
      <c r="F220" s="27"/>
      <c r="G220" s="27"/>
      <c r="H220" s="27"/>
      <c r="I220" s="27"/>
      <c r="J220" s="27"/>
    </row>
    <row r="221" spans="1:10" x14ac:dyDescent="0.3">
      <c r="A221" s="13"/>
      <c r="B221" s="13"/>
      <c r="C221" s="13"/>
      <c r="D221" s="13"/>
      <c r="E221" s="13"/>
      <c r="F221" s="27"/>
      <c r="G221" s="27"/>
      <c r="H221" s="27"/>
      <c r="I221" s="27"/>
      <c r="J221" s="27"/>
    </row>
    <row r="222" spans="1:10" x14ac:dyDescent="0.3">
      <c r="A222" s="13"/>
      <c r="B222" s="13"/>
      <c r="C222" s="13"/>
      <c r="D222" s="13"/>
      <c r="E222" s="13"/>
      <c r="F222" s="27"/>
      <c r="G222" s="27"/>
      <c r="H222" s="27"/>
      <c r="I222" s="27"/>
      <c r="J222" s="27"/>
    </row>
    <row r="223" spans="1:10" x14ac:dyDescent="0.3">
      <c r="A223" s="13"/>
      <c r="B223" s="13"/>
      <c r="C223" s="13"/>
      <c r="D223" s="13"/>
      <c r="E223" s="13"/>
      <c r="F223" s="27"/>
      <c r="G223" s="27"/>
      <c r="H223" s="27"/>
      <c r="I223" s="27"/>
      <c r="J223" s="27"/>
    </row>
    <row r="224" spans="1:10" x14ac:dyDescent="0.3">
      <c r="A224" s="13"/>
      <c r="B224" s="13"/>
      <c r="C224" s="13"/>
      <c r="D224" s="13"/>
      <c r="E224" s="13"/>
      <c r="F224" s="27"/>
      <c r="G224" s="27"/>
      <c r="H224" s="27"/>
      <c r="I224" s="27"/>
      <c r="J224" s="27"/>
    </row>
    <row r="225" spans="1:10" x14ac:dyDescent="0.3">
      <c r="A225" s="13"/>
      <c r="B225" s="13"/>
      <c r="C225" s="13"/>
      <c r="D225" s="13"/>
      <c r="E225" s="13"/>
      <c r="F225" s="27"/>
      <c r="G225" s="27"/>
      <c r="H225" s="27"/>
      <c r="I225" s="27"/>
      <c r="J225" s="27"/>
    </row>
    <row r="226" spans="1:10" x14ac:dyDescent="0.3">
      <c r="A226" s="13"/>
      <c r="B226" s="13"/>
      <c r="C226" s="13"/>
      <c r="D226" s="13"/>
      <c r="E226" s="13"/>
      <c r="F226" s="27"/>
      <c r="G226" s="27"/>
      <c r="H226" s="27"/>
      <c r="I226" s="27"/>
      <c r="J226" s="27"/>
    </row>
    <row r="227" spans="1:10" x14ac:dyDescent="0.3">
      <c r="A227" s="13"/>
      <c r="B227" s="13"/>
      <c r="C227" s="13"/>
      <c r="D227" s="13"/>
      <c r="E227" s="13"/>
      <c r="F227" s="27"/>
      <c r="G227" s="27"/>
      <c r="H227" s="27"/>
      <c r="I227" s="27"/>
      <c r="J227" s="27"/>
    </row>
    <row r="228" spans="1:10" x14ac:dyDescent="0.3">
      <c r="A228" s="13"/>
      <c r="B228" s="13"/>
      <c r="C228" s="13"/>
      <c r="D228" s="13"/>
      <c r="E228" s="13"/>
      <c r="F228" s="27"/>
      <c r="G228" s="27"/>
      <c r="H228" s="27"/>
      <c r="I228" s="27"/>
      <c r="J228" s="27"/>
    </row>
    <row r="229" spans="1:10" x14ac:dyDescent="0.3">
      <c r="A229" s="13"/>
      <c r="B229" s="13"/>
      <c r="C229" s="13"/>
      <c r="D229" s="13"/>
      <c r="E229" s="13"/>
      <c r="F229" s="27"/>
      <c r="G229" s="27"/>
      <c r="H229" s="27"/>
      <c r="I229" s="27"/>
      <c r="J229" s="27"/>
    </row>
    <row r="230" spans="1:10" x14ac:dyDescent="0.3">
      <c r="A230" s="13"/>
      <c r="B230" s="13"/>
      <c r="C230" s="13"/>
      <c r="D230" s="13"/>
      <c r="E230" s="13"/>
      <c r="F230" s="27"/>
      <c r="G230" s="27"/>
      <c r="H230" s="27"/>
      <c r="I230" s="27"/>
      <c r="J230" s="27"/>
    </row>
    <row r="231" spans="1:10" x14ac:dyDescent="0.3">
      <c r="A231" s="13"/>
      <c r="B231" s="13"/>
      <c r="C231" s="13"/>
      <c r="D231" s="13"/>
      <c r="E231" s="13"/>
      <c r="F231" s="27"/>
      <c r="G231" s="27"/>
      <c r="H231" s="27"/>
      <c r="I231" s="27"/>
      <c r="J231" s="27"/>
    </row>
    <row r="232" spans="1:10" x14ac:dyDescent="0.3">
      <c r="A232" s="13"/>
      <c r="B232" s="13"/>
      <c r="C232" s="13"/>
      <c r="D232" s="13"/>
      <c r="E232" s="13"/>
      <c r="F232" s="27"/>
      <c r="G232" s="27"/>
      <c r="H232" s="27"/>
      <c r="I232" s="27"/>
      <c r="J232" s="27"/>
    </row>
    <row r="233" spans="1:10" x14ac:dyDescent="0.3">
      <c r="A233" s="13"/>
      <c r="B233" s="13"/>
      <c r="C233" s="13"/>
      <c r="D233" s="13"/>
      <c r="E233" s="13"/>
      <c r="F233" s="27"/>
      <c r="G233" s="27"/>
      <c r="H233" s="27"/>
      <c r="I233" s="27"/>
      <c r="J233" s="27"/>
    </row>
    <row r="234" spans="1:10" x14ac:dyDescent="0.3">
      <c r="A234" s="13"/>
      <c r="B234" s="13"/>
      <c r="C234" s="13"/>
      <c r="D234" s="13"/>
      <c r="E234" s="13"/>
      <c r="F234" s="27"/>
      <c r="G234" s="27"/>
      <c r="H234" s="27"/>
      <c r="I234" s="27"/>
      <c r="J234" s="27"/>
    </row>
    <row r="235" spans="1:10" x14ac:dyDescent="0.3">
      <c r="A235" s="13"/>
      <c r="B235" s="13"/>
      <c r="C235" s="13"/>
      <c r="D235" s="13"/>
      <c r="E235" s="13"/>
      <c r="F235" s="27"/>
      <c r="G235" s="27"/>
      <c r="H235" s="27"/>
      <c r="I235" s="27"/>
      <c r="J235" s="27"/>
    </row>
    <row r="236" spans="1:10" x14ac:dyDescent="0.3">
      <c r="A236" s="13"/>
      <c r="B236" s="13"/>
      <c r="C236" s="13"/>
      <c r="D236" s="13"/>
      <c r="E236" s="13"/>
      <c r="F236" s="27"/>
      <c r="G236" s="27"/>
      <c r="H236" s="27"/>
      <c r="I236" s="27"/>
      <c r="J236" s="27"/>
    </row>
    <row r="237" spans="1:10" x14ac:dyDescent="0.3">
      <c r="A237" s="13"/>
      <c r="B237" s="13"/>
      <c r="C237" s="13"/>
      <c r="D237" s="13"/>
      <c r="E237" s="13"/>
      <c r="F237" s="27"/>
      <c r="G237" s="27"/>
      <c r="H237" s="27"/>
      <c r="I237" s="27"/>
      <c r="J237" s="27"/>
    </row>
    <row r="238" spans="1:10" x14ac:dyDescent="0.3">
      <c r="A238" s="13"/>
      <c r="B238" s="13"/>
      <c r="C238" s="13"/>
      <c r="D238" s="13"/>
      <c r="E238" s="13"/>
      <c r="F238" s="27"/>
      <c r="G238" s="27"/>
      <c r="H238" s="27"/>
      <c r="I238" s="27"/>
      <c r="J238" s="27"/>
    </row>
    <row r="239" spans="1:10" x14ac:dyDescent="0.3">
      <c r="A239" s="13"/>
      <c r="B239" s="13"/>
      <c r="C239" s="13"/>
      <c r="D239" s="13"/>
      <c r="E239" s="13"/>
      <c r="F239" s="27"/>
      <c r="G239" s="27"/>
      <c r="H239" s="27"/>
      <c r="I239" s="27"/>
      <c r="J239" s="27"/>
    </row>
    <row r="240" spans="1:10" x14ac:dyDescent="0.3">
      <c r="A240" s="13"/>
      <c r="B240" s="13"/>
      <c r="C240" s="13"/>
      <c r="D240" s="13"/>
      <c r="E240" s="13"/>
      <c r="F240" s="27"/>
      <c r="G240" s="27"/>
      <c r="H240" s="27"/>
      <c r="I240" s="27"/>
      <c r="J240" s="27"/>
    </row>
    <row r="241" spans="1:10" x14ac:dyDescent="0.3">
      <c r="A241" s="13"/>
      <c r="B241" s="13"/>
      <c r="C241" s="13"/>
      <c r="D241" s="13"/>
      <c r="E241" s="13"/>
      <c r="F241" s="27"/>
      <c r="G241" s="27"/>
      <c r="H241" s="27"/>
      <c r="I241" s="27"/>
      <c r="J241" s="27"/>
    </row>
    <row r="242" spans="1:10" x14ac:dyDescent="0.3">
      <c r="A242" s="13"/>
      <c r="B242" s="13"/>
      <c r="C242" s="13"/>
      <c r="D242" s="13"/>
      <c r="E242" s="13"/>
      <c r="F242" s="27"/>
      <c r="G242" s="27"/>
      <c r="H242" s="27"/>
      <c r="I242" s="27"/>
      <c r="J242" s="27"/>
    </row>
    <row r="243" spans="1:10" x14ac:dyDescent="0.3">
      <c r="A243" s="13"/>
      <c r="B243" s="13"/>
      <c r="C243" s="13"/>
      <c r="D243" s="13"/>
      <c r="E243" s="13"/>
      <c r="F243" s="27"/>
      <c r="G243" s="27"/>
      <c r="H243" s="27"/>
      <c r="I243" s="27"/>
      <c r="J243" s="27"/>
    </row>
    <row r="244" spans="1:10" x14ac:dyDescent="0.3">
      <c r="A244" s="13"/>
      <c r="B244" s="13"/>
      <c r="C244" s="13"/>
      <c r="D244" s="13"/>
      <c r="E244" s="13"/>
      <c r="F244" s="27"/>
      <c r="G244" s="27"/>
      <c r="H244" s="27"/>
      <c r="I244" s="27"/>
      <c r="J244" s="27"/>
    </row>
    <row r="245" spans="1:10" x14ac:dyDescent="0.3">
      <c r="A245" s="13"/>
      <c r="B245" s="13"/>
      <c r="C245" s="13"/>
      <c r="D245" s="13"/>
      <c r="E245" s="13"/>
      <c r="F245" s="27"/>
      <c r="G245" s="27"/>
      <c r="H245" s="27"/>
      <c r="I245" s="27"/>
      <c r="J245" s="27"/>
    </row>
    <row r="246" spans="1:10" x14ac:dyDescent="0.3">
      <c r="A246" s="13"/>
      <c r="B246" s="13"/>
      <c r="C246" s="13"/>
      <c r="D246" s="13"/>
      <c r="E246" s="13"/>
      <c r="F246" s="27"/>
      <c r="G246" s="27"/>
      <c r="H246" s="27"/>
      <c r="I246" s="27"/>
      <c r="J246" s="27"/>
    </row>
    <row r="247" spans="1:10" x14ac:dyDescent="0.3">
      <c r="A247" s="13"/>
      <c r="B247" s="13"/>
      <c r="C247" s="13"/>
      <c r="D247" s="13"/>
      <c r="E247" s="13"/>
      <c r="F247" s="27"/>
      <c r="G247" s="27"/>
      <c r="H247" s="27"/>
      <c r="I247" s="27"/>
      <c r="J247" s="27"/>
    </row>
    <row r="248" spans="1:10" x14ac:dyDescent="0.3">
      <c r="A248" s="13"/>
      <c r="B248" s="13"/>
      <c r="C248" s="13"/>
      <c r="D248" s="13"/>
      <c r="E248" s="13"/>
      <c r="F248" s="27"/>
      <c r="G248" s="27"/>
      <c r="H248" s="27"/>
      <c r="I248" s="27"/>
      <c r="J248" s="27"/>
    </row>
    <row r="249" spans="1:10" x14ac:dyDescent="0.3">
      <c r="A249" s="13"/>
      <c r="B249" s="13"/>
      <c r="C249" s="13"/>
      <c r="D249" s="13"/>
      <c r="E249" s="13"/>
      <c r="F249" s="27"/>
      <c r="G249" s="27"/>
      <c r="H249" s="27"/>
      <c r="I249" s="27"/>
      <c r="J249" s="27"/>
    </row>
    <row r="250" spans="1:10" x14ac:dyDescent="0.3">
      <c r="A250" s="13"/>
      <c r="B250" s="13"/>
      <c r="C250" s="13"/>
      <c r="D250" s="13"/>
      <c r="E250" s="13"/>
      <c r="F250" s="27"/>
      <c r="G250" s="27"/>
      <c r="H250" s="27"/>
      <c r="I250" s="27"/>
      <c r="J250" s="27"/>
    </row>
    <row r="251" spans="1:10" x14ac:dyDescent="0.3">
      <c r="A251" s="13"/>
      <c r="B251" s="13"/>
      <c r="C251" s="13"/>
      <c r="D251" s="13"/>
      <c r="E251" s="13"/>
      <c r="F251" s="27"/>
      <c r="G251" s="27"/>
      <c r="H251" s="27"/>
      <c r="I251" s="27"/>
      <c r="J251" s="27"/>
    </row>
    <row r="252" spans="1:10" x14ac:dyDescent="0.3">
      <c r="A252" s="13"/>
      <c r="B252" s="13"/>
      <c r="C252" s="13"/>
      <c r="D252" s="13"/>
      <c r="E252" s="13"/>
      <c r="F252" s="27"/>
      <c r="G252" s="27"/>
      <c r="H252" s="27"/>
      <c r="I252" s="27"/>
      <c r="J252" s="27"/>
    </row>
    <row r="253" spans="1:10" x14ac:dyDescent="0.3">
      <c r="A253" s="13"/>
      <c r="B253" s="13"/>
      <c r="C253" s="13"/>
      <c r="D253" s="13"/>
      <c r="E253" s="13"/>
      <c r="F253" s="27"/>
      <c r="G253" s="27"/>
      <c r="H253" s="27"/>
      <c r="I253" s="27"/>
      <c r="J253" s="27"/>
    </row>
    <row r="254" spans="1:10" x14ac:dyDescent="0.3">
      <c r="A254" s="13"/>
      <c r="B254" s="13"/>
      <c r="C254" s="13"/>
      <c r="D254" s="13"/>
      <c r="E254" s="13"/>
      <c r="F254" s="27"/>
      <c r="G254" s="27"/>
      <c r="H254" s="27"/>
      <c r="I254" s="27"/>
      <c r="J254" s="27"/>
    </row>
    <row r="255" spans="1:10" x14ac:dyDescent="0.3">
      <c r="A255" s="13"/>
      <c r="B255" s="13"/>
      <c r="C255" s="13"/>
      <c r="D255" s="13"/>
      <c r="E255" s="13"/>
      <c r="F255" s="27"/>
      <c r="G255" s="27"/>
      <c r="H255" s="27"/>
      <c r="I255" s="27"/>
      <c r="J255" s="27"/>
    </row>
    <row r="256" spans="1:10" x14ac:dyDescent="0.3">
      <c r="A256" s="13"/>
      <c r="B256" s="13"/>
      <c r="C256" s="13"/>
      <c r="D256" s="13"/>
      <c r="E256" s="13"/>
      <c r="F256" s="27"/>
      <c r="G256" s="27"/>
      <c r="H256" s="27"/>
      <c r="I256" s="27"/>
      <c r="J256" s="27"/>
    </row>
    <row r="257" spans="1:10" x14ac:dyDescent="0.3">
      <c r="A257" s="13"/>
      <c r="B257" s="13"/>
      <c r="C257" s="13"/>
      <c r="D257" s="13"/>
      <c r="E257" s="13"/>
      <c r="F257" s="27"/>
      <c r="G257" s="27"/>
      <c r="H257" s="27"/>
      <c r="I257" s="27"/>
      <c r="J257" s="27"/>
    </row>
    <row r="258" spans="1:10" x14ac:dyDescent="0.3">
      <c r="A258" s="13"/>
      <c r="B258" s="13"/>
      <c r="C258" s="13"/>
      <c r="D258" s="13"/>
      <c r="E258" s="13"/>
      <c r="F258" s="27"/>
      <c r="G258" s="27"/>
      <c r="H258" s="27"/>
      <c r="I258" s="27"/>
      <c r="J258" s="27"/>
    </row>
    <row r="259" spans="1:10" x14ac:dyDescent="0.3">
      <c r="A259" s="13"/>
      <c r="B259" s="13"/>
      <c r="C259" s="13"/>
      <c r="D259" s="13"/>
      <c r="E259" s="13"/>
      <c r="F259" s="27"/>
      <c r="G259" s="27"/>
      <c r="H259" s="27"/>
      <c r="I259" s="27"/>
      <c r="J259" s="27"/>
    </row>
    <row r="260" spans="1:10" x14ac:dyDescent="0.3">
      <c r="A260" s="13"/>
      <c r="B260" s="13"/>
      <c r="C260" s="13"/>
      <c r="D260" s="13"/>
      <c r="E260" s="13"/>
      <c r="F260" s="27"/>
      <c r="G260" s="27"/>
      <c r="H260" s="27"/>
      <c r="I260" s="27"/>
      <c r="J260" s="27"/>
    </row>
    <row r="261" spans="1:10" x14ac:dyDescent="0.3">
      <c r="A261" s="13"/>
      <c r="B261" s="13"/>
      <c r="C261" s="13"/>
      <c r="D261" s="13"/>
      <c r="E261" s="13"/>
      <c r="F261" s="27"/>
      <c r="G261" s="27"/>
      <c r="H261" s="27"/>
      <c r="I261" s="27"/>
      <c r="J261" s="27"/>
    </row>
    <row r="262" spans="1:10" x14ac:dyDescent="0.3">
      <c r="A262" s="13"/>
      <c r="B262" s="13"/>
      <c r="C262" s="13"/>
      <c r="D262" s="13"/>
      <c r="E262" s="13"/>
      <c r="F262" s="27"/>
      <c r="G262" s="27"/>
      <c r="H262" s="27"/>
      <c r="I262" s="27"/>
      <c r="J262" s="27"/>
    </row>
    <row r="263" spans="1:10" x14ac:dyDescent="0.3">
      <c r="A263" s="13"/>
      <c r="B263" s="13"/>
      <c r="C263" s="13"/>
      <c r="D263" s="13"/>
      <c r="E263" s="13"/>
      <c r="F263" s="27"/>
      <c r="G263" s="27"/>
      <c r="H263" s="27"/>
      <c r="I263" s="27"/>
      <c r="J263" s="27"/>
    </row>
    <row r="264" spans="1:10" x14ac:dyDescent="0.3">
      <c r="A264" s="13"/>
      <c r="B264" s="13"/>
      <c r="C264" s="13"/>
      <c r="D264" s="13"/>
      <c r="E264" s="13"/>
      <c r="F264" s="27"/>
      <c r="G264" s="27"/>
      <c r="H264" s="27"/>
      <c r="I264" s="27"/>
      <c r="J264" s="27"/>
    </row>
    <row r="265" spans="1:10" x14ac:dyDescent="0.3">
      <c r="A265" s="13"/>
      <c r="B265" s="13"/>
      <c r="C265" s="13"/>
      <c r="D265" s="13"/>
      <c r="E265" s="13"/>
      <c r="F265" s="27"/>
      <c r="G265" s="27"/>
      <c r="H265" s="27"/>
      <c r="I265" s="27"/>
      <c r="J265" s="27"/>
    </row>
    <row r="266" spans="1:10" x14ac:dyDescent="0.3">
      <c r="A266" s="13"/>
      <c r="B266" s="13"/>
      <c r="C266" s="13"/>
      <c r="D266" s="13"/>
      <c r="E266" s="13"/>
      <c r="F266" s="27"/>
      <c r="G266" s="27"/>
      <c r="H266" s="27"/>
      <c r="I266" s="27"/>
      <c r="J266" s="27"/>
    </row>
    <row r="267" spans="1:10" x14ac:dyDescent="0.3">
      <c r="A267" s="13"/>
      <c r="B267" s="13"/>
      <c r="C267" s="13"/>
      <c r="D267" s="13"/>
      <c r="E267" s="13"/>
      <c r="F267" s="27"/>
      <c r="G267" s="27"/>
      <c r="H267" s="27"/>
      <c r="I267" s="27"/>
      <c r="J267" s="27"/>
    </row>
    <row r="268" spans="1:10" x14ac:dyDescent="0.3">
      <c r="A268" s="13"/>
      <c r="B268" s="13"/>
      <c r="C268" s="13"/>
      <c r="D268" s="13"/>
      <c r="E268" s="13"/>
      <c r="F268" s="27"/>
      <c r="G268" s="27"/>
      <c r="H268" s="27"/>
      <c r="I268" s="27"/>
      <c r="J268" s="27"/>
    </row>
    <row r="269" spans="1:10" x14ac:dyDescent="0.3">
      <c r="A269" s="13"/>
      <c r="B269" s="13"/>
      <c r="C269" s="13"/>
      <c r="D269" s="13"/>
      <c r="E269" s="13"/>
      <c r="F269" s="27"/>
      <c r="G269" s="27"/>
      <c r="H269" s="27"/>
      <c r="I269" s="27"/>
      <c r="J269" s="27"/>
    </row>
    <row r="270" spans="1:10" x14ac:dyDescent="0.3">
      <c r="A270" s="13"/>
      <c r="B270" s="13"/>
      <c r="C270" s="13"/>
      <c r="D270" s="13"/>
      <c r="E270" s="13"/>
      <c r="F270" s="27"/>
      <c r="G270" s="27"/>
      <c r="H270" s="27"/>
      <c r="I270" s="27"/>
      <c r="J270" s="27"/>
    </row>
    <row r="271" spans="1:10" x14ac:dyDescent="0.3">
      <c r="A271" s="13"/>
      <c r="B271" s="13"/>
      <c r="C271" s="13"/>
      <c r="D271" s="13"/>
      <c r="E271" s="13"/>
      <c r="F271" s="27"/>
      <c r="G271" s="27"/>
      <c r="H271" s="27"/>
      <c r="I271" s="27"/>
      <c r="J271" s="27"/>
    </row>
    <row r="272" spans="1:10" x14ac:dyDescent="0.3">
      <c r="A272" s="13"/>
      <c r="B272" s="13"/>
      <c r="C272" s="13"/>
      <c r="D272" s="13"/>
      <c r="E272" s="13"/>
      <c r="F272" s="27"/>
      <c r="G272" s="27"/>
      <c r="H272" s="27"/>
      <c r="I272" s="27"/>
      <c r="J272" s="27"/>
    </row>
    <row r="273" spans="1:10" x14ac:dyDescent="0.3">
      <c r="A273" s="13"/>
      <c r="B273" s="13"/>
      <c r="C273" s="13"/>
      <c r="D273" s="13"/>
      <c r="E273" s="13"/>
      <c r="F273" s="27"/>
      <c r="G273" s="27"/>
      <c r="H273" s="27"/>
      <c r="I273" s="27"/>
      <c r="J273" s="27"/>
    </row>
    <row r="274" spans="1:10" x14ac:dyDescent="0.3">
      <c r="A274" s="13"/>
      <c r="B274" s="13"/>
      <c r="C274" s="13"/>
      <c r="D274" s="13"/>
      <c r="E274" s="13"/>
      <c r="F274" s="27"/>
      <c r="G274" s="27"/>
      <c r="H274" s="27"/>
      <c r="I274" s="27"/>
      <c r="J274" s="27"/>
    </row>
    <row r="275" spans="1:10" x14ac:dyDescent="0.3">
      <c r="A275" s="13"/>
      <c r="B275" s="13"/>
      <c r="C275" s="13"/>
      <c r="D275" s="13"/>
      <c r="E275" s="13"/>
      <c r="F275" s="27"/>
      <c r="G275" s="27"/>
      <c r="H275" s="27"/>
      <c r="I275" s="27"/>
      <c r="J275" s="27"/>
    </row>
    <row r="276" spans="1:10" x14ac:dyDescent="0.3">
      <c r="A276" s="13"/>
      <c r="B276" s="13"/>
      <c r="C276" s="13"/>
      <c r="D276" s="13"/>
      <c r="E276" s="13"/>
      <c r="F276" s="27"/>
      <c r="G276" s="27"/>
      <c r="H276" s="27"/>
      <c r="I276" s="27"/>
      <c r="J276" s="27"/>
    </row>
    <row r="277" spans="1:10" x14ac:dyDescent="0.3">
      <c r="A277" s="13"/>
      <c r="B277" s="13"/>
      <c r="C277" s="13"/>
      <c r="D277" s="13"/>
      <c r="E277" s="13"/>
      <c r="F277" s="27"/>
      <c r="G277" s="27"/>
      <c r="H277" s="27"/>
      <c r="I277" s="27"/>
      <c r="J277" s="27"/>
    </row>
    <row r="278" spans="1:10" x14ac:dyDescent="0.3">
      <c r="A278" s="13"/>
      <c r="B278" s="13"/>
      <c r="C278" s="13"/>
      <c r="D278" s="13"/>
      <c r="E278" s="13"/>
      <c r="F278" s="27"/>
      <c r="G278" s="27"/>
      <c r="H278" s="27"/>
      <c r="I278" s="27"/>
      <c r="J278" s="27"/>
    </row>
    <row r="279" spans="1:10" x14ac:dyDescent="0.3">
      <c r="A279" s="13"/>
      <c r="B279" s="13"/>
      <c r="C279" s="13"/>
      <c r="D279" s="13"/>
      <c r="E279" s="13"/>
      <c r="F279" s="27"/>
      <c r="G279" s="27"/>
      <c r="H279" s="27"/>
      <c r="I279" s="27"/>
      <c r="J279" s="27"/>
    </row>
    <row r="280" spans="1:10" x14ac:dyDescent="0.3">
      <c r="A280" s="13"/>
      <c r="B280" s="13"/>
      <c r="C280" s="13"/>
      <c r="D280" s="13"/>
      <c r="E280" s="13"/>
      <c r="F280" s="27"/>
      <c r="G280" s="27"/>
      <c r="H280" s="27"/>
      <c r="I280" s="27"/>
      <c r="J280" s="27"/>
    </row>
    <row r="281" spans="1:10" x14ac:dyDescent="0.3">
      <c r="A281" s="13"/>
      <c r="B281" s="13"/>
      <c r="C281" s="13"/>
      <c r="D281" s="13"/>
      <c r="E281" s="13"/>
      <c r="F281" s="27"/>
      <c r="G281" s="27"/>
      <c r="H281" s="27"/>
      <c r="I281" s="27"/>
      <c r="J281" s="27"/>
    </row>
    <row r="282" spans="1:10" x14ac:dyDescent="0.3">
      <c r="A282" s="13"/>
      <c r="B282" s="13"/>
      <c r="C282" s="13"/>
      <c r="D282" s="13"/>
      <c r="E282" s="13"/>
      <c r="F282" s="27"/>
      <c r="G282" s="27"/>
      <c r="H282" s="27"/>
      <c r="I282" s="27"/>
      <c r="J282" s="27"/>
    </row>
    <row r="283" spans="1:10" x14ac:dyDescent="0.3">
      <c r="A283" s="13"/>
      <c r="B283" s="13"/>
      <c r="C283" s="13"/>
      <c r="D283" s="13"/>
      <c r="E283" s="13"/>
      <c r="F283" s="27"/>
      <c r="G283" s="27"/>
      <c r="H283" s="27"/>
      <c r="I283" s="27"/>
      <c r="J283" s="27"/>
    </row>
    <row r="284" spans="1:10" x14ac:dyDescent="0.3">
      <c r="A284" s="13"/>
      <c r="B284" s="13"/>
      <c r="C284" s="13"/>
      <c r="D284" s="13"/>
      <c r="E284" s="13"/>
      <c r="F284" s="27"/>
      <c r="G284" s="27"/>
      <c r="H284" s="27"/>
      <c r="I284" s="27"/>
      <c r="J284" s="27"/>
    </row>
    <row r="285" spans="1:10" x14ac:dyDescent="0.3">
      <c r="A285" s="13"/>
      <c r="B285" s="13"/>
      <c r="C285" s="13"/>
      <c r="D285" s="13"/>
      <c r="E285" s="13"/>
      <c r="F285" s="27"/>
      <c r="G285" s="27"/>
      <c r="H285" s="27"/>
      <c r="I285" s="27"/>
      <c r="J285" s="27"/>
    </row>
    <row r="286" spans="1:10" x14ac:dyDescent="0.3">
      <c r="A286" s="13"/>
      <c r="B286" s="13"/>
      <c r="C286" s="13"/>
      <c r="D286" s="13"/>
      <c r="E286" s="13"/>
      <c r="F286" s="27"/>
      <c r="G286" s="27"/>
      <c r="H286" s="27"/>
      <c r="I286" s="27"/>
      <c r="J286" s="27"/>
    </row>
    <row r="287" spans="1:10" x14ac:dyDescent="0.3">
      <c r="A287" s="13"/>
      <c r="B287" s="13"/>
      <c r="C287" s="13"/>
      <c r="D287" s="13"/>
      <c r="E287" s="13"/>
      <c r="F287" s="27"/>
      <c r="G287" s="27"/>
      <c r="H287" s="27"/>
      <c r="I287" s="27"/>
      <c r="J287" s="27"/>
    </row>
    <row r="288" spans="1:10" x14ac:dyDescent="0.3">
      <c r="A288" s="13"/>
      <c r="B288" s="13"/>
      <c r="C288" s="13"/>
      <c r="D288" s="13"/>
      <c r="E288" s="13"/>
      <c r="F288" s="27"/>
      <c r="G288" s="27"/>
      <c r="H288" s="27"/>
      <c r="I288" s="27"/>
      <c r="J288" s="27"/>
    </row>
    <row r="289" spans="1:10" x14ac:dyDescent="0.3">
      <c r="A289" s="13"/>
      <c r="B289" s="13"/>
      <c r="C289" s="13"/>
      <c r="D289" s="13"/>
      <c r="E289" s="13"/>
      <c r="F289" s="27"/>
      <c r="G289" s="27"/>
      <c r="H289" s="27"/>
      <c r="I289" s="27"/>
      <c r="J289" s="27"/>
    </row>
    <row r="290" spans="1:10" x14ac:dyDescent="0.3">
      <c r="A290" s="13"/>
      <c r="B290" s="13"/>
      <c r="C290" s="13"/>
      <c r="D290" s="13"/>
      <c r="E290" s="13"/>
      <c r="F290" s="27"/>
      <c r="G290" s="27"/>
      <c r="H290" s="27"/>
      <c r="I290" s="27"/>
      <c r="J290" s="27"/>
    </row>
    <row r="291" spans="1:10" x14ac:dyDescent="0.3">
      <c r="A291" s="13"/>
      <c r="B291" s="13"/>
      <c r="C291" s="13"/>
      <c r="D291" s="13"/>
      <c r="E291" s="13"/>
      <c r="F291" s="27"/>
      <c r="G291" s="27"/>
      <c r="H291" s="27"/>
      <c r="I291" s="27"/>
      <c r="J291" s="27"/>
    </row>
    <row r="292" spans="1:10" x14ac:dyDescent="0.3">
      <c r="A292" s="13"/>
      <c r="B292" s="13"/>
      <c r="C292" s="13"/>
      <c r="D292" s="13"/>
      <c r="E292" s="13"/>
      <c r="F292" s="27"/>
      <c r="G292" s="27"/>
      <c r="H292" s="27"/>
      <c r="I292" s="27"/>
      <c r="J292" s="27"/>
    </row>
    <row r="293" spans="1:10" x14ac:dyDescent="0.3">
      <c r="A293" s="13"/>
      <c r="B293" s="13"/>
      <c r="C293" s="13"/>
      <c r="D293" s="13"/>
      <c r="E293" s="13"/>
      <c r="F293" s="27"/>
      <c r="G293" s="27"/>
      <c r="H293" s="27"/>
      <c r="I293" s="27"/>
      <c r="J293" s="27"/>
    </row>
    <row r="294" spans="1:10" x14ac:dyDescent="0.3">
      <c r="A294" s="13"/>
      <c r="B294" s="13"/>
      <c r="C294" s="13"/>
      <c r="D294" s="13"/>
      <c r="E294" s="13"/>
      <c r="F294" s="27"/>
      <c r="G294" s="27"/>
      <c r="H294" s="27"/>
      <c r="I294" s="27"/>
      <c r="J294" s="27"/>
    </row>
    <row r="295" spans="1:10" x14ac:dyDescent="0.3">
      <c r="A295" s="13"/>
      <c r="B295" s="13"/>
      <c r="C295" s="13"/>
      <c r="D295" s="13"/>
      <c r="E295" s="13"/>
      <c r="F295" s="27"/>
      <c r="G295" s="27"/>
      <c r="H295" s="27"/>
      <c r="I295" s="27"/>
      <c r="J295" s="27"/>
    </row>
    <row r="296" spans="1:10" x14ac:dyDescent="0.3">
      <c r="A296" s="13"/>
      <c r="B296" s="13"/>
      <c r="C296" s="13"/>
      <c r="D296" s="13"/>
      <c r="E296" s="13"/>
      <c r="F296" s="27"/>
      <c r="G296" s="27"/>
      <c r="H296" s="27"/>
      <c r="I296" s="27"/>
      <c r="J296" s="27"/>
    </row>
    <row r="297" spans="1:10" x14ac:dyDescent="0.3">
      <c r="A297" s="13"/>
      <c r="B297" s="13"/>
      <c r="C297" s="13"/>
      <c r="D297" s="13"/>
      <c r="E297" s="13"/>
      <c r="F297" s="27"/>
      <c r="G297" s="27"/>
      <c r="H297" s="27"/>
      <c r="I297" s="27"/>
      <c r="J297" s="27"/>
    </row>
    <row r="298" spans="1:10" x14ac:dyDescent="0.3">
      <c r="A298" s="13"/>
      <c r="B298" s="13"/>
      <c r="C298" s="13"/>
      <c r="D298" s="13"/>
      <c r="E298" s="13"/>
      <c r="F298" s="27"/>
      <c r="G298" s="27"/>
      <c r="H298" s="27"/>
      <c r="I298" s="27"/>
      <c r="J298" s="27"/>
    </row>
    <row r="299" spans="1:10" x14ac:dyDescent="0.3">
      <c r="A299" s="13"/>
      <c r="B299" s="13"/>
      <c r="C299" s="13"/>
      <c r="D299" s="13"/>
      <c r="E299" s="13"/>
      <c r="F299" s="27"/>
      <c r="G299" s="27"/>
      <c r="H299" s="27"/>
      <c r="I299" s="27"/>
      <c r="J299" s="27"/>
    </row>
    <row r="300" spans="1:10" x14ac:dyDescent="0.3">
      <c r="A300" s="13"/>
      <c r="B300" s="13"/>
      <c r="C300" s="13"/>
      <c r="D300" s="13"/>
      <c r="E300" s="13"/>
      <c r="F300" s="27"/>
      <c r="G300" s="27"/>
      <c r="H300" s="27"/>
      <c r="I300" s="27"/>
      <c r="J300" s="27"/>
    </row>
  </sheetData>
  <sheetProtection algorithmName="SHA-512" hashValue="vB+okqGNbPdi0glBPUNlPeZ1U6sFGfPtdICyPXW5htBWeeKZkusZltL91YLERfdLhGdKixPyNFbePnT3lvw+1g==" saltValue="S19rOITe4coF/DSVUI6rQg==" spinCount="100000" sheet="1" objects="1" scenarios="1" autoFilter="0"/>
  <autoFilter ref="A1:J80" xr:uid="{013A369D-0B89-4195-82CA-8FEFC95152D9}">
    <filterColumn colId="8">
      <filters>
        <filter val="NA"/>
      </filters>
    </filterColumn>
  </autoFilter>
  <mergeCells count="24">
    <mergeCell ref="B77:B80"/>
    <mergeCell ref="C77:C80"/>
    <mergeCell ref="B54:B61"/>
    <mergeCell ref="C54:C61"/>
    <mergeCell ref="B62:B63"/>
    <mergeCell ref="C62:C63"/>
    <mergeCell ref="B64:B70"/>
    <mergeCell ref="C64:C70"/>
    <mergeCell ref="B71:B73"/>
    <mergeCell ref="C71:C73"/>
    <mergeCell ref="B74:B76"/>
    <mergeCell ref="C74:C76"/>
    <mergeCell ref="B25:B35"/>
    <mergeCell ref="C25:C35"/>
    <mergeCell ref="B36:B44"/>
    <mergeCell ref="C36:C44"/>
    <mergeCell ref="B45:B53"/>
    <mergeCell ref="C45:C53"/>
    <mergeCell ref="B2:B9"/>
    <mergeCell ref="C2:C9"/>
    <mergeCell ref="B10:B14"/>
    <mergeCell ref="C10:C14"/>
    <mergeCell ref="B15:B24"/>
    <mergeCell ref="C15:C24"/>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229F-6E60-40AA-ACEB-5344D5B02965}">
  <sheetPr filterMode="1">
    <tabColor theme="9" tint="0.79998168889431442"/>
  </sheetPr>
  <dimension ref="A1:J773"/>
  <sheetViews>
    <sheetView topLeftCell="E1" workbookViewId="0">
      <selection activeCell="I4" sqref="I4"/>
    </sheetView>
  </sheetViews>
  <sheetFormatPr baseColWidth="10" defaultColWidth="9.109375" defaultRowHeight="13.8" x14ac:dyDescent="0.3"/>
  <cols>
    <col min="1" max="1" width="24" style="4" customWidth="1"/>
    <col min="2" max="2" width="25" style="4" customWidth="1"/>
    <col min="3" max="3" width="44.6640625" style="25" customWidth="1"/>
    <col min="4" max="4" width="25" style="4" customWidth="1"/>
    <col min="5" max="5" width="65" style="25" customWidth="1"/>
    <col min="6" max="6" width="32.44140625" style="33" customWidth="1"/>
    <col min="7" max="7" width="28" style="33" customWidth="1"/>
    <col min="8" max="8" width="30.44140625" style="33" customWidth="1"/>
    <col min="9" max="9" width="32.6640625" style="33" customWidth="1"/>
    <col min="10" max="10" width="25.6640625" style="33" customWidth="1"/>
    <col min="11" max="16384" width="9.109375" style="4"/>
  </cols>
  <sheetData>
    <row r="1" spans="1:10" s="3" customFormat="1" ht="27.6" x14ac:dyDescent="0.3">
      <c r="A1" s="11" t="s">
        <v>0</v>
      </c>
      <c r="B1" s="11" t="s">
        <v>1</v>
      </c>
      <c r="C1" s="20" t="s">
        <v>2</v>
      </c>
      <c r="D1" s="11" t="s">
        <v>3</v>
      </c>
      <c r="E1" s="20" t="s">
        <v>4</v>
      </c>
      <c r="F1" s="31" t="s">
        <v>5</v>
      </c>
      <c r="G1" s="31" t="s">
        <v>6</v>
      </c>
      <c r="H1" s="31" t="s">
        <v>7</v>
      </c>
      <c r="I1" s="31" t="s">
        <v>8</v>
      </c>
      <c r="J1" s="31" t="s">
        <v>9</v>
      </c>
    </row>
    <row r="2" spans="1:10" ht="27" hidden="1" customHeight="1" x14ac:dyDescent="0.3">
      <c r="A2" s="16" t="s">
        <v>10</v>
      </c>
      <c r="B2" s="166" t="s">
        <v>581</v>
      </c>
      <c r="C2" s="169" t="s">
        <v>582</v>
      </c>
      <c r="D2" s="16" t="s">
        <v>583</v>
      </c>
      <c r="E2" s="22" t="s">
        <v>204</v>
      </c>
      <c r="F2" s="15" t="s">
        <v>399</v>
      </c>
      <c r="G2" s="15" t="s">
        <v>398</v>
      </c>
      <c r="H2" s="15" t="s">
        <v>399</v>
      </c>
      <c r="I2" s="15" t="s">
        <v>584</v>
      </c>
      <c r="J2" s="15" t="s">
        <v>399</v>
      </c>
    </row>
    <row r="3" spans="1:10" ht="41.4" hidden="1" x14ac:dyDescent="0.3">
      <c r="A3" s="15" t="s">
        <v>10</v>
      </c>
      <c r="B3" s="167" t="s">
        <v>581</v>
      </c>
      <c r="C3" s="169" t="s">
        <v>582</v>
      </c>
      <c r="D3" s="15" t="s">
        <v>585</v>
      </c>
      <c r="E3" s="18" t="s">
        <v>157</v>
      </c>
      <c r="F3" s="15" t="s">
        <v>399</v>
      </c>
      <c r="G3" s="15" t="s">
        <v>398</v>
      </c>
      <c r="H3" s="15" t="s">
        <v>399</v>
      </c>
      <c r="I3" s="15" t="s">
        <v>584</v>
      </c>
      <c r="J3" s="15" t="s">
        <v>399</v>
      </c>
    </row>
    <row r="4" spans="1:10" ht="27.6" hidden="1" x14ac:dyDescent="0.3">
      <c r="A4" s="15" t="s">
        <v>10</v>
      </c>
      <c r="B4" s="167" t="s">
        <v>586</v>
      </c>
      <c r="C4" s="169" t="s">
        <v>587</v>
      </c>
      <c r="D4" s="15" t="s">
        <v>588</v>
      </c>
      <c r="E4" s="18" t="s">
        <v>589</v>
      </c>
      <c r="F4" s="9" t="s">
        <v>590</v>
      </c>
      <c r="G4" s="9" t="s">
        <v>398</v>
      </c>
      <c r="H4" s="9" t="s">
        <v>399</v>
      </c>
      <c r="I4" s="64" t="s">
        <v>591</v>
      </c>
      <c r="J4" s="9" t="s">
        <v>399</v>
      </c>
    </row>
    <row r="5" spans="1:10" ht="27.6" hidden="1" x14ac:dyDescent="0.3">
      <c r="A5" s="15" t="s">
        <v>10</v>
      </c>
      <c r="B5" s="167" t="s">
        <v>586</v>
      </c>
      <c r="C5" s="169" t="s">
        <v>587</v>
      </c>
      <c r="D5" s="15" t="s">
        <v>592</v>
      </c>
      <c r="E5" s="18" t="s">
        <v>593</v>
      </c>
      <c r="F5" s="9" t="s">
        <v>594</v>
      </c>
      <c r="G5" s="9" t="s">
        <v>398</v>
      </c>
      <c r="H5" s="9" t="s">
        <v>399</v>
      </c>
      <c r="I5" s="64" t="s">
        <v>591</v>
      </c>
      <c r="J5" s="9" t="s">
        <v>399</v>
      </c>
    </row>
    <row r="6" spans="1:10" ht="41.4" hidden="1" x14ac:dyDescent="0.3">
      <c r="A6" s="15" t="s">
        <v>10</v>
      </c>
      <c r="B6" s="167" t="s">
        <v>586</v>
      </c>
      <c r="C6" s="169" t="s">
        <v>587</v>
      </c>
      <c r="D6" s="15" t="s">
        <v>595</v>
      </c>
      <c r="E6" s="18" t="s">
        <v>596</v>
      </c>
      <c r="F6" s="9" t="s">
        <v>597</v>
      </c>
      <c r="G6" s="9" t="s">
        <v>398</v>
      </c>
      <c r="H6" s="9" t="s">
        <v>399</v>
      </c>
      <c r="I6" s="64" t="s">
        <v>591</v>
      </c>
      <c r="J6" s="9" t="s">
        <v>399</v>
      </c>
    </row>
    <row r="7" spans="1:10" ht="41.4" x14ac:dyDescent="0.3">
      <c r="A7" s="15" t="s">
        <v>10</v>
      </c>
      <c r="B7" s="167" t="s">
        <v>586</v>
      </c>
      <c r="C7" s="169" t="s">
        <v>587</v>
      </c>
      <c r="D7" s="15" t="s">
        <v>598</v>
      </c>
      <c r="E7" s="18" t="s">
        <v>599</v>
      </c>
      <c r="F7" s="9" t="s">
        <v>399</v>
      </c>
      <c r="G7" s="9" t="s">
        <v>409</v>
      </c>
      <c r="H7" s="9" t="s">
        <v>600</v>
      </c>
      <c r="I7" s="9" t="s">
        <v>399</v>
      </c>
      <c r="J7" s="9" t="s">
        <v>399</v>
      </c>
    </row>
    <row r="8" spans="1:10" ht="41.4" x14ac:dyDescent="0.3">
      <c r="A8" s="15" t="s">
        <v>10</v>
      </c>
      <c r="B8" s="167" t="s">
        <v>586</v>
      </c>
      <c r="C8" s="169" t="s">
        <v>587</v>
      </c>
      <c r="D8" s="15" t="s">
        <v>601</v>
      </c>
      <c r="E8" s="18" t="s">
        <v>602</v>
      </c>
      <c r="F8" s="9" t="s">
        <v>399</v>
      </c>
      <c r="G8" s="9" t="s">
        <v>409</v>
      </c>
      <c r="H8" s="9" t="s">
        <v>603</v>
      </c>
      <c r="I8" s="9" t="s">
        <v>399</v>
      </c>
      <c r="J8" s="9" t="s">
        <v>399</v>
      </c>
    </row>
    <row r="9" spans="1:10" hidden="1" x14ac:dyDescent="0.3">
      <c r="A9" s="15" t="s">
        <v>10</v>
      </c>
      <c r="B9" s="167" t="s">
        <v>586</v>
      </c>
      <c r="C9" s="169" t="s">
        <v>587</v>
      </c>
      <c r="D9" s="15" t="s">
        <v>604</v>
      </c>
      <c r="E9" s="18" t="s">
        <v>605</v>
      </c>
      <c r="F9" s="9" t="s">
        <v>399</v>
      </c>
      <c r="G9" s="9" t="s">
        <v>398</v>
      </c>
      <c r="H9" s="9" t="s">
        <v>399</v>
      </c>
      <c r="I9" s="9" t="s">
        <v>399</v>
      </c>
      <c r="J9" s="9" t="s">
        <v>399</v>
      </c>
    </row>
    <row r="10" spans="1:10" ht="41.4" hidden="1" x14ac:dyDescent="0.3">
      <c r="A10" s="15" t="s">
        <v>10</v>
      </c>
      <c r="B10" s="167" t="s">
        <v>606</v>
      </c>
      <c r="C10" s="169" t="s">
        <v>607</v>
      </c>
      <c r="D10" s="15" t="s">
        <v>608</v>
      </c>
      <c r="E10" s="18" t="s">
        <v>609</v>
      </c>
      <c r="F10" s="18" t="s">
        <v>399</v>
      </c>
      <c r="G10" s="18" t="s">
        <v>398</v>
      </c>
      <c r="H10" s="18" t="s">
        <v>399</v>
      </c>
      <c r="I10" s="18" t="s">
        <v>610</v>
      </c>
      <c r="J10" s="18" t="s">
        <v>399</v>
      </c>
    </row>
    <row r="11" spans="1:10" ht="41.4" hidden="1" x14ac:dyDescent="0.3">
      <c r="A11" s="15" t="s">
        <v>10</v>
      </c>
      <c r="B11" s="167" t="s">
        <v>606</v>
      </c>
      <c r="C11" s="169" t="s">
        <v>607</v>
      </c>
      <c r="D11" s="15" t="s">
        <v>611</v>
      </c>
      <c r="E11" s="18" t="s">
        <v>612</v>
      </c>
      <c r="F11" s="18" t="s">
        <v>399</v>
      </c>
      <c r="G11" s="18" t="s">
        <v>398</v>
      </c>
      <c r="H11" s="18" t="s">
        <v>399</v>
      </c>
      <c r="I11" s="18" t="s">
        <v>613</v>
      </c>
      <c r="J11" s="18" t="s">
        <v>399</v>
      </c>
    </row>
    <row r="12" spans="1:10" ht="41.4" hidden="1" x14ac:dyDescent="0.3">
      <c r="A12" s="15" t="s">
        <v>10</v>
      </c>
      <c r="B12" s="167" t="s">
        <v>606</v>
      </c>
      <c r="C12" s="169" t="s">
        <v>607</v>
      </c>
      <c r="D12" s="15" t="s">
        <v>614</v>
      </c>
      <c r="E12" s="18" t="s">
        <v>615</v>
      </c>
      <c r="F12" s="18" t="s">
        <v>399</v>
      </c>
      <c r="G12" s="18" t="s">
        <v>398</v>
      </c>
      <c r="H12" s="18" t="s">
        <v>399</v>
      </c>
      <c r="I12" s="18" t="s">
        <v>616</v>
      </c>
      <c r="J12" s="18" t="s">
        <v>399</v>
      </c>
    </row>
    <row r="13" spans="1:10" ht="41.4" hidden="1" x14ac:dyDescent="0.3">
      <c r="A13" s="15" t="s">
        <v>10</v>
      </c>
      <c r="B13" s="167" t="s">
        <v>606</v>
      </c>
      <c r="C13" s="169" t="s">
        <v>607</v>
      </c>
      <c r="D13" s="15" t="s">
        <v>617</v>
      </c>
      <c r="E13" s="18" t="s">
        <v>618</v>
      </c>
      <c r="F13" s="18" t="s">
        <v>399</v>
      </c>
      <c r="G13" s="18" t="s">
        <v>398</v>
      </c>
      <c r="H13" s="18" t="s">
        <v>399</v>
      </c>
      <c r="I13" s="18" t="s">
        <v>616</v>
      </c>
      <c r="J13" s="18" t="s">
        <v>399</v>
      </c>
    </row>
    <row r="14" spans="1:10" ht="41.4" hidden="1" x14ac:dyDescent="0.3">
      <c r="A14" s="15" t="s">
        <v>10</v>
      </c>
      <c r="B14" s="167" t="s">
        <v>606</v>
      </c>
      <c r="C14" s="169" t="s">
        <v>607</v>
      </c>
      <c r="D14" s="15" t="s">
        <v>619</v>
      </c>
      <c r="E14" s="18" t="s">
        <v>620</v>
      </c>
      <c r="F14" s="18" t="s">
        <v>399</v>
      </c>
      <c r="G14" s="18" t="s">
        <v>398</v>
      </c>
      <c r="H14" s="18" t="s">
        <v>399</v>
      </c>
      <c r="I14" s="18" t="s">
        <v>621</v>
      </c>
      <c r="J14" s="18" t="s">
        <v>399</v>
      </c>
    </row>
    <row r="15" spans="1:10" ht="41.4" hidden="1" x14ac:dyDescent="0.3">
      <c r="A15" s="15" t="s">
        <v>10</v>
      </c>
      <c r="B15" s="167" t="s">
        <v>606</v>
      </c>
      <c r="C15" s="169" t="s">
        <v>607</v>
      </c>
      <c r="D15" s="15" t="s">
        <v>622</v>
      </c>
      <c r="E15" s="18" t="s">
        <v>623</v>
      </c>
      <c r="F15" s="18" t="s">
        <v>399</v>
      </c>
      <c r="G15" s="18" t="s">
        <v>398</v>
      </c>
      <c r="H15" s="18" t="s">
        <v>399</v>
      </c>
      <c r="I15" s="18" t="s">
        <v>624</v>
      </c>
      <c r="J15" s="18" t="s">
        <v>399</v>
      </c>
    </row>
    <row r="16" spans="1:10" ht="41.4" hidden="1" x14ac:dyDescent="0.3">
      <c r="A16" s="15" t="s">
        <v>10</v>
      </c>
      <c r="B16" s="167" t="s">
        <v>606</v>
      </c>
      <c r="C16" s="169" t="s">
        <v>607</v>
      </c>
      <c r="D16" s="15" t="s">
        <v>625</v>
      </c>
      <c r="E16" s="18" t="s">
        <v>626</v>
      </c>
      <c r="F16" s="9" t="s">
        <v>399</v>
      </c>
      <c r="G16" s="9" t="s">
        <v>398</v>
      </c>
      <c r="H16" s="9" t="s">
        <v>399</v>
      </c>
      <c r="I16" s="9" t="s">
        <v>627</v>
      </c>
      <c r="J16" s="9" t="s">
        <v>399</v>
      </c>
    </row>
    <row r="17" spans="1:10" ht="41.4" hidden="1" x14ac:dyDescent="0.3">
      <c r="A17" s="15" t="s">
        <v>10</v>
      </c>
      <c r="B17" s="167" t="s">
        <v>606</v>
      </c>
      <c r="C17" s="169" t="s">
        <v>607</v>
      </c>
      <c r="D17" s="15" t="s">
        <v>628</v>
      </c>
      <c r="E17" s="18" t="s">
        <v>629</v>
      </c>
      <c r="F17" s="9" t="s">
        <v>399</v>
      </c>
      <c r="G17" s="9" t="s">
        <v>398</v>
      </c>
      <c r="H17" s="9" t="s">
        <v>399</v>
      </c>
      <c r="I17" s="9" t="s">
        <v>627</v>
      </c>
      <c r="J17" s="9" t="s">
        <v>399</v>
      </c>
    </row>
    <row r="18" spans="1:10" ht="41.4" hidden="1" x14ac:dyDescent="0.3">
      <c r="A18" s="15" t="s">
        <v>10</v>
      </c>
      <c r="B18" s="167" t="s">
        <v>606</v>
      </c>
      <c r="C18" s="169" t="s">
        <v>607</v>
      </c>
      <c r="D18" s="15" t="s">
        <v>630</v>
      </c>
      <c r="E18" s="18" t="s">
        <v>631</v>
      </c>
      <c r="F18" s="18" t="s">
        <v>399</v>
      </c>
      <c r="G18" s="18" t="s">
        <v>398</v>
      </c>
      <c r="H18" s="18" t="s">
        <v>399</v>
      </c>
      <c r="I18" s="18" t="s">
        <v>632</v>
      </c>
      <c r="J18" s="18" t="s">
        <v>399</v>
      </c>
    </row>
    <row r="19" spans="1:10" ht="55.2" hidden="1" x14ac:dyDescent="0.3">
      <c r="A19" s="15" t="s">
        <v>10</v>
      </c>
      <c r="B19" s="167" t="s">
        <v>606</v>
      </c>
      <c r="C19" s="169" t="s">
        <v>607</v>
      </c>
      <c r="D19" s="15" t="s">
        <v>633</v>
      </c>
      <c r="E19" s="18" t="s">
        <v>634</v>
      </c>
      <c r="F19" s="9" t="s">
        <v>635</v>
      </c>
      <c r="G19" s="9" t="s">
        <v>398</v>
      </c>
      <c r="H19" s="9" t="s">
        <v>399</v>
      </c>
      <c r="I19" s="9" t="s">
        <v>591</v>
      </c>
      <c r="J19" s="9" t="s">
        <v>399</v>
      </c>
    </row>
    <row r="20" spans="1:10" ht="41.4" hidden="1" x14ac:dyDescent="0.3">
      <c r="A20" s="15" t="s">
        <v>10</v>
      </c>
      <c r="B20" s="167" t="s">
        <v>606</v>
      </c>
      <c r="C20" s="169" t="s">
        <v>607</v>
      </c>
      <c r="D20" s="15" t="s">
        <v>636</v>
      </c>
      <c r="E20" s="18" t="s">
        <v>637</v>
      </c>
      <c r="F20" s="18" t="s">
        <v>399</v>
      </c>
      <c r="G20" s="18" t="s">
        <v>398</v>
      </c>
      <c r="H20" s="18" t="s">
        <v>399</v>
      </c>
      <c r="I20" s="18" t="s">
        <v>638</v>
      </c>
      <c r="J20" s="18" t="s">
        <v>399</v>
      </c>
    </row>
    <row r="21" spans="1:10" ht="41.4" hidden="1" x14ac:dyDescent="0.3">
      <c r="A21" s="15" t="s">
        <v>10</v>
      </c>
      <c r="B21" s="167" t="s">
        <v>606</v>
      </c>
      <c r="C21" s="169" t="s">
        <v>607</v>
      </c>
      <c r="D21" s="15" t="s">
        <v>639</v>
      </c>
      <c r="E21" s="18" t="s">
        <v>640</v>
      </c>
      <c r="F21" s="18" t="s">
        <v>399</v>
      </c>
      <c r="G21" s="18" t="s">
        <v>398</v>
      </c>
      <c r="H21" s="18" t="s">
        <v>399</v>
      </c>
      <c r="I21" s="18" t="s">
        <v>641</v>
      </c>
      <c r="J21" s="18" t="s">
        <v>399</v>
      </c>
    </row>
    <row r="22" spans="1:10" ht="55.2" hidden="1" x14ac:dyDescent="0.3">
      <c r="A22" s="15" t="s">
        <v>10</v>
      </c>
      <c r="B22" s="167" t="s">
        <v>606</v>
      </c>
      <c r="C22" s="169" t="s">
        <v>607</v>
      </c>
      <c r="D22" s="15" t="s">
        <v>642</v>
      </c>
      <c r="E22" s="18" t="s">
        <v>643</v>
      </c>
      <c r="F22" s="9" t="s">
        <v>644</v>
      </c>
      <c r="G22" s="9" t="s">
        <v>398</v>
      </c>
      <c r="H22" s="9" t="s">
        <v>399</v>
      </c>
      <c r="I22" s="9" t="s">
        <v>591</v>
      </c>
      <c r="J22" s="9" t="s">
        <v>399</v>
      </c>
    </row>
    <row r="23" spans="1:10" ht="27.6" hidden="1" x14ac:dyDescent="0.3">
      <c r="A23" s="15" t="s">
        <v>10</v>
      </c>
      <c r="B23" s="167" t="s">
        <v>645</v>
      </c>
      <c r="C23" s="169" t="s">
        <v>646</v>
      </c>
      <c r="D23" s="15" t="s">
        <v>647</v>
      </c>
      <c r="E23" s="18" t="s">
        <v>648</v>
      </c>
      <c r="F23" s="9" t="s">
        <v>649</v>
      </c>
      <c r="G23" s="9" t="s">
        <v>398</v>
      </c>
      <c r="H23" s="9" t="s">
        <v>399</v>
      </c>
      <c r="I23" s="9" t="s">
        <v>591</v>
      </c>
      <c r="J23" s="9" t="s">
        <v>399</v>
      </c>
    </row>
    <row r="24" spans="1:10" hidden="1" x14ac:dyDescent="0.3">
      <c r="A24" s="15" t="s">
        <v>10</v>
      </c>
      <c r="B24" s="167" t="s">
        <v>645</v>
      </c>
      <c r="C24" s="169" t="s">
        <v>646</v>
      </c>
      <c r="D24" s="15" t="s">
        <v>650</v>
      </c>
      <c r="E24" s="18" t="s">
        <v>651</v>
      </c>
      <c r="F24" s="9" t="s">
        <v>399</v>
      </c>
      <c r="G24" s="9" t="s">
        <v>398</v>
      </c>
      <c r="H24" s="9" t="s">
        <v>399</v>
      </c>
      <c r="I24" s="9" t="s">
        <v>399</v>
      </c>
      <c r="J24" s="9" t="s">
        <v>399</v>
      </c>
    </row>
    <row r="25" spans="1:10" ht="55.2" hidden="1" x14ac:dyDescent="0.3">
      <c r="A25" s="15" t="s">
        <v>10</v>
      </c>
      <c r="B25" s="167" t="s">
        <v>652</v>
      </c>
      <c r="C25" s="169" t="s">
        <v>653</v>
      </c>
      <c r="D25" s="15" t="s">
        <v>654</v>
      </c>
      <c r="E25" s="18" t="s">
        <v>655</v>
      </c>
      <c r="F25" s="9" t="s">
        <v>656</v>
      </c>
      <c r="G25" s="9" t="s">
        <v>398</v>
      </c>
      <c r="H25" s="9" t="s">
        <v>399</v>
      </c>
      <c r="I25" s="9" t="s">
        <v>591</v>
      </c>
      <c r="J25" s="9" t="s">
        <v>399</v>
      </c>
    </row>
    <row r="26" spans="1:10" ht="41.4" hidden="1" x14ac:dyDescent="0.3">
      <c r="A26" s="15" t="s">
        <v>10</v>
      </c>
      <c r="B26" s="167" t="s">
        <v>652</v>
      </c>
      <c r="C26" s="169" t="s">
        <v>653</v>
      </c>
      <c r="D26" s="15" t="s">
        <v>657</v>
      </c>
      <c r="E26" s="18" t="s">
        <v>658</v>
      </c>
      <c r="F26" s="9" t="s">
        <v>399</v>
      </c>
      <c r="G26" s="9" t="s">
        <v>398</v>
      </c>
      <c r="H26" s="9" t="s">
        <v>399</v>
      </c>
      <c r="I26" s="9" t="s">
        <v>659</v>
      </c>
      <c r="J26" s="9" t="s">
        <v>399</v>
      </c>
    </row>
    <row r="27" spans="1:10" ht="41.4" hidden="1" x14ac:dyDescent="0.3">
      <c r="A27" s="15" t="s">
        <v>10</v>
      </c>
      <c r="B27" s="167" t="s">
        <v>652</v>
      </c>
      <c r="C27" s="169" t="s">
        <v>653</v>
      </c>
      <c r="D27" s="15" t="s">
        <v>660</v>
      </c>
      <c r="E27" s="18" t="s">
        <v>661</v>
      </c>
      <c r="F27" s="9" t="s">
        <v>399</v>
      </c>
      <c r="G27" s="9" t="s">
        <v>398</v>
      </c>
      <c r="H27" s="9" t="s">
        <v>399</v>
      </c>
      <c r="I27" s="9" t="s">
        <v>659</v>
      </c>
      <c r="J27" s="9" t="s">
        <v>399</v>
      </c>
    </row>
    <row r="28" spans="1:10" ht="41.4" hidden="1" x14ac:dyDescent="0.3">
      <c r="A28" s="15" t="s">
        <v>10</v>
      </c>
      <c r="B28" s="167" t="s">
        <v>652</v>
      </c>
      <c r="C28" s="169" t="s">
        <v>653</v>
      </c>
      <c r="D28" s="15" t="s">
        <v>662</v>
      </c>
      <c r="E28" s="18" t="s">
        <v>663</v>
      </c>
      <c r="F28" s="9" t="s">
        <v>664</v>
      </c>
      <c r="G28" s="9" t="s">
        <v>398</v>
      </c>
      <c r="H28" s="9" t="s">
        <v>399</v>
      </c>
      <c r="I28" s="9" t="s">
        <v>591</v>
      </c>
      <c r="J28" s="9" t="s">
        <v>399</v>
      </c>
    </row>
    <row r="29" spans="1:10" ht="69" hidden="1" x14ac:dyDescent="0.3">
      <c r="A29" s="15" t="s">
        <v>10</v>
      </c>
      <c r="B29" s="167" t="s">
        <v>652</v>
      </c>
      <c r="C29" s="169" t="s">
        <v>653</v>
      </c>
      <c r="D29" s="15" t="s">
        <v>665</v>
      </c>
      <c r="E29" s="18" t="s">
        <v>666</v>
      </c>
      <c r="F29" s="15" t="s">
        <v>399</v>
      </c>
      <c r="G29" s="15" t="s">
        <v>398</v>
      </c>
      <c r="H29" s="15" t="s">
        <v>399</v>
      </c>
      <c r="I29" s="15" t="s">
        <v>667</v>
      </c>
      <c r="J29" s="15" t="s">
        <v>399</v>
      </c>
    </row>
    <row r="30" spans="1:10" ht="41.4" hidden="1" x14ac:dyDescent="0.3">
      <c r="A30" s="15" t="s">
        <v>10</v>
      </c>
      <c r="B30" s="167" t="s">
        <v>652</v>
      </c>
      <c r="C30" s="169" t="s">
        <v>653</v>
      </c>
      <c r="D30" s="15" t="s">
        <v>668</v>
      </c>
      <c r="E30" s="18" t="s">
        <v>669</v>
      </c>
      <c r="F30" s="8" t="s">
        <v>670</v>
      </c>
      <c r="G30" s="8" t="s">
        <v>398</v>
      </c>
      <c r="H30" s="8" t="s">
        <v>399</v>
      </c>
      <c r="I30" s="8" t="s">
        <v>591</v>
      </c>
      <c r="J30" s="8" t="s">
        <v>399</v>
      </c>
    </row>
    <row r="31" spans="1:10" ht="41.4" hidden="1" x14ac:dyDescent="0.3">
      <c r="A31" s="15" t="s">
        <v>10</v>
      </c>
      <c r="B31" s="167" t="s">
        <v>652</v>
      </c>
      <c r="C31" s="169" t="s">
        <v>653</v>
      </c>
      <c r="D31" s="15" t="s">
        <v>671</v>
      </c>
      <c r="E31" s="18" t="s">
        <v>672</v>
      </c>
      <c r="F31" s="8" t="s">
        <v>673</v>
      </c>
      <c r="G31" s="8" t="s">
        <v>398</v>
      </c>
      <c r="H31" s="8" t="s">
        <v>399</v>
      </c>
      <c r="I31" s="8" t="s">
        <v>591</v>
      </c>
      <c r="J31" s="8" t="s">
        <v>399</v>
      </c>
    </row>
    <row r="32" spans="1:10" hidden="1" x14ac:dyDescent="0.3">
      <c r="A32" s="15" t="s">
        <v>10</v>
      </c>
      <c r="B32" s="167" t="s">
        <v>652</v>
      </c>
      <c r="C32" s="169" t="s">
        <v>653</v>
      </c>
      <c r="D32" s="15" t="s">
        <v>674</v>
      </c>
      <c r="E32" s="18" t="s">
        <v>432</v>
      </c>
      <c r="F32" s="8" t="s">
        <v>399</v>
      </c>
      <c r="G32" s="8" t="s">
        <v>398</v>
      </c>
      <c r="H32" s="8" t="s">
        <v>399</v>
      </c>
      <c r="I32" s="8" t="s">
        <v>399</v>
      </c>
      <c r="J32" s="8" t="s">
        <v>399</v>
      </c>
    </row>
    <row r="33" spans="1:10" ht="41.4" hidden="1" x14ac:dyDescent="0.3">
      <c r="A33" s="15" t="s">
        <v>10</v>
      </c>
      <c r="B33" s="167" t="s">
        <v>675</v>
      </c>
      <c r="C33" s="169" t="s">
        <v>676</v>
      </c>
      <c r="D33" s="15" t="s">
        <v>677</v>
      </c>
      <c r="E33" s="18" t="s">
        <v>678</v>
      </c>
      <c r="F33" s="95">
        <v>7</v>
      </c>
      <c r="G33" s="8" t="s">
        <v>398</v>
      </c>
      <c r="H33" s="8" t="s">
        <v>399</v>
      </c>
      <c r="I33" s="8" t="s">
        <v>591</v>
      </c>
      <c r="J33" s="8" t="s">
        <v>679</v>
      </c>
    </row>
    <row r="34" spans="1:10" hidden="1" x14ac:dyDescent="0.3">
      <c r="A34" s="15" t="s">
        <v>10</v>
      </c>
      <c r="B34" s="167" t="s">
        <v>675</v>
      </c>
      <c r="C34" s="169" t="s">
        <v>676</v>
      </c>
      <c r="D34" s="15" t="s">
        <v>680</v>
      </c>
      <c r="E34" s="18" t="s">
        <v>681</v>
      </c>
      <c r="F34" s="8" t="s">
        <v>399</v>
      </c>
      <c r="G34" s="8" t="s">
        <v>398</v>
      </c>
      <c r="H34" s="8" t="s">
        <v>399</v>
      </c>
      <c r="I34" s="8" t="s">
        <v>399</v>
      </c>
      <c r="J34" s="8" t="s">
        <v>399</v>
      </c>
    </row>
    <row r="35" spans="1:10" ht="27.6" hidden="1" x14ac:dyDescent="0.3">
      <c r="A35" s="15" t="s">
        <v>10</v>
      </c>
      <c r="B35" s="167" t="s">
        <v>682</v>
      </c>
      <c r="C35" s="169" t="s">
        <v>683</v>
      </c>
      <c r="D35" s="15" t="s">
        <v>684</v>
      </c>
      <c r="E35" s="18" t="s">
        <v>685</v>
      </c>
      <c r="F35" s="9" t="s">
        <v>686</v>
      </c>
      <c r="G35" s="8" t="s">
        <v>398</v>
      </c>
      <c r="H35" s="8" t="s">
        <v>399</v>
      </c>
      <c r="I35" s="9" t="s">
        <v>591</v>
      </c>
      <c r="J35" s="8" t="s">
        <v>399</v>
      </c>
    </row>
    <row r="36" spans="1:10" hidden="1" x14ac:dyDescent="0.3">
      <c r="A36" s="15" t="s">
        <v>10</v>
      </c>
      <c r="B36" s="167" t="s">
        <v>682</v>
      </c>
      <c r="C36" s="169" t="s">
        <v>683</v>
      </c>
      <c r="D36" s="15" t="s">
        <v>687</v>
      </c>
      <c r="E36" s="18" t="s">
        <v>688</v>
      </c>
      <c r="F36" s="8" t="s">
        <v>399</v>
      </c>
      <c r="G36" s="8" t="s">
        <v>398</v>
      </c>
      <c r="H36" s="8" t="s">
        <v>399</v>
      </c>
      <c r="I36" s="8" t="s">
        <v>399</v>
      </c>
      <c r="J36" s="8" t="s">
        <v>399</v>
      </c>
    </row>
    <row r="37" spans="1:10" hidden="1" x14ac:dyDescent="0.3">
      <c r="A37" s="15" t="s">
        <v>10</v>
      </c>
      <c r="B37" s="167" t="s">
        <v>682</v>
      </c>
      <c r="C37" s="169" t="s">
        <v>683</v>
      </c>
      <c r="D37" s="15" t="s">
        <v>689</v>
      </c>
      <c r="E37" s="18" t="s">
        <v>690</v>
      </c>
      <c r="F37" s="8" t="s">
        <v>399</v>
      </c>
      <c r="G37" s="8" t="s">
        <v>398</v>
      </c>
      <c r="H37" s="8" t="s">
        <v>399</v>
      </c>
      <c r="I37" s="8" t="s">
        <v>399</v>
      </c>
      <c r="J37" s="8" t="s">
        <v>399</v>
      </c>
    </row>
    <row r="38" spans="1:10" hidden="1" x14ac:dyDescent="0.3">
      <c r="A38" s="15" t="s">
        <v>10</v>
      </c>
      <c r="B38" s="167" t="s">
        <v>682</v>
      </c>
      <c r="C38" s="169" t="s">
        <v>683</v>
      </c>
      <c r="D38" s="15" t="s">
        <v>691</v>
      </c>
      <c r="E38" s="18" t="s">
        <v>692</v>
      </c>
      <c r="F38" s="8" t="s">
        <v>399</v>
      </c>
      <c r="G38" s="8" t="s">
        <v>398</v>
      </c>
      <c r="H38" s="8" t="s">
        <v>399</v>
      </c>
      <c r="I38" s="8" t="s">
        <v>399</v>
      </c>
      <c r="J38" s="8" t="s">
        <v>399</v>
      </c>
    </row>
    <row r="39" spans="1:10" hidden="1" x14ac:dyDescent="0.3">
      <c r="A39" s="15" t="s">
        <v>10</v>
      </c>
      <c r="B39" s="167" t="s">
        <v>682</v>
      </c>
      <c r="C39" s="169" t="s">
        <v>683</v>
      </c>
      <c r="D39" s="15" t="s">
        <v>693</v>
      </c>
      <c r="E39" s="18" t="s">
        <v>694</v>
      </c>
      <c r="F39" s="9" t="s">
        <v>399</v>
      </c>
      <c r="G39" s="9" t="s">
        <v>398</v>
      </c>
      <c r="H39" s="9" t="s">
        <v>399</v>
      </c>
      <c r="I39" s="9" t="s">
        <v>399</v>
      </c>
      <c r="J39" s="9" t="s">
        <v>399</v>
      </c>
    </row>
    <row r="40" spans="1:10" hidden="1" x14ac:dyDescent="0.3">
      <c r="A40" s="15" t="s">
        <v>10</v>
      </c>
      <c r="B40" s="167" t="s">
        <v>695</v>
      </c>
      <c r="C40" s="169" t="s">
        <v>696</v>
      </c>
      <c r="D40" s="15" t="s">
        <v>697</v>
      </c>
      <c r="E40" s="18" t="s">
        <v>698</v>
      </c>
      <c r="F40" s="8" t="s">
        <v>399</v>
      </c>
      <c r="G40" s="8" t="s">
        <v>398</v>
      </c>
      <c r="H40" s="8" t="s">
        <v>399</v>
      </c>
      <c r="I40" s="8" t="s">
        <v>399</v>
      </c>
      <c r="J40" s="8" t="s">
        <v>399</v>
      </c>
    </row>
    <row r="41" spans="1:10" hidden="1" x14ac:dyDescent="0.3">
      <c r="A41" s="15" t="s">
        <v>10</v>
      </c>
      <c r="B41" s="167" t="s">
        <v>695</v>
      </c>
      <c r="C41" s="169" t="s">
        <v>696</v>
      </c>
      <c r="D41" s="15" t="s">
        <v>699</v>
      </c>
      <c r="E41" s="18" t="s">
        <v>700</v>
      </c>
      <c r="F41" s="8" t="s">
        <v>399</v>
      </c>
      <c r="G41" s="8" t="s">
        <v>398</v>
      </c>
      <c r="H41" s="8" t="s">
        <v>399</v>
      </c>
      <c r="I41" s="8" t="s">
        <v>399</v>
      </c>
      <c r="J41" s="8" t="s">
        <v>399</v>
      </c>
    </row>
    <row r="42" spans="1:10" hidden="1" x14ac:dyDescent="0.3">
      <c r="A42" s="15" t="s">
        <v>10</v>
      </c>
      <c r="B42" s="167" t="s">
        <v>695</v>
      </c>
      <c r="C42" s="169" t="s">
        <v>696</v>
      </c>
      <c r="D42" s="15" t="s">
        <v>701</v>
      </c>
      <c r="E42" s="18" t="s">
        <v>702</v>
      </c>
      <c r="F42" s="8" t="s">
        <v>399</v>
      </c>
      <c r="G42" s="8" t="s">
        <v>398</v>
      </c>
      <c r="H42" s="8" t="s">
        <v>399</v>
      </c>
      <c r="I42" s="8" t="s">
        <v>399</v>
      </c>
      <c r="J42" s="8" t="s">
        <v>399</v>
      </c>
    </row>
    <row r="43" spans="1:10" ht="27.6" hidden="1" x14ac:dyDescent="0.3">
      <c r="A43" s="15" t="s">
        <v>10</v>
      </c>
      <c r="B43" s="167" t="s">
        <v>695</v>
      </c>
      <c r="C43" s="169" t="s">
        <v>696</v>
      </c>
      <c r="D43" s="15" t="s">
        <v>703</v>
      </c>
      <c r="E43" s="18" t="s">
        <v>704</v>
      </c>
      <c r="F43" s="8" t="s">
        <v>399</v>
      </c>
      <c r="G43" s="8" t="s">
        <v>398</v>
      </c>
      <c r="H43" s="8" t="s">
        <v>399</v>
      </c>
      <c r="I43" s="8" t="s">
        <v>399</v>
      </c>
      <c r="J43" s="8" t="s">
        <v>399</v>
      </c>
    </row>
    <row r="44" spans="1:10" hidden="1" x14ac:dyDescent="0.3">
      <c r="A44" s="15" t="s">
        <v>10</v>
      </c>
      <c r="B44" s="167" t="s">
        <v>695</v>
      </c>
      <c r="C44" s="169" t="s">
        <v>696</v>
      </c>
      <c r="D44" s="15" t="s">
        <v>705</v>
      </c>
      <c r="E44" s="18" t="s">
        <v>514</v>
      </c>
      <c r="F44" s="8" t="s">
        <v>399</v>
      </c>
      <c r="G44" s="8" t="s">
        <v>398</v>
      </c>
      <c r="H44" s="8" t="s">
        <v>399</v>
      </c>
      <c r="I44" s="8" t="s">
        <v>399</v>
      </c>
      <c r="J44" s="8" t="s">
        <v>399</v>
      </c>
    </row>
    <row r="45" spans="1:10" ht="27.6" x14ac:dyDescent="0.3">
      <c r="A45" s="15" t="s">
        <v>10</v>
      </c>
      <c r="B45" s="167" t="s">
        <v>706</v>
      </c>
      <c r="C45" s="169" t="s">
        <v>707</v>
      </c>
      <c r="D45" s="15" t="s">
        <v>708</v>
      </c>
      <c r="E45" s="18" t="s">
        <v>709</v>
      </c>
      <c r="F45" s="9" t="s">
        <v>399</v>
      </c>
      <c r="G45" s="9" t="s">
        <v>409</v>
      </c>
      <c r="H45" s="9" t="s">
        <v>710</v>
      </c>
      <c r="I45" s="9" t="s">
        <v>399</v>
      </c>
      <c r="J45" s="9" t="s">
        <v>399</v>
      </c>
    </row>
    <row r="46" spans="1:10" hidden="1" x14ac:dyDescent="0.3">
      <c r="A46" s="15" t="s">
        <v>10</v>
      </c>
      <c r="B46" s="167" t="s">
        <v>706</v>
      </c>
      <c r="C46" s="169" t="s">
        <v>707</v>
      </c>
      <c r="D46" s="15" t="s">
        <v>711</v>
      </c>
      <c r="E46" s="18" t="s">
        <v>712</v>
      </c>
      <c r="F46" s="9" t="s">
        <v>399</v>
      </c>
      <c r="G46" s="9" t="s">
        <v>398</v>
      </c>
      <c r="H46" s="9" t="s">
        <v>399</v>
      </c>
      <c r="I46" s="9" t="s">
        <v>399</v>
      </c>
      <c r="J46" s="9" t="s">
        <v>399</v>
      </c>
    </row>
    <row r="47" spans="1:10" hidden="1" x14ac:dyDescent="0.3">
      <c r="A47" s="15" t="s">
        <v>10</v>
      </c>
      <c r="B47" s="167" t="s">
        <v>706</v>
      </c>
      <c r="C47" s="169" t="s">
        <v>707</v>
      </c>
      <c r="D47" s="15" t="s">
        <v>713</v>
      </c>
      <c r="E47" s="18" t="s">
        <v>714</v>
      </c>
      <c r="F47" s="9" t="s">
        <v>399</v>
      </c>
      <c r="G47" s="9" t="s">
        <v>398</v>
      </c>
      <c r="H47" s="9" t="s">
        <v>399</v>
      </c>
      <c r="I47" s="9" t="s">
        <v>399</v>
      </c>
      <c r="J47" s="9" t="s">
        <v>399</v>
      </c>
    </row>
    <row r="48" spans="1:10" ht="41.4" hidden="1" x14ac:dyDescent="0.3">
      <c r="A48" s="15" t="s">
        <v>10</v>
      </c>
      <c r="B48" s="167" t="s">
        <v>715</v>
      </c>
      <c r="C48" s="169" t="s">
        <v>716</v>
      </c>
      <c r="D48" s="15" t="s">
        <v>717</v>
      </c>
      <c r="E48" s="18" t="s">
        <v>718</v>
      </c>
      <c r="F48" s="9" t="s">
        <v>719</v>
      </c>
      <c r="G48" s="9" t="s">
        <v>398</v>
      </c>
      <c r="H48" s="9" t="s">
        <v>399</v>
      </c>
      <c r="I48" s="9" t="s">
        <v>591</v>
      </c>
      <c r="J48" s="9" t="s">
        <v>399</v>
      </c>
    </row>
    <row r="49" spans="1:10" ht="27.6" hidden="1" x14ac:dyDescent="0.3">
      <c r="A49" s="15" t="s">
        <v>10</v>
      </c>
      <c r="B49" s="167" t="s">
        <v>715</v>
      </c>
      <c r="C49" s="169" t="s">
        <v>716</v>
      </c>
      <c r="D49" s="15" t="s">
        <v>720</v>
      </c>
      <c r="E49" s="18" t="s">
        <v>721</v>
      </c>
      <c r="F49" s="9" t="s">
        <v>722</v>
      </c>
      <c r="G49" s="9" t="s">
        <v>398</v>
      </c>
      <c r="H49" s="9" t="s">
        <v>399</v>
      </c>
      <c r="I49" s="9" t="s">
        <v>591</v>
      </c>
      <c r="J49" s="9" t="s">
        <v>399</v>
      </c>
    </row>
    <row r="50" spans="1:10" ht="27.6" hidden="1" x14ac:dyDescent="0.3">
      <c r="A50" s="15" t="s">
        <v>10</v>
      </c>
      <c r="B50" s="167" t="s">
        <v>715</v>
      </c>
      <c r="C50" s="169" t="s">
        <v>716</v>
      </c>
      <c r="D50" s="15" t="s">
        <v>723</v>
      </c>
      <c r="E50" s="18" t="s">
        <v>724</v>
      </c>
      <c r="F50" s="9" t="s">
        <v>725</v>
      </c>
      <c r="G50" s="9" t="s">
        <v>398</v>
      </c>
      <c r="H50" s="9" t="s">
        <v>399</v>
      </c>
      <c r="I50" s="9" t="s">
        <v>591</v>
      </c>
      <c r="J50" s="9" t="s">
        <v>399</v>
      </c>
    </row>
    <row r="51" spans="1:10" hidden="1" x14ac:dyDescent="0.3">
      <c r="A51" s="15" t="s">
        <v>10</v>
      </c>
      <c r="B51" s="167" t="s">
        <v>715</v>
      </c>
      <c r="C51" s="169" t="s">
        <v>716</v>
      </c>
      <c r="D51" s="15" t="s">
        <v>726</v>
      </c>
      <c r="E51" s="18" t="s">
        <v>432</v>
      </c>
      <c r="F51" s="9" t="s">
        <v>399</v>
      </c>
      <c r="G51" s="9" t="s">
        <v>398</v>
      </c>
      <c r="H51" s="9" t="s">
        <v>399</v>
      </c>
      <c r="I51" s="9" t="s">
        <v>399</v>
      </c>
      <c r="J51" s="9" t="s">
        <v>399</v>
      </c>
    </row>
    <row r="52" spans="1:10" ht="41.4" x14ac:dyDescent="0.3">
      <c r="A52" s="15" t="s">
        <v>10</v>
      </c>
      <c r="B52" s="167" t="s">
        <v>727</v>
      </c>
      <c r="C52" s="169" t="s">
        <v>728</v>
      </c>
      <c r="D52" s="15" t="s">
        <v>729</v>
      </c>
      <c r="E52" s="18" t="s">
        <v>730</v>
      </c>
      <c r="F52" s="9" t="s">
        <v>399</v>
      </c>
      <c r="G52" s="9" t="s">
        <v>409</v>
      </c>
      <c r="H52" s="9" t="s">
        <v>731</v>
      </c>
      <c r="I52" s="9" t="s">
        <v>399</v>
      </c>
      <c r="J52" s="9" t="s">
        <v>399</v>
      </c>
    </row>
    <row r="53" spans="1:10" ht="27.6" hidden="1" x14ac:dyDescent="0.3">
      <c r="A53" s="15" t="s">
        <v>10</v>
      </c>
      <c r="B53" s="167" t="s">
        <v>727</v>
      </c>
      <c r="C53" s="169" t="s">
        <v>728</v>
      </c>
      <c r="D53" s="15" t="s">
        <v>732</v>
      </c>
      <c r="E53" s="18" t="s">
        <v>733</v>
      </c>
      <c r="F53" s="9" t="s">
        <v>399</v>
      </c>
      <c r="G53" s="9" t="s">
        <v>398</v>
      </c>
      <c r="H53" s="9" t="s">
        <v>399</v>
      </c>
      <c r="I53" s="9" t="s">
        <v>399</v>
      </c>
      <c r="J53" s="9" t="s">
        <v>399</v>
      </c>
    </row>
    <row r="54" spans="1:10" hidden="1" x14ac:dyDescent="0.3">
      <c r="A54" s="15" t="s">
        <v>10</v>
      </c>
      <c r="B54" s="167" t="s">
        <v>727</v>
      </c>
      <c r="C54" s="169" t="s">
        <v>728</v>
      </c>
      <c r="D54" s="15" t="s">
        <v>734</v>
      </c>
      <c r="E54" s="18" t="s">
        <v>735</v>
      </c>
      <c r="F54" s="9" t="s">
        <v>399</v>
      </c>
      <c r="G54" s="9" t="s">
        <v>398</v>
      </c>
      <c r="H54" s="9" t="s">
        <v>399</v>
      </c>
      <c r="I54" s="9" t="s">
        <v>399</v>
      </c>
      <c r="J54" s="9" t="s">
        <v>399</v>
      </c>
    </row>
    <row r="55" spans="1:10" ht="27.6" hidden="1" x14ac:dyDescent="0.3">
      <c r="A55" s="15" t="s">
        <v>10</v>
      </c>
      <c r="B55" s="167" t="s">
        <v>727</v>
      </c>
      <c r="C55" s="169" t="s">
        <v>728</v>
      </c>
      <c r="D55" s="15" t="s">
        <v>736</v>
      </c>
      <c r="E55" s="18" t="s">
        <v>737</v>
      </c>
      <c r="F55" s="9" t="s">
        <v>399</v>
      </c>
      <c r="G55" s="9" t="s">
        <v>398</v>
      </c>
      <c r="H55" s="9" t="s">
        <v>399</v>
      </c>
      <c r="I55" s="9" t="s">
        <v>399</v>
      </c>
      <c r="J55" s="9" t="s">
        <v>399</v>
      </c>
    </row>
    <row r="56" spans="1:10" hidden="1" x14ac:dyDescent="0.3">
      <c r="A56" s="15" t="s">
        <v>10</v>
      </c>
      <c r="B56" s="167" t="s">
        <v>727</v>
      </c>
      <c r="C56" s="169" t="s">
        <v>728</v>
      </c>
      <c r="D56" s="15" t="s">
        <v>738</v>
      </c>
      <c r="E56" s="18" t="s">
        <v>514</v>
      </c>
      <c r="F56" s="9" t="s">
        <v>399</v>
      </c>
      <c r="G56" s="9" t="s">
        <v>398</v>
      </c>
      <c r="H56" s="9" t="s">
        <v>399</v>
      </c>
      <c r="I56" s="9" t="s">
        <v>399</v>
      </c>
      <c r="J56" s="9" t="s">
        <v>399</v>
      </c>
    </row>
    <row r="57" spans="1:10" hidden="1" x14ac:dyDescent="0.3">
      <c r="A57" s="15" t="s">
        <v>10</v>
      </c>
      <c r="B57" s="167" t="s">
        <v>727</v>
      </c>
      <c r="C57" s="169" t="s">
        <v>728</v>
      </c>
      <c r="D57" s="15" t="s">
        <v>739</v>
      </c>
      <c r="E57" s="18" t="s">
        <v>740</v>
      </c>
      <c r="F57" s="9" t="s">
        <v>399</v>
      </c>
      <c r="G57" s="9" t="s">
        <v>398</v>
      </c>
      <c r="H57" s="9" t="s">
        <v>399</v>
      </c>
      <c r="I57" s="9" t="s">
        <v>399</v>
      </c>
      <c r="J57" s="9" t="s">
        <v>399</v>
      </c>
    </row>
    <row r="58" spans="1:10" hidden="1" x14ac:dyDescent="0.3">
      <c r="A58" s="15" t="s">
        <v>10</v>
      </c>
      <c r="B58" s="167" t="s">
        <v>727</v>
      </c>
      <c r="C58" s="169" t="s">
        <v>728</v>
      </c>
      <c r="D58" s="15" t="s">
        <v>741</v>
      </c>
      <c r="E58" s="18" t="s">
        <v>267</v>
      </c>
      <c r="F58" s="9" t="s">
        <v>742</v>
      </c>
      <c r="G58" s="33" t="s">
        <v>398</v>
      </c>
      <c r="H58" s="73" t="s">
        <v>399</v>
      </c>
      <c r="I58" s="73" t="s">
        <v>591</v>
      </c>
      <c r="J58" s="73" t="s">
        <v>399</v>
      </c>
    </row>
    <row r="59" spans="1:10" hidden="1" x14ac:dyDescent="0.3">
      <c r="A59" s="15" t="s">
        <v>10</v>
      </c>
      <c r="B59" s="167" t="s">
        <v>743</v>
      </c>
      <c r="C59" s="169" t="s">
        <v>744</v>
      </c>
      <c r="D59" s="15" t="s">
        <v>745</v>
      </c>
      <c r="E59" s="18" t="s">
        <v>746</v>
      </c>
      <c r="F59" s="9">
        <v>8</v>
      </c>
      <c r="G59" s="9" t="s">
        <v>398</v>
      </c>
      <c r="H59" s="9" t="s">
        <v>399</v>
      </c>
      <c r="I59" s="9" t="s">
        <v>591</v>
      </c>
      <c r="J59" s="9" t="s">
        <v>399</v>
      </c>
    </row>
    <row r="60" spans="1:10" ht="49.5" hidden="1" customHeight="1" x14ac:dyDescent="0.3">
      <c r="A60" s="15" t="s">
        <v>10</v>
      </c>
      <c r="B60" s="167" t="s">
        <v>743</v>
      </c>
      <c r="C60" s="169" t="s">
        <v>747</v>
      </c>
      <c r="D60" s="15" t="s">
        <v>748</v>
      </c>
      <c r="E60" s="18" t="s">
        <v>157</v>
      </c>
      <c r="F60" s="9" t="s">
        <v>399</v>
      </c>
      <c r="G60" s="9" t="s">
        <v>398</v>
      </c>
      <c r="H60" s="9" t="s">
        <v>399</v>
      </c>
      <c r="I60" s="9" t="s">
        <v>399</v>
      </c>
      <c r="J60" s="9" t="s">
        <v>399</v>
      </c>
    </row>
    <row r="61" spans="1:10" hidden="1" x14ac:dyDescent="0.3">
      <c r="A61" s="15" t="s">
        <v>10</v>
      </c>
      <c r="B61" s="167" t="s">
        <v>749</v>
      </c>
      <c r="C61" s="169" t="s">
        <v>750</v>
      </c>
      <c r="D61" s="15" t="s">
        <v>751</v>
      </c>
      <c r="E61" s="18" t="s">
        <v>752</v>
      </c>
      <c r="F61" s="9">
        <v>8</v>
      </c>
      <c r="G61" s="9" t="s">
        <v>398</v>
      </c>
      <c r="H61" s="9" t="s">
        <v>399</v>
      </c>
      <c r="I61" s="9" t="s">
        <v>591</v>
      </c>
      <c r="J61" s="9" t="s">
        <v>399</v>
      </c>
    </row>
    <row r="62" spans="1:10" hidden="1" x14ac:dyDescent="0.3">
      <c r="A62" s="15" t="s">
        <v>10</v>
      </c>
      <c r="B62" s="167" t="s">
        <v>749</v>
      </c>
      <c r="C62" s="169" t="s">
        <v>753</v>
      </c>
      <c r="D62" s="15" t="s">
        <v>754</v>
      </c>
      <c r="E62" s="18" t="s">
        <v>755</v>
      </c>
      <c r="F62" s="9">
        <v>8</v>
      </c>
      <c r="G62" s="9" t="s">
        <v>398</v>
      </c>
      <c r="H62" s="9" t="s">
        <v>399</v>
      </c>
      <c r="I62" s="9" t="s">
        <v>591</v>
      </c>
      <c r="J62" s="9" t="s">
        <v>399</v>
      </c>
    </row>
    <row r="63" spans="1:10" ht="27.6" hidden="1" x14ac:dyDescent="0.3">
      <c r="A63" s="15" t="s">
        <v>10</v>
      </c>
      <c r="B63" s="167" t="s">
        <v>756</v>
      </c>
      <c r="C63" s="169" t="s">
        <v>757</v>
      </c>
      <c r="D63" s="15" t="s">
        <v>758</v>
      </c>
      <c r="E63" s="18" t="s">
        <v>759</v>
      </c>
      <c r="F63" s="9" t="s">
        <v>760</v>
      </c>
      <c r="G63" s="9" t="s">
        <v>398</v>
      </c>
      <c r="H63" s="9" t="s">
        <v>399</v>
      </c>
      <c r="I63" s="9" t="s">
        <v>591</v>
      </c>
      <c r="J63" s="9" t="s">
        <v>399</v>
      </c>
    </row>
    <row r="64" spans="1:10" hidden="1" x14ac:dyDescent="0.3">
      <c r="A64" s="15" t="s">
        <v>10</v>
      </c>
      <c r="B64" s="167" t="s">
        <v>756</v>
      </c>
      <c r="C64" s="169" t="s">
        <v>761</v>
      </c>
      <c r="D64" s="15" t="s">
        <v>762</v>
      </c>
      <c r="E64" s="18" t="s">
        <v>763</v>
      </c>
      <c r="F64" s="9" t="s">
        <v>399</v>
      </c>
      <c r="G64" s="9" t="s">
        <v>398</v>
      </c>
      <c r="H64" s="9" t="s">
        <v>399</v>
      </c>
      <c r="I64" s="9" t="s">
        <v>399</v>
      </c>
      <c r="J64" s="9" t="s">
        <v>399</v>
      </c>
    </row>
    <row r="65" spans="1:10" ht="26.25" hidden="1" customHeight="1" x14ac:dyDescent="0.3">
      <c r="A65" s="15" t="s">
        <v>10</v>
      </c>
      <c r="B65" s="167" t="s">
        <v>756</v>
      </c>
      <c r="C65" s="169" t="s">
        <v>761</v>
      </c>
      <c r="D65" s="15" t="s">
        <v>764</v>
      </c>
      <c r="E65" s="18" t="s">
        <v>765</v>
      </c>
      <c r="F65" s="9" t="s">
        <v>399</v>
      </c>
      <c r="G65" s="9" t="s">
        <v>398</v>
      </c>
      <c r="H65" s="9" t="s">
        <v>399</v>
      </c>
      <c r="I65" s="9" t="s">
        <v>399</v>
      </c>
      <c r="J65" s="9" t="s">
        <v>399</v>
      </c>
    </row>
    <row r="66" spans="1:10" ht="27.6" x14ac:dyDescent="0.3">
      <c r="A66" s="15" t="s">
        <v>10</v>
      </c>
      <c r="B66" s="167" t="s">
        <v>766</v>
      </c>
      <c r="C66" s="169" t="s">
        <v>767</v>
      </c>
      <c r="D66" s="15" t="s">
        <v>768</v>
      </c>
      <c r="E66" s="18" t="s">
        <v>769</v>
      </c>
      <c r="F66" s="9" t="s">
        <v>399</v>
      </c>
      <c r="G66" s="9" t="s">
        <v>409</v>
      </c>
      <c r="H66" s="9" t="s">
        <v>770</v>
      </c>
      <c r="I66" s="9" t="s">
        <v>399</v>
      </c>
      <c r="J66" s="9" t="s">
        <v>399</v>
      </c>
    </row>
    <row r="67" spans="1:10" hidden="1" x14ac:dyDescent="0.3">
      <c r="A67" s="15" t="s">
        <v>10</v>
      </c>
      <c r="B67" s="167" t="s">
        <v>766</v>
      </c>
      <c r="C67" s="169" t="s">
        <v>767</v>
      </c>
      <c r="D67" s="15" t="s">
        <v>771</v>
      </c>
      <c r="E67" s="18" t="s">
        <v>772</v>
      </c>
      <c r="F67" s="9" t="s">
        <v>399</v>
      </c>
      <c r="G67" s="9" t="s">
        <v>398</v>
      </c>
      <c r="H67" s="9" t="s">
        <v>399</v>
      </c>
      <c r="I67" s="9" t="s">
        <v>399</v>
      </c>
      <c r="J67" s="9" t="s">
        <v>399</v>
      </c>
    </row>
    <row r="68" spans="1:10" hidden="1" x14ac:dyDescent="0.3">
      <c r="A68" s="15" t="s">
        <v>10</v>
      </c>
      <c r="B68" s="167" t="s">
        <v>766</v>
      </c>
      <c r="C68" s="169" t="s">
        <v>767</v>
      </c>
      <c r="D68" s="15" t="s">
        <v>773</v>
      </c>
      <c r="E68" s="18" t="s">
        <v>774</v>
      </c>
      <c r="F68" s="9" t="s">
        <v>399</v>
      </c>
      <c r="G68" s="9" t="s">
        <v>398</v>
      </c>
      <c r="H68" s="9" t="s">
        <v>399</v>
      </c>
      <c r="I68" s="9" t="s">
        <v>399</v>
      </c>
      <c r="J68" s="9" t="s">
        <v>399</v>
      </c>
    </row>
    <row r="69" spans="1:10" hidden="1" x14ac:dyDescent="0.3">
      <c r="A69" s="15" t="s">
        <v>10</v>
      </c>
      <c r="B69" s="167" t="s">
        <v>766</v>
      </c>
      <c r="C69" s="169" t="s">
        <v>767</v>
      </c>
      <c r="D69" s="15" t="s">
        <v>775</v>
      </c>
      <c r="E69" s="18" t="s">
        <v>776</v>
      </c>
      <c r="F69" s="9" t="s">
        <v>399</v>
      </c>
      <c r="G69" s="9" t="s">
        <v>398</v>
      </c>
      <c r="H69" s="9" t="s">
        <v>399</v>
      </c>
      <c r="I69" s="9" t="s">
        <v>399</v>
      </c>
      <c r="J69" s="9" t="s">
        <v>399</v>
      </c>
    </row>
    <row r="70" spans="1:10" hidden="1" x14ac:dyDescent="0.3">
      <c r="A70" s="15" t="s">
        <v>10</v>
      </c>
      <c r="B70" s="167" t="s">
        <v>777</v>
      </c>
      <c r="C70" s="169" t="s">
        <v>778</v>
      </c>
      <c r="D70" s="15" t="s">
        <v>779</v>
      </c>
      <c r="E70" s="18" t="s">
        <v>163</v>
      </c>
      <c r="F70" s="9">
        <v>6</v>
      </c>
      <c r="G70" s="9" t="s">
        <v>398</v>
      </c>
      <c r="H70" s="9" t="s">
        <v>399</v>
      </c>
      <c r="I70" s="9" t="s">
        <v>591</v>
      </c>
      <c r="J70" s="9" t="s">
        <v>399</v>
      </c>
    </row>
    <row r="71" spans="1:10" hidden="1" x14ac:dyDescent="0.3">
      <c r="A71" s="15" t="s">
        <v>10</v>
      </c>
      <c r="B71" s="167" t="s">
        <v>777</v>
      </c>
      <c r="C71" s="169" t="s">
        <v>778</v>
      </c>
      <c r="D71" s="15" t="s">
        <v>780</v>
      </c>
      <c r="E71" s="18" t="s">
        <v>165</v>
      </c>
      <c r="F71" s="9">
        <v>92</v>
      </c>
      <c r="G71" s="9" t="s">
        <v>398</v>
      </c>
      <c r="H71" s="9" t="s">
        <v>399</v>
      </c>
      <c r="I71" s="9" t="s">
        <v>591</v>
      </c>
      <c r="J71" s="9" t="s">
        <v>399</v>
      </c>
    </row>
    <row r="72" spans="1:10" ht="28.5" hidden="1" customHeight="1" x14ac:dyDescent="0.3">
      <c r="A72" s="15" t="s">
        <v>10</v>
      </c>
      <c r="B72" s="167" t="s">
        <v>777</v>
      </c>
      <c r="C72" s="169" t="s">
        <v>778</v>
      </c>
      <c r="D72" s="15" t="s">
        <v>781</v>
      </c>
      <c r="E72" s="18" t="s">
        <v>167</v>
      </c>
      <c r="F72" s="9">
        <v>15</v>
      </c>
      <c r="G72" s="9" t="s">
        <v>398</v>
      </c>
      <c r="H72" s="9" t="s">
        <v>399</v>
      </c>
      <c r="I72" s="9" t="s">
        <v>591</v>
      </c>
      <c r="J72" s="9" t="s">
        <v>399</v>
      </c>
    </row>
    <row r="73" spans="1:10" ht="39" hidden="1" customHeight="1" x14ac:dyDescent="0.3">
      <c r="A73" s="15" t="s">
        <v>10</v>
      </c>
      <c r="B73" s="167" t="s">
        <v>777</v>
      </c>
      <c r="C73" s="169" t="s">
        <v>778</v>
      </c>
      <c r="D73" s="15" t="s">
        <v>782</v>
      </c>
      <c r="E73" s="18" t="s">
        <v>169</v>
      </c>
      <c r="F73" s="9">
        <v>19</v>
      </c>
      <c r="G73" s="9" t="s">
        <v>398</v>
      </c>
      <c r="H73" s="9" t="s">
        <v>399</v>
      </c>
      <c r="I73" s="9" t="s">
        <v>591</v>
      </c>
      <c r="J73" s="9" t="s">
        <v>399</v>
      </c>
    </row>
    <row r="74" spans="1:10" ht="27.6" hidden="1" x14ac:dyDescent="0.3">
      <c r="A74" s="15" t="s">
        <v>10</v>
      </c>
      <c r="B74" s="167" t="s">
        <v>783</v>
      </c>
      <c r="C74" s="169" t="s">
        <v>784</v>
      </c>
      <c r="D74" s="15" t="s">
        <v>785</v>
      </c>
      <c r="E74" s="18" t="s">
        <v>204</v>
      </c>
      <c r="F74" s="9" t="s">
        <v>786</v>
      </c>
      <c r="G74" s="9" t="s">
        <v>398</v>
      </c>
      <c r="H74" s="9" t="s">
        <v>399</v>
      </c>
      <c r="I74" s="9" t="s">
        <v>591</v>
      </c>
      <c r="J74" s="9" t="s">
        <v>399</v>
      </c>
    </row>
    <row r="75" spans="1:10" ht="24" hidden="1" customHeight="1" x14ac:dyDescent="0.3">
      <c r="A75" s="15" t="s">
        <v>10</v>
      </c>
      <c r="B75" s="167" t="s">
        <v>783</v>
      </c>
      <c r="C75" s="169" t="s">
        <v>784</v>
      </c>
      <c r="D75" s="15" t="s">
        <v>787</v>
      </c>
      <c r="E75" s="18" t="s">
        <v>788</v>
      </c>
      <c r="F75" s="9" t="s">
        <v>399</v>
      </c>
      <c r="G75" s="9" t="s">
        <v>398</v>
      </c>
      <c r="H75" s="9" t="s">
        <v>399</v>
      </c>
      <c r="I75" s="9" t="s">
        <v>399</v>
      </c>
      <c r="J75" s="9" t="s">
        <v>399</v>
      </c>
    </row>
    <row r="76" spans="1:10" ht="19.5" hidden="1" customHeight="1" x14ac:dyDescent="0.3">
      <c r="A76" s="15" t="s">
        <v>10</v>
      </c>
      <c r="B76" s="167" t="s">
        <v>783</v>
      </c>
      <c r="C76" s="169" t="s">
        <v>784</v>
      </c>
      <c r="D76" s="15" t="s">
        <v>789</v>
      </c>
      <c r="E76" s="18" t="s">
        <v>790</v>
      </c>
      <c r="F76" s="9" t="s">
        <v>399</v>
      </c>
      <c r="G76" s="9" t="s">
        <v>398</v>
      </c>
      <c r="H76" s="9" t="s">
        <v>399</v>
      </c>
      <c r="I76" s="9" t="s">
        <v>399</v>
      </c>
      <c r="J76" s="9" t="s">
        <v>399</v>
      </c>
    </row>
    <row r="77" spans="1:10" ht="14.25" hidden="1" customHeight="1" x14ac:dyDescent="0.3">
      <c r="A77" s="15" t="s">
        <v>10</v>
      </c>
      <c r="B77" s="167" t="s">
        <v>791</v>
      </c>
      <c r="C77" s="169" t="s">
        <v>792</v>
      </c>
      <c r="D77" s="15" t="s">
        <v>793</v>
      </c>
      <c r="E77" s="18" t="s">
        <v>794</v>
      </c>
      <c r="F77" s="66" t="s">
        <v>399</v>
      </c>
      <c r="G77" s="66" t="s">
        <v>398</v>
      </c>
      <c r="H77" s="66" t="s">
        <v>399</v>
      </c>
      <c r="I77" s="66" t="s">
        <v>795</v>
      </c>
      <c r="J77" s="66" t="s">
        <v>399</v>
      </c>
    </row>
    <row r="78" spans="1:10" ht="41.4" hidden="1" x14ac:dyDescent="0.3">
      <c r="A78" s="15" t="s">
        <v>10</v>
      </c>
      <c r="B78" s="167" t="s">
        <v>791</v>
      </c>
      <c r="C78" s="169" t="s">
        <v>792</v>
      </c>
      <c r="D78" s="15" t="s">
        <v>796</v>
      </c>
      <c r="E78" s="18" t="s">
        <v>797</v>
      </c>
      <c r="F78" s="66" t="s">
        <v>399</v>
      </c>
      <c r="G78" s="66" t="s">
        <v>398</v>
      </c>
      <c r="H78" s="66" t="s">
        <v>399</v>
      </c>
      <c r="I78" s="66" t="s">
        <v>795</v>
      </c>
      <c r="J78" s="15" t="s">
        <v>399</v>
      </c>
    </row>
    <row r="79" spans="1:10" ht="41.4" hidden="1" x14ac:dyDescent="0.3">
      <c r="A79" s="15" t="s">
        <v>10</v>
      </c>
      <c r="B79" s="167" t="s">
        <v>791</v>
      </c>
      <c r="C79" s="169" t="s">
        <v>792</v>
      </c>
      <c r="D79" s="15" t="s">
        <v>798</v>
      </c>
      <c r="E79" s="18" t="s">
        <v>799</v>
      </c>
      <c r="F79" s="66" t="s">
        <v>399</v>
      </c>
      <c r="G79" s="66" t="s">
        <v>398</v>
      </c>
      <c r="H79" s="66" t="s">
        <v>399</v>
      </c>
      <c r="I79" s="66" t="s">
        <v>795</v>
      </c>
      <c r="J79" s="15" t="s">
        <v>399</v>
      </c>
    </row>
    <row r="80" spans="1:10" ht="41.4" hidden="1" x14ac:dyDescent="0.3">
      <c r="A80" s="15" t="s">
        <v>10</v>
      </c>
      <c r="B80" s="167" t="s">
        <v>791</v>
      </c>
      <c r="C80" s="169" t="s">
        <v>792</v>
      </c>
      <c r="D80" s="15" t="s">
        <v>800</v>
      </c>
      <c r="E80" s="18" t="s">
        <v>801</v>
      </c>
      <c r="F80" s="66" t="s">
        <v>399</v>
      </c>
      <c r="G80" s="66" t="s">
        <v>398</v>
      </c>
      <c r="H80" s="66" t="s">
        <v>399</v>
      </c>
      <c r="I80" s="66" t="s">
        <v>795</v>
      </c>
      <c r="J80" s="15" t="s">
        <v>399</v>
      </c>
    </row>
    <row r="81" spans="1:10" ht="41.4" hidden="1" x14ac:dyDescent="0.3">
      <c r="A81" s="15" t="s">
        <v>10</v>
      </c>
      <c r="B81" s="167" t="s">
        <v>802</v>
      </c>
      <c r="C81" s="169" t="s">
        <v>803</v>
      </c>
      <c r="D81" s="15" t="s">
        <v>804</v>
      </c>
      <c r="E81" s="18" t="s">
        <v>805</v>
      </c>
      <c r="F81" s="18" t="s">
        <v>399</v>
      </c>
      <c r="G81" s="18" t="s">
        <v>398</v>
      </c>
      <c r="H81" s="18" t="s">
        <v>399</v>
      </c>
      <c r="I81" s="18" t="s">
        <v>806</v>
      </c>
      <c r="J81" s="18" t="s">
        <v>399</v>
      </c>
    </row>
    <row r="82" spans="1:10" ht="41.4" hidden="1" x14ac:dyDescent="0.3">
      <c r="A82" s="15" t="s">
        <v>10</v>
      </c>
      <c r="B82" s="167" t="s">
        <v>802</v>
      </c>
      <c r="C82" s="169" t="s">
        <v>803</v>
      </c>
      <c r="D82" s="15" t="s">
        <v>807</v>
      </c>
      <c r="E82" s="18" t="s">
        <v>808</v>
      </c>
      <c r="F82" s="18" t="s">
        <v>399</v>
      </c>
      <c r="G82" s="18" t="s">
        <v>398</v>
      </c>
      <c r="H82" s="18" t="s">
        <v>399</v>
      </c>
      <c r="I82" s="18" t="s">
        <v>809</v>
      </c>
      <c r="J82" s="18" t="s">
        <v>399</v>
      </c>
    </row>
    <row r="83" spans="1:10" ht="41.4" hidden="1" x14ac:dyDescent="0.3">
      <c r="A83" s="15" t="s">
        <v>10</v>
      </c>
      <c r="B83" s="167" t="s">
        <v>802</v>
      </c>
      <c r="C83" s="169" t="s">
        <v>803</v>
      </c>
      <c r="D83" s="15" t="s">
        <v>810</v>
      </c>
      <c r="E83" s="18" t="s">
        <v>811</v>
      </c>
      <c r="F83" s="18" t="s">
        <v>399</v>
      </c>
      <c r="G83" s="18" t="s">
        <v>398</v>
      </c>
      <c r="H83" s="18" t="s">
        <v>399</v>
      </c>
      <c r="I83" s="18" t="s">
        <v>812</v>
      </c>
      <c r="J83" s="18" t="s">
        <v>399</v>
      </c>
    </row>
    <row r="84" spans="1:10" ht="41.4" hidden="1" x14ac:dyDescent="0.3">
      <c r="A84" s="15" t="s">
        <v>10</v>
      </c>
      <c r="B84" s="167" t="s">
        <v>802</v>
      </c>
      <c r="C84" s="169" t="s">
        <v>803</v>
      </c>
      <c r="D84" s="15" t="s">
        <v>813</v>
      </c>
      <c r="E84" s="18" t="s">
        <v>814</v>
      </c>
      <c r="F84" s="18" t="s">
        <v>399</v>
      </c>
      <c r="G84" s="18" t="s">
        <v>398</v>
      </c>
      <c r="H84" s="18" t="s">
        <v>399</v>
      </c>
      <c r="I84" s="18" t="s">
        <v>815</v>
      </c>
      <c r="J84" s="18" t="s">
        <v>399</v>
      </c>
    </row>
    <row r="85" spans="1:10" hidden="1" x14ac:dyDescent="0.3">
      <c r="A85" s="15" t="s">
        <v>10</v>
      </c>
      <c r="B85" s="167" t="s">
        <v>802</v>
      </c>
      <c r="C85" s="169" t="s">
        <v>803</v>
      </c>
      <c r="D85" s="15" t="s">
        <v>816</v>
      </c>
      <c r="E85" s="18" t="s">
        <v>817</v>
      </c>
      <c r="F85" s="18" t="s">
        <v>399</v>
      </c>
      <c r="G85" s="18" t="s">
        <v>398</v>
      </c>
      <c r="H85" s="18" t="s">
        <v>399</v>
      </c>
      <c r="I85" s="18" t="s">
        <v>399</v>
      </c>
      <c r="J85" s="18" t="s">
        <v>399</v>
      </c>
    </row>
    <row r="86" spans="1:10" hidden="1" x14ac:dyDescent="0.3">
      <c r="A86" s="15" t="s">
        <v>10</v>
      </c>
      <c r="B86" s="167" t="s">
        <v>802</v>
      </c>
      <c r="C86" s="169" t="s">
        <v>803</v>
      </c>
      <c r="D86" s="15" t="s">
        <v>818</v>
      </c>
      <c r="E86" s="18" t="s">
        <v>819</v>
      </c>
      <c r="F86" s="18" t="s">
        <v>399</v>
      </c>
      <c r="G86" s="18" t="s">
        <v>398</v>
      </c>
      <c r="H86" s="18" t="s">
        <v>399</v>
      </c>
      <c r="I86" s="18" t="s">
        <v>399</v>
      </c>
      <c r="J86" s="18" t="s">
        <v>399</v>
      </c>
    </row>
    <row r="87" spans="1:10" ht="27.6" hidden="1" x14ac:dyDescent="0.3">
      <c r="A87" s="15" t="s">
        <v>10</v>
      </c>
      <c r="B87" s="167" t="s">
        <v>820</v>
      </c>
      <c r="C87" s="169" t="s">
        <v>821</v>
      </c>
      <c r="D87" s="15" t="s">
        <v>822</v>
      </c>
      <c r="E87" s="18" t="s">
        <v>823</v>
      </c>
      <c r="F87" s="9" t="s">
        <v>824</v>
      </c>
      <c r="G87" s="9" t="s">
        <v>398</v>
      </c>
      <c r="H87" s="9" t="s">
        <v>399</v>
      </c>
      <c r="I87" s="9" t="s">
        <v>591</v>
      </c>
      <c r="J87" s="9" t="s">
        <v>399</v>
      </c>
    </row>
    <row r="88" spans="1:10" ht="27.6" hidden="1" x14ac:dyDescent="0.3">
      <c r="A88" s="15" t="s">
        <v>10</v>
      </c>
      <c r="B88" s="167" t="s">
        <v>820</v>
      </c>
      <c r="C88" s="169" t="s">
        <v>821</v>
      </c>
      <c r="D88" s="15" t="s">
        <v>825</v>
      </c>
      <c r="E88" s="18" t="s">
        <v>826</v>
      </c>
      <c r="F88" s="9" t="s">
        <v>824</v>
      </c>
      <c r="G88" s="9" t="s">
        <v>398</v>
      </c>
      <c r="H88" s="9" t="s">
        <v>399</v>
      </c>
      <c r="I88" s="9" t="s">
        <v>591</v>
      </c>
      <c r="J88" s="9" t="s">
        <v>399</v>
      </c>
    </row>
    <row r="89" spans="1:10" ht="27.6" hidden="1" x14ac:dyDescent="0.3">
      <c r="A89" s="15" t="s">
        <v>10</v>
      </c>
      <c r="B89" s="167" t="s">
        <v>820</v>
      </c>
      <c r="C89" s="169" t="s">
        <v>821</v>
      </c>
      <c r="D89" s="15" t="s">
        <v>827</v>
      </c>
      <c r="E89" s="18" t="s">
        <v>828</v>
      </c>
      <c r="F89" s="9" t="s">
        <v>824</v>
      </c>
      <c r="G89" s="9" t="s">
        <v>398</v>
      </c>
      <c r="H89" s="9" t="s">
        <v>399</v>
      </c>
      <c r="I89" s="9" t="s">
        <v>591</v>
      </c>
      <c r="J89" s="9" t="s">
        <v>399</v>
      </c>
    </row>
    <row r="90" spans="1:10" ht="27.6" hidden="1" x14ac:dyDescent="0.3">
      <c r="A90" s="15" t="s">
        <v>10</v>
      </c>
      <c r="B90" s="167" t="s">
        <v>820</v>
      </c>
      <c r="C90" s="169" t="s">
        <v>821</v>
      </c>
      <c r="D90" s="15" t="s">
        <v>829</v>
      </c>
      <c r="E90" s="18" t="s">
        <v>830</v>
      </c>
      <c r="F90" s="9" t="s">
        <v>824</v>
      </c>
      <c r="G90" s="9" t="s">
        <v>398</v>
      </c>
      <c r="H90" s="9" t="s">
        <v>399</v>
      </c>
      <c r="I90" s="9" t="s">
        <v>591</v>
      </c>
      <c r="J90" s="9" t="s">
        <v>399</v>
      </c>
    </row>
    <row r="91" spans="1:10" ht="27.6" hidden="1" x14ac:dyDescent="0.3">
      <c r="A91" s="15" t="s">
        <v>10</v>
      </c>
      <c r="B91" s="167" t="s">
        <v>820</v>
      </c>
      <c r="C91" s="169" t="s">
        <v>821</v>
      </c>
      <c r="D91" s="15" t="s">
        <v>831</v>
      </c>
      <c r="E91" s="18" t="s">
        <v>805</v>
      </c>
      <c r="F91" s="9" t="s">
        <v>824</v>
      </c>
      <c r="G91" s="9" t="s">
        <v>398</v>
      </c>
      <c r="H91" s="9" t="s">
        <v>399</v>
      </c>
      <c r="I91" s="9" t="s">
        <v>591</v>
      </c>
      <c r="J91" s="9" t="s">
        <v>399</v>
      </c>
    </row>
    <row r="92" spans="1:10" ht="27.6" hidden="1" x14ac:dyDescent="0.3">
      <c r="A92" s="15" t="s">
        <v>10</v>
      </c>
      <c r="B92" s="167" t="s">
        <v>820</v>
      </c>
      <c r="C92" s="169" t="s">
        <v>821</v>
      </c>
      <c r="D92" s="15" t="s">
        <v>832</v>
      </c>
      <c r="E92" s="18" t="s">
        <v>817</v>
      </c>
      <c r="F92" s="9" t="s">
        <v>824</v>
      </c>
      <c r="G92" s="9" t="s">
        <v>398</v>
      </c>
      <c r="H92" s="9" t="s">
        <v>399</v>
      </c>
      <c r="I92" s="9" t="s">
        <v>591</v>
      </c>
      <c r="J92" s="9" t="s">
        <v>399</v>
      </c>
    </row>
    <row r="93" spans="1:10" hidden="1" x14ac:dyDescent="0.3">
      <c r="A93" s="15" t="s">
        <v>10</v>
      </c>
      <c r="B93" s="167" t="s">
        <v>820</v>
      </c>
      <c r="C93" s="169" t="s">
        <v>821</v>
      </c>
      <c r="D93" s="15" t="s">
        <v>833</v>
      </c>
      <c r="E93" s="18" t="s">
        <v>819</v>
      </c>
      <c r="F93" s="18" t="s">
        <v>399</v>
      </c>
      <c r="G93" s="18" t="s">
        <v>398</v>
      </c>
      <c r="H93" s="18" t="s">
        <v>399</v>
      </c>
      <c r="I93" s="18" t="s">
        <v>399</v>
      </c>
      <c r="J93" s="18" t="s">
        <v>399</v>
      </c>
    </row>
    <row r="94" spans="1:10" ht="27.6" x14ac:dyDescent="0.3">
      <c r="A94" s="15" t="s">
        <v>10</v>
      </c>
      <c r="B94" s="167" t="s">
        <v>834</v>
      </c>
      <c r="C94" s="169" t="s">
        <v>835</v>
      </c>
      <c r="D94" s="15" t="s">
        <v>836</v>
      </c>
      <c r="E94" s="18" t="s">
        <v>837</v>
      </c>
      <c r="F94" s="9" t="s">
        <v>399</v>
      </c>
      <c r="G94" s="9" t="s">
        <v>409</v>
      </c>
      <c r="H94" s="9" t="s">
        <v>838</v>
      </c>
      <c r="I94" s="9" t="s">
        <v>399</v>
      </c>
      <c r="J94" s="9" t="s">
        <v>399</v>
      </c>
    </row>
    <row r="95" spans="1:10" ht="27.6" hidden="1" x14ac:dyDescent="0.3">
      <c r="A95" s="15" t="s">
        <v>10</v>
      </c>
      <c r="B95" s="167" t="s">
        <v>834</v>
      </c>
      <c r="C95" s="169" t="s">
        <v>835</v>
      </c>
      <c r="D95" s="15" t="s">
        <v>839</v>
      </c>
      <c r="E95" s="18" t="s">
        <v>840</v>
      </c>
      <c r="F95" s="18" t="s">
        <v>399</v>
      </c>
      <c r="G95" s="18" t="s">
        <v>398</v>
      </c>
      <c r="H95" s="18" t="s">
        <v>399</v>
      </c>
      <c r="I95" s="18" t="s">
        <v>399</v>
      </c>
      <c r="J95" s="18" t="s">
        <v>399</v>
      </c>
    </row>
    <row r="96" spans="1:10" ht="27.6" hidden="1" x14ac:dyDescent="0.3">
      <c r="A96" s="15" t="s">
        <v>10</v>
      </c>
      <c r="B96" s="167" t="s">
        <v>834</v>
      </c>
      <c r="C96" s="169" t="s">
        <v>835</v>
      </c>
      <c r="D96" s="15" t="s">
        <v>841</v>
      </c>
      <c r="E96" s="18" t="s">
        <v>842</v>
      </c>
      <c r="F96" s="18" t="s">
        <v>399</v>
      </c>
      <c r="G96" s="18" t="s">
        <v>398</v>
      </c>
      <c r="H96" s="18" t="s">
        <v>399</v>
      </c>
      <c r="I96" s="18" t="s">
        <v>399</v>
      </c>
      <c r="J96" s="18" t="s">
        <v>399</v>
      </c>
    </row>
    <row r="97" spans="1:10" ht="27.6" hidden="1" x14ac:dyDescent="0.3">
      <c r="A97" s="15" t="s">
        <v>10</v>
      </c>
      <c r="B97" s="167" t="s">
        <v>843</v>
      </c>
      <c r="C97" s="169" t="s">
        <v>844</v>
      </c>
      <c r="D97" s="15" t="s">
        <v>845</v>
      </c>
      <c r="E97" s="18" t="s">
        <v>204</v>
      </c>
      <c r="F97" s="9" t="s">
        <v>846</v>
      </c>
      <c r="G97" s="9" t="s">
        <v>398</v>
      </c>
      <c r="H97" s="9" t="s">
        <v>399</v>
      </c>
      <c r="I97" s="9" t="s">
        <v>591</v>
      </c>
      <c r="J97" s="9" t="s">
        <v>399</v>
      </c>
    </row>
    <row r="98" spans="1:10" ht="27.6" hidden="1" x14ac:dyDescent="0.3">
      <c r="A98" s="15" t="s">
        <v>10</v>
      </c>
      <c r="B98" s="167" t="s">
        <v>843</v>
      </c>
      <c r="C98" s="169" t="s">
        <v>844</v>
      </c>
      <c r="D98" s="15" t="s">
        <v>847</v>
      </c>
      <c r="E98" s="18" t="s">
        <v>848</v>
      </c>
      <c r="F98" s="9" t="s">
        <v>399</v>
      </c>
      <c r="G98" s="9" t="s">
        <v>398</v>
      </c>
      <c r="H98" s="9" t="s">
        <v>399</v>
      </c>
      <c r="I98" s="9" t="s">
        <v>399</v>
      </c>
      <c r="J98" s="9" t="s">
        <v>399</v>
      </c>
    </row>
    <row r="99" spans="1:10" hidden="1" x14ac:dyDescent="0.3">
      <c r="A99" s="15" t="s">
        <v>10</v>
      </c>
      <c r="B99" s="167" t="s">
        <v>843</v>
      </c>
      <c r="C99" s="169" t="s">
        <v>844</v>
      </c>
      <c r="D99" s="15" t="s">
        <v>849</v>
      </c>
      <c r="E99" s="18" t="s">
        <v>157</v>
      </c>
      <c r="F99" s="9" t="s">
        <v>399</v>
      </c>
      <c r="G99" s="9" t="s">
        <v>398</v>
      </c>
      <c r="H99" s="9" t="s">
        <v>399</v>
      </c>
      <c r="I99" s="9" t="s">
        <v>399</v>
      </c>
      <c r="J99" s="9" t="s">
        <v>399</v>
      </c>
    </row>
    <row r="100" spans="1:10" ht="69" hidden="1" x14ac:dyDescent="0.3">
      <c r="A100" s="15" t="s">
        <v>10</v>
      </c>
      <c r="B100" s="167" t="s">
        <v>850</v>
      </c>
      <c r="C100" s="169" t="s">
        <v>851</v>
      </c>
      <c r="D100" s="15" t="s">
        <v>852</v>
      </c>
      <c r="E100" s="18" t="s">
        <v>853</v>
      </c>
      <c r="F100" s="9" t="s">
        <v>854</v>
      </c>
      <c r="G100" s="9" t="s">
        <v>398</v>
      </c>
      <c r="H100" s="9" t="s">
        <v>399</v>
      </c>
      <c r="I100" s="9" t="s">
        <v>591</v>
      </c>
      <c r="J100" s="9" t="s">
        <v>399</v>
      </c>
    </row>
    <row r="101" spans="1:10" ht="27.6" hidden="1" x14ac:dyDescent="0.3">
      <c r="A101" s="15" t="s">
        <v>10</v>
      </c>
      <c r="B101" s="167" t="s">
        <v>850</v>
      </c>
      <c r="C101" s="169" t="s">
        <v>851</v>
      </c>
      <c r="D101" s="15" t="s">
        <v>855</v>
      </c>
      <c r="E101" s="18" t="s">
        <v>856</v>
      </c>
      <c r="F101" s="9" t="s">
        <v>399</v>
      </c>
      <c r="G101" s="9" t="s">
        <v>398</v>
      </c>
      <c r="H101" s="9" t="s">
        <v>399</v>
      </c>
      <c r="I101" s="9" t="s">
        <v>399</v>
      </c>
      <c r="J101" s="9" t="s">
        <v>399</v>
      </c>
    </row>
    <row r="102" spans="1:10" hidden="1" x14ac:dyDescent="0.3">
      <c r="A102" s="15" t="s">
        <v>10</v>
      </c>
      <c r="B102" s="167" t="s">
        <v>850</v>
      </c>
      <c r="C102" s="169" t="s">
        <v>851</v>
      </c>
      <c r="D102" s="15" t="s">
        <v>857</v>
      </c>
      <c r="E102" s="18" t="s">
        <v>157</v>
      </c>
      <c r="F102" s="9" t="s">
        <v>399</v>
      </c>
      <c r="G102" s="9" t="s">
        <v>398</v>
      </c>
      <c r="H102" s="9" t="s">
        <v>399</v>
      </c>
      <c r="I102" s="9" t="s">
        <v>399</v>
      </c>
      <c r="J102" s="9" t="s">
        <v>399</v>
      </c>
    </row>
    <row r="103" spans="1:10" ht="27.6" hidden="1" x14ac:dyDescent="0.3">
      <c r="A103" s="15" t="s">
        <v>10</v>
      </c>
      <c r="B103" s="167" t="s">
        <v>858</v>
      </c>
      <c r="C103" s="169" t="s">
        <v>859</v>
      </c>
      <c r="D103" s="15" t="s">
        <v>860</v>
      </c>
      <c r="E103" s="18" t="s">
        <v>861</v>
      </c>
      <c r="F103" s="9" t="s">
        <v>862</v>
      </c>
      <c r="G103" s="9" t="s">
        <v>398</v>
      </c>
      <c r="H103" s="9" t="s">
        <v>399</v>
      </c>
      <c r="I103" s="9" t="s">
        <v>591</v>
      </c>
      <c r="J103" s="9" t="s">
        <v>399</v>
      </c>
    </row>
    <row r="104" spans="1:10" ht="27.6" hidden="1" x14ac:dyDescent="0.3">
      <c r="A104" s="15" t="s">
        <v>10</v>
      </c>
      <c r="B104" s="167" t="s">
        <v>858</v>
      </c>
      <c r="C104" s="169" t="s">
        <v>859</v>
      </c>
      <c r="D104" s="15" t="s">
        <v>863</v>
      </c>
      <c r="E104" s="18" t="s">
        <v>864</v>
      </c>
      <c r="F104" s="9" t="s">
        <v>399</v>
      </c>
      <c r="G104" s="9" t="s">
        <v>398</v>
      </c>
      <c r="H104" s="9" t="s">
        <v>399</v>
      </c>
      <c r="I104" s="9" t="s">
        <v>399</v>
      </c>
      <c r="J104" s="9" t="s">
        <v>399</v>
      </c>
    </row>
    <row r="105" spans="1:10" hidden="1" x14ac:dyDescent="0.3">
      <c r="A105" s="15" t="s">
        <v>10</v>
      </c>
      <c r="B105" s="167" t="s">
        <v>858</v>
      </c>
      <c r="C105" s="169" t="s">
        <v>859</v>
      </c>
      <c r="D105" s="15" t="s">
        <v>865</v>
      </c>
      <c r="E105" s="18" t="s">
        <v>157</v>
      </c>
      <c r="F105" s="9" t="s">
        <v>399</v>
      </c>
      <c r="G105" s="9" t="s">
        <v>398</v>
      </c>
      <c r="H105" s="9" t="s">
        <v>399</v>
      </c>
      <c r="I105" s="9" t="s">
        <v>399</v>
      </c>
      <c r="J105" s="9" t="s">
        <v>399</v>
      </c>
    </row>
    <row r="106" spans="1:10" ht="27.6" hidden="1" x14ac:dyDescent="0.3">
      <c r="A106" s="15" t="s">
        <v>10</v>
      </c>
      <c r="B106" s="167" t="s">
        <v>866</v>
      </c>
      <c r="C106" s="169" t="s">
        <v>867</v>
      </c>
      <c r="D106" s="15" t="s">
        <v>868</v>
      </c>
      <c r="E106" s="18" t="s">
        <v>869</v>
      </c>
      <c r="F106" s="9" t="s">
        <v>870</v>
      </c>
      <c r="G106" s="9" t="s">
        <v>398</v>
      </c>
      <c r="H106" s="9" t="s">
        <v>399</v>
      </c>
      <c r="I106" s="9" t="s">
        <v>591</v>
      </c>
      <c r="J106" s="9" t="s">
        <v>399</v>
      </c>
    </row>
    <row r="107" spans="1:10" ht="69" hidden="1" x14ac:dyDescent="0.3">
      <c r="A107" s="15" t="s">
        <v>10</v>
      </c>
      <c r="B107" s="167" t="s">
        <v>866</v>
      </c>
      <c r="C107" s="169" t="s">
        <v>867</v>
      </c>
      <c r="D107" s="15" t="s">
        <v>871</v>
      </c>
      <c r="E107" s="18" t="s">
        <v>872</v>
      </c>
      <c r="F107" s="9" t="s">
        <v>873</v>
      </c>
      <c r="G107" s="9" t="s">
        <v>398</v>
      </c>
      <c r="H107" s="9" t="s">
        <v>399</v>
      </c>
      <c r="I107" s="9" t="s">
        <v>591</v>
      </c>
      <c r="J107" s="9" t="s">
        <v>399</v>
      </c>
    </row>
    <row r="108" spans="1:10" hidden="1" x14ac:dyDescent="0.3">
      <c r="A108" s="15" t="s">
        <v>10</v>
      </c>
      <c r="B108" s="167" t="s">
        <v>866</v>
      </c>
      <c r="C108" s="169" t="s">
        <v>867</v>
      </c>
      <c r="D108" s="15" t="s">
        <v>874</v>
      </c>
      <c r="E108" s="18" t="s">
        <v>432</v>
      </c>
      <c r="F108" s="9" t="s">
        <v>399</v>
      </c>
      <c r="G108" s="9" t="s">
        <v>398</v>
      </c>
      <c r="H108" s="9" t="s">
        <v>399</v>
      </c>
      <c r="I108" s="9" t="s">
        <v>399</v>
      </c>
      <c r="J108" s="9" t="s">
        <v>399</v>
      </c>
    </row>
    <row r="109" spans="1:10" ht="41.4" hidden="1" x14ac:dyDescent="0.3">
      <c r="A109" s="15" t="s">
        <v>10</v>
      </c>
      <c r="B109" s="167" t="s">
        <v>875</v>
      </c>
      <c r="C109" s="169" t="s">
        <v>876</v>
      </c>
      <c r="D109" s="15" t="s">
        <v>877</v>
      </c>
      <c r="E109" s="18" t="s">
        <v>204</v>
      </c>
      <c r="F109" s="9" t="s">
        <v>878</v>
      </c>
      <c r="G109" s="9" t="s">
        <v>398</v>
      </c>
      <c r="H109" s="9" t="s">
        <v>399</v>
      </c>
      <c r="I109" s="9" t="s">
        <v>591</v>
      </c>
      <c r="J109" s="9" t="s">
        <v>399</v>
      </c>
    </row>
    <row r="110" spans="1:10" ht="36" hidden="1" customHeight="1" x14ac:dyDescent="0.3">
      <c r="A110" s="15" t="s">
        <v>10</v>
      </c>
      <c r="B110" s="167" t="s">
        <v>875</v>
      </c>
      <c r="C110" s="169" t="s">
        <v>876</v>
      </c>
      <c r="D110" s="15" t="s">
        <v>879</v>
      </c>
      <c r="E110" s="18" t="s">
        <v>788</v>
      </c>
      <c r="F110" s="9" t="s">
        <v>399</v>
      </c>
      <c r="G110" s="9" t="s">
        <v>398</v>
      </c>
      <c r="H110" s="9" t="s">
        <v>399</v>
      </c>
      <c r="I110" s="9" t="s">
        <v>399</v>
      </c>
      <c r="J110" s="9" t="s">
        <v>399</v>
      </c>
    </row>
    <row r="111" spans="1:10" ht="48.75" hidden="1" customHeight="1" x14ac:dyDescent="0.3">
      <c r="A111" s="15" t="s">
        <v>10</v>
      </c>
      <c r="B111" s="167" t="s">
        <v>875</v>
      </c>
      <c r="C111" s="169" t="s">
        <v>876</v>
      </c>
      <c r="D111" s="15" t="s">
        <v>880</v>
      </c>
      <c r="E111" s="18" t="s">
        <v>157</v>
      </c>
      <c r="F111" s="9" t="s">
        <v>399</v>
      </c>
      <c r="G111" s="9" t="s">
        <v>398</v>
      </c>
      <c r="H111" s="9" t="s">
        <v>399</v>
      </c>
      <c r="I111" s="9" t="s">
        <v>399</v>
      </c>
      <c r="J111" s="9" t="s">
        <v>399</v>
      </c>
    </row>
    <row r="112" spans="1:10" ht="42" hidden="1" customHeight="1" x14ac:dyDescent="0.3">
      <c r="A112" s="15" t="s">
        <v>10</v>
      </c>
      <c r="B112" s="167" t="s">
        <v>881</v>
      </c>
      <c r="C112" s="169" t="s">
        <v>882</v>
      </c>
      <c r="D112" s="15" t="s">
        <v>883</v>
      </c>
      <c r="E112" s="18" t="s">
        <v>204</v>
      </c>
      <c r="F112" s="18" t="s">
        <v>399</v>
      </c>
      <c r="G112" s="18" t="s">
        <v>398</v>
      </c>
      <c r="H112" s="18" t="s">
        <v>399</v>
      </c>
      <c r="I112" s="18" t="s">
        <v>884</v>
      </c>
      <c r="J112" s="18" t="s">
        <v>399</v>
      </c>
    </row>
    <row r="113" spans="1:10" ht="43.5" hidden="1" customHeight="1" x14ac:dyDescent="0.3">
      <c r="A113" s="15" t="s">
        <v>10</v>
      </c>
      <c r="B113" s="167" t="s">
        <v>881</v>
      </c>
      <c r="C113" s="169" t="s">
        <v>882</v>
      </c>
      <c r="D113" s="15" t="s">
        <v>885</v>
      </c>
      <c r="E113" s="18" t="s">
        <v>886</v>
      </c>
      <c r="F113" s="9" t="s">
        <v>399</v>
      </c>
      <c r="G113" s="9" t="s">
        <v>398</v>
      </c>
      <c r="H113" s="9" t="s">
        <v>399</v>
      </c>
      <c r="I113" s="9" t="s">
        <v>399</v>
      </c>
      <c r="J113" s="9" t="s">
        <v>399</v>
      </c>
    </row>
    <row r="114" spans="1:10" hidden="1" x14ac:dyDescent="0.3">
      <c r="A114" s="15" t="s">
        <v>10</v>
      </c>
      <c r="B114" s="167" t="s">
        <v>887</v>
      </c>
      <c r="C114" s="169" t="s">
        <v>888</v>
      </c>
      <c r="D114" s="15" t="s">
        <v>889</v>
      </c>
      <c r="E114" s="18" t="s">
        <v>204</v>
      </c>
      <c r="F114" s="9" t="s">
        <v>890</v>
      </c>
      <c r="G114" s="9" t="s">
        <v>398</v>
      </c>
      <c r="H114" s="9" t="s">
        <v>399</v>
      </c>
      <c r="I114" s="9" t="s">
        <v>591</v>
      </c>
      <c r="J114" s="9" t="s">
        <v>399</v>
      </c>
    </row>
    <row r="115" spans="1:10" hidden="1" x14ac:dyDescent="0.3">
      <c r="A115" s="15" t="s">
        <v>10</v>
      </c>
      <c r="B115" s="167" t="s">
        <v>887</v>
      </c>
      <c r="C115" s="169" t="s">
        <v>888</v>
      </c>
      <c r="D115" s="15" t="s">
        <v>891</v>
      </c>
      <c r="E115" s="18" t="s">
        <v>157</v>
      </c>
      <c r="F115" s="9" t="s">
        <v>399</v>
      </c>
      <c r="G115" s="9" t="s">
        <v>398</v>
      </c>
      <c r="H115" s="9" t="s">
        <v>399</v>
      </c>
      <c r="I115" s="9" t="s">
        <v>399</v>
      </c>
      <c r="J115" s="9" t="s">
        <v>399</v>
      </c>
    </row>
    <row r="116" spans="1:10" hidden="1" x14ac:dyDescent="0.3">
      <c r="A116" s="15" t="s">
        <v>10</v>
      </c>
      <c r="B116" s="167" t="s">
        <v>887</v>
      </c>
      <c r="C116" s="169" t="s">
        <v>888</v>
      </c>
      <c r="D116" s="15" t="s">
        <v>892</v>
      </c>
      <c r="E116" s="18" t="s">
        <v>267</v>
      </c>
      <c r="F116" s="9" t="s">
        <v>399</v>
      </c>
      <c r="G116" s="9" t="s">
        <v>398</v>
      </c>
      <c r="H116" s="9" t="s">
        <v>399</v>
      </c>
      <c r="I116" s="9" t="s">
        <v>399</v>
      </c>
      <c r="J116" s="9" t="s">
        <v>399</v>
      </c>
    </row>
    <row r="117" spans="1:10" ht="41.4" hidden="1" x14ac:dyDescent="0.3">
      <c r="A117" s="15" t="s">
        <v>10</v>
      </c>
      <c r="B117" s="167" t="s">
        <v>893</v>
      </c>
      <c r="C117" s="169" t="s">
        <v>894</v>
      </c>
      <c r="D117" s="15" t="s">
        <v>895</v>
      </c>
      <c r="E117" s="18" t="s">
        <v>896</v>
      </c>
      <c r="F117" s="18" t="s">
        <v>399</v>
      </c>
      <c r="G117" s="18" t="s">
        <v>398</v>
      </c>
      <c r="H117" s="18" t="s">
        <v>399</v>
      </c>
      <c r="I117" s="18" t="s">
        <v>897</v>
      </c>
      <c r="J117" s="18" t="s">
        <v>399</v>
      </c>
    </row>
    <row r="118" spans="1:10" ht="41.4" hidden="1" x14ac:dyDescent="0.3">
      <c r="A118" s="15" t="s">
        <v>10</v>
      </c>
      <c r="B118" s="167" t="s">
        <v>893</v>
      </c>
      <c r="C118" s="169" t="s">
        <v>894</v>
      </c>
      <c r="D118" s="15" t="s">
        <v>898</v>
      </c>
      <c r="E118" s="18" t="s">
        <v>899</v>
      </c>
      <c r="F118" s="18" t="s">
        <v>399</v>
      </c>
      <c r="G118" s="18" t="s">
        <v>398</v>
      </c>
      <c r="H118" s="18" t="s">
        <v>399</v>
      </c>
      <c r="I118" s="18" t="s">
        <v>897</v>
      </c>
      <c r="J118" s="18" t="s">
        <v>399</v>
      </c>
    </row>
    <row r="119" spans="1:10" ht="41.4" hidden="1" x14ac:dyDescent="0.3">
      <c r="A119" s="15" t="s">
        <v>10</v>
      </c>
      <c r="B119" s="167" t="s">
        <v>893</v>
      </c>
      <c r="C119" s="169" t="s">
        <v>894</v>
      </c>
      <c r="D119" s="15" t="s">
        <v>900</v>
      </c>
      <c r="E119" s="18" t="s">
        <v>901</v>
      </c>
      <c r="F119" s="18" t="s">
        <v>399</v>
      </c>
      <c r="G119" s="18" t="s">
        <v>398</v>
      </c>
      <c r="H119" s="18" t="s">
        <v>399</v>
      </c>
      <c r="I119" s="18" t="s">
        <v>902</v>
      </c>
      <c r="J119" s="18" t="s">
        <v>399</v>
      </c>
    </row>
    <row r="120" spans="1:10" hidden="1" x14ac:dyDescent="0.3">
      <c r="A120" s="15" t="s">
        <v>10</v>
      </c>
      <c r="B120" s="167" t="s">
        <v>893</v>
      </c>
      <c r="C120" s="169" t="s">
        <v>894</v>
      </c>
      <c r="D120" s="15" t="s">
        <v>903</v>
      </c>
      <c r="E120" s="18" t="s">
        <v>605</v>
      </c>
      <c r="F120" s="9" t="s">
        <v>399</v>
      </c>
      <c r="G120" s="9" t="s">
        <v>398</v>
      </c>
      <c r="H120" s="9" t="s">
        <v>399</v>
      </c>
      <c r="I120" s="9" t="s">
        <v>399</v>
      </c>
      <c r="J120" s="9" t="s">
        <v>399</v>
      </c>
    </row>
    <row r="121" spans="1:10" hidden="1" x14ac:dyDescent="0.3">
      <c r="A121" s="15" t="s">
        <v>10</v>
      </c>
      <c r="B121" s="167" t="s">
        <v>893</v>
      </c>
      <c r="C121" s="169" t="s">
        <v>894</v>
      </c>
      <c r="D121" s="15" t="s">
        <v>904</v>
      </c>
      <c r="E121" s="18" t="s">
        <v>432</v>
      </c>
      <c r="F121" s="18" t="s">
        <v>399</v>
      </c>
      <c r="G121" s="18" t="s">
        <v>398</v>
      </c>
      <c r="H121" s="18" t="s">
        <v>399</v>
      </c>
      <c r="I121" s="18" t="s">
        <v>399</v>
      </c>
      <c r="J121" s="18" t="s">
        <v>399</v>
      </c>
    </row>
    <row r="122" spans="1:10" ht="27.6" x14ac:dyDescent="0.3">
      <c r="A122" s="15" t="s">
        <v>10</v>
      </c>
      <c r="B122" s="167" t="s">
        <v>905</v>
      </c>
      <c r="C122" s="169" t="s">
        <v>906</v>
      </c>
      <c r="D122" s="15" t="s">
        <v>907</v>
      </c>
      <c r="E122" s="18" t="s">
        <v>908</v>
      </c>
      <c r="F122" s="9" t="s">
        <v>399</v>
      </c>
      <c r="G122" s="9" t="s">
        <v>409</v>
      </c>
      <c r="H122" s="9" t="s">
        <v>909</v>
      </c>
      <c r="I122" s="9" t="s">
        <v>399</v>
      </c>
      <c r="J122" s="9" t="s">
        <v>399</v>
      </c>
    </row>
    <row r="123" spans="1:10" ht="27.6" hidden="1" x14ac:dyDescent="0.3">
      <c r="A123" s="15" t="s">
        <v>10</v>
      </c>
      <c r="B123" s="167" t="s">
        <v>905</v>
      </c>
      <c r="C123" s="169" t="s">
        <v>906</v>
      </c>
      <c r="D123" s="15" t="s">
        <v>910</v>
      </c>
      <c r="E123" s="18" t="s">
        <v>911</v>
      </c>
      <c r="F123" s="9" t="s">
        <v>399</v>
      </c>
      <c r="G123" s="9" t="s">
        <v>398</v>
      </c>
      <c r="H123" s="9" t="s">
        <v>399</v>
      </c>
      <c r="I123" s="33" t="s">
        <v>399</v>
      </c>
      <c r="J123" s="9" t="s">
        <v>399</v>
      </c>
    </row>
    <row r="124" spans="1:10" hidden="1" x14ac:dyDescent="0.3">
      <c r="A124" s="15" t="s">
        <v>10</v>
      </c>
      <c r="B124" s="167" t="s">
        <v>905</v>
      </c>
      <c r="C124" s="169" t="s">
        <v>906</v>
      </c>
      <c r="D124" s="15" t="s">
        <v>912</v>
      </c>
      <c r="E124" s="18" t="s">
        <v>913</v>
      </c>
      <c r="F124" s="9" t="s">
        <v>399</v>
      </c>
      <c r="G124" s="9" t="s">
        <v>398</v>
      </c>
      <c r="H124" s="9" t="s">
        <v>399</v>
      </c>
      <c r="I124" s="9" t="s">
        <v>399</v>
      </c>
      <c r="J124" s="9" t="s">
        <v>399</v>
      </c>
    </row>
    <row r="125" spans="1:10" ht="41.4" hidden="1" x14ac:dyDescent="0.3">
      <c r="A125" s="15" t="s">
        <v>10</v>
      </c>
      <c r="B125" s="167" t="s">
        <v>914</v>
      </c>
      <c r="C125" s="169" t="s">
        <v>915</v>
      </c>
      <c r="D125" s="15" t="s">
        <v>916</v>
      </c>
      <c r="E125" s="18" t="s">
        <v>917</v>
      </c>
      <c r="F125" s="18" t="s">
        <v>399</v>
      </c>
      <c r="G125" s="18" t="s">
        <v>398</v>
      </c>
      <c r="H125" s="18" t="s">
        <v>399</v>
      </c>
      <c r="I125" s="18" t="s">
        <v>918</v>
      </c>
      <c r="J125" s="18" t="s">
        <v>399</v>
      </c>
    </row>
    <row r="126" spans="1:10" ht="41.4" hidden="1" x14ac:dyDescent="0.3">
      <c r="A126" s="15" t="s">
        <v>10</v>
      </c>
      <c r="B126" s="167" t="s">
        <v>914</v>
      </c>
      <c r="C126" s="169" t="s">
        <v>915</v>
      </c>
      <c r="D126" s="15" t="s">
        <v>919</v>
      </c>
      <c r="E126" s="18" t="s">
        <v>920</v>
      </c>
      <c r="F126" s="18" t="s">
        <v>399</v>
      </c>
      <c r="G126" s="18" t="s">
        <v>398</v>
      </c>
      <c r="H126" s="18" t="s">
        <v>399</v>
      </c>
      <c r="I126" s="18" t="s">
        <v>918</v>
      </c>
      <c r="J126" s="18" t="s">
        <v>399</v>
      </c>
    </row>
    <row r="127" spans="1:10" ht="41.4" hidden="1" x14ac:dyDescent="0.3">
      <c r="A127" s="15" t="s">
        <v>10</v>
      </c>
      <c r="B127" s="167" t="s">
        <v>914</v>
      </c>
      <c r="C127" s="169" t="s">
        <v>915</v>
      </c>
      <c r="D127" s="15" t="s">
        <v>921</v>
      </c>
      <c r="E127" s="18" t="s">
        <v>922</v>
      </c>
      <c r="F127" s="18" t="s">
        <v>399</v>
      </c>
      <c r="G127" s="18" t="s">
        <v>398</v>
      </c>
      <c r="H127" s="18" t="s">
        <v>399</v>
      </c>
      <c r="I127" s="18" t="s">
        <v>923</v>
      </c>
      <c r="J127" s="18" t="s">
        <v>399</v>
      </c>
    </row>
    <row r="128" spans="1:10" ht="41.4" hidden="1" x14ac:dyDescent="0.3">
      <c r="A128" s="15" t="s">
        <v>10</v>
      </c>
      <c r="B128" s="167" t="s">
        <v>914</v>
      </c>
      <c r="C128" s="169" t="s">
        <v>915</v>
      </c>
      <c r="D128" s="15" t="s">
        <v>924</v>
      </c>
      <c r="E128" s="18" t="s">
        <v>925</v>
      </c>
      <c r="F128" s="18" t="s">
        <v>399</v>
      </c>
      <c r="G128" s="18" t="s">
        <v>398</v>
      </c>
      <c r="H128" s="18" t="s">
        <v>399</v>
      </c>
      <c r="I128" s="18" t="s">
        <v>926</v>
      </c>
      <c r="J128" s="18" t="s">
        <v>399</v>
      </c>
    </row>
    <row r="129" spans="1:10" ht="41.4" hidden="1" x14ac:dyDescent="0.3">
      <c r="A129" s="15" t="s">
        <v>10</v>
      </c>
      <c r="B129" s="167" t="s">
        <v>914</v>
      </c>
      <c r="C129" s="169" t="s">
        <v>915</v>
      </c>
      <c r="D129" s="15" t="s">
        <v>927</v>
      </c>
      <c r="E129" s="18" t="s">
        <v>928</v>
      </c>
      <c r="F129" s="18" t="s">
        <v>399</v>
      </c>
      <c r="G129" s="18" t="s">
        <v>398</v>
      </c>
      <c r="H129" s="18" t="s">
        <v>399</v>
      </c>
      <c r="I129" s="18" t="s">
        <v>929</v>
      </c>
      <c r="J129" s="18" t="s">
        <v>399</v>
      </c>
    </row>
    <row r="130" spans="1:10" ht="41.4" hidden="1" x14ac:dyDescent="0.3">
      <c r="A130" s="15" t="s">
        <v>10</v>
      </c>
      <c r="B130" s="167" t="s">
        <v>914</v>
      </c>
      <c r="C130" s="169" t="s">
        <v>915</v>
      </c>
      <c r="D130" s="15" t="s">
        <v>930</v>
      </c>
      <c r="E130" s="18" t="s">
        <v>931</v>
      </c>
      <c r="F130" s="18" t="s">
        <v>399</v>
      </c>
      <c r="G130" s="18" t="s">
        <v>398</v>
      </c>
      <c r="H130" s="18" t="s">
        <v>399</v>
      </c>
      <c r="I130" s="18" t="s">
        <v>929</v>
      </c>
      <c r="J130" s="18" t="s">
        <v>399</v>
      </c>
    </row>
    <row r="131" spans="1:10" hidden="1" x14ac:dyDescent="0.3">
      <c r="A131" s="15" t="s">
        <v>10</v>
      </c>
      <c r="B131" s="167" t="s">
        <v>914</v>
      </c>
      <c r="C131" s="169" t="s">
        <v>915</v>
      </c>
      <c r="D131" s="15" t="s">
        <v>932</v>
      </c>
      <c r="E131" s="18" t="s">
        <v>933</v>
      </c>
      <c r="F131" s="9" t="s">
        <v>399</v>
      </c>
      <c r="G131" s="9" t="s">
        <v>398</v>
      </c>
      <c r="H131" s="9" t="s">
        <v>399</v>
      </c>
      <c r="I131" s="9" t="s">
        <v>399</v>
      </c>
      <c r="J131" s="9" t="s">
        <v>399</v>
      </c>
    </row>
    <row r="132" spans="1:10" ht="41.4" hidden="1" x14ac:dyDescent="0.3">
      <c r="A132" s="15" t="s">
        <v>10</v>
      </c>
      <c r="B132" s="167" t="s">
        <v>934</v>
      </c>
      <c r="C132" s="169" t="s">
        <v>935</v>
      </c>
      <c r="D132" s="15" t="s">
        <v>936</v>
      </c>
      <c r="E132" s="18" t="s">
        <v>937</v>
      </c>
      <c r="F132" s="18" t="s">
        <v>399</v>
      </c>
      <c r="G132" s="18" t="s">
        <v>398</v>
      </c>
      <c r="H132" s="18" t="s">
        <v>399</v>
      </c>
      <c r="I132" s="18" t="s">
        <v>938</v>
      </c>
      <c r="J132" s="18" t="s">
        <v>399</v>
      </c>
    </row>
    <row r="133" spans="1:10" ht="41.4" hidden="1" x14ac:dyDescent="0.3">
      <c r="A133" s="15" t="s">
        <v>10</v>
      </c>
      <c r="B133" s="167" t="s">
        <v>934</v>
      </c>
      <c r="C133" s="169" t="s">
        <v>935</v>
      </c>
      <c r="D133" s="15" t="s">
        <v>939</v>
      </c>
      <c r="E133" s="18" t="s">
        <v>940</v>
      </c>
      <c r="F133" s="18" t="s">
        <v>399</v>
      </c>
      <c r="G133" s="18" t="s">
        <v>398</v>
      </c>
      <c r="H133" s="18" t="s">
        <v>399</v>
      </c>
      <c r="I133" s="18" t="s">
        <v>941</v>
      </c>
      <c r="J133" s="18" t="s">
        <v>399</v>
      </c>
    </row>
    <row r="134" spans="1:10" ht="41.4" hidden="1" x14ac:dyDescent="0.3">
      <c r="A134" s="15" t="s">
        <v>10</v>
      </c>
      <c r="B134" s="167" t="s">
        <v>934</v>
      </c>
      <c r="C134" s="169" t="s">
        <v>935</v>
      </c>
      <c r="D134" s="15" t="s">
        <v>942</v>
      </c>
      <c r="E134" s="18" t="s">
        <v>943</v>
      </c>
      <c r="F134" s="18" t="s">
        <v>399</v>
      </c>
      <c r="G134" s="18" t="s">
        <v>398</v>
      </c>
      <c r="H134" s="18" t="s">
        <v>399</v>
      </c>
      <c r="I134" s="18" t="s">
        <v>941</v>
      </c>
      <c r="J134" s="18" t="s">
        <v>399</v>
      </c>
    </row>
    <row r="135" spans="1:10" ht="41.4" hidden="1" x14ac:dyDescent="0.3">
      <c r="A135" s="15" t="s">
        <v>10</v>
      </c>
      <c r="B135" s="167" t="s">
        <v>934</v>
      </c>
      <c r="C135" s="169" t="s">
        <v>935</v>
      </c>
      <c r="D135" s="15" t="s">
        <v>944</v>
      </c>
      <c r="E135" s="18" t="s">
        <v>945</v>
      </c>
      <c r="F135" s="18" t="s">
        <v>399</v>
      </c>
      <c r="G135" s="18" t="s">
        <v>398</v>
      </c>
      <c r="H135" s="18" t="s">
        <v>399</v>
      </c>
      <c r="I135" s="18" t="s">
        <v>941</v>
      </c>
      <c r="J135" s="18" t="s">
        <v>399</v>
      </c>
    </row>
    <row r="136" spans="1:10" ht="41.4" x14ac:dyDescent="0.3">
      <c r="A136" s="15" t="s">
        <v>10</v>
      </c>
      <c r="B136" s="167" t="s">
        <v>946</v>
      </c>
      <c r="C136" s="169" t="s">
        <v>947</v>
      </c>
      <c r="D136" s="15" t="s">
        <v>948</v>
      </c>
      <c r="E136" s="18" t="s">
        <v>949</v>
      </c>
      <c r="F136" s="9" t="s">
        <v>399</v>
      </c>
      <c r="G136" s="9" t="s">
        <v>409</v>
      </c>
      <c r="H136" s="9" t="s">
        <v>950</v>
      </c>
      <c r="I136" s="9" t="s">
        <v>399</v>
      </c>
      <c r="J136" s="9" t="s">
        <v>399</v>
      </c>
    </row>
    <row r="137" spans="1:10" ht="27.6" hidden="1" x14ac:dyDescent="0.3">
      <c r="A137" s="15" t="s">
        <v>10</v>
      </c>
      <c r="B137" s="167" t="s">
        <v>946</v>
      </c>
      <c r="C137" s="169" t="s">
        <v>951</v>
      </c>
      <c r="D137" s="15" t="s">
        <v>952</v>
      </c>
      <c r="E137" s="18" t="s">
        <v>953</v>
      </c>
      <c r="F137" s="9" t="s">
        <v>399</v>
      </c>
      <c r="G137" s="9" t="s">
        <v>398</v>
      </c>
      <c r="H137" s="9" t="s">
        <v>399</v>
      </c>
      <c r="I137" s="9" t="s">
        <v>399</v>
      </c>
      <c r="J137" s="9" t="s">
        <v>399</v>
      </c>
    </row>
    <row r="138" spans="1:10" ht="41.4" hidden="1" x14ac:dyDescent="0.3">
      <c r="A138" s="15" t="s">
        <v>10</v>
      </c>
      <c r="B138" s="167" t="s">
        <v>946</v>
      </c>
      <c r="C138" s="169" t="s">
        <v>951</v>
      </c>
      <c r="D138" s="15" t="s">
        <v>954</v>
      </c>
      <c r="E138" s="18" t="s">
        <v>955</v>
      </c>
      <c r="F138" s="9" t="s">
        <v>399</v>
      </c>
      <c r="G138" s="9" t="s">
        <v>398</v>
      </c>
      <c r="H138" s="9" t="s">
        <v>399</v>
      </c>
      <c r="I138" s="9" t="s">
        <v>399</v>
      </c>
      <c r="J138" s="9" t="s">
        <v>399</v>
      </c>
    </row>
    <row r="139" spans="1:10" ht="55.2" hidden="1" x14ac:dyDescent="0.3">
      <c r="A139" s="15" t="s">
        <v>10</v>
      </c>
      <c r="B139" s="167" t="s">
        <v>946</v>
      </c>
      <c r="C139" s="169" t="s">
        <v>951</v>
      </c>
      <c r="D139" s="15" t="s">
        <v>956</v>
      </c>
      <c r="E139" s="18" t="s">
        <v>957</v>
      </c>
      <c r="F139" s="9" t="s">
        <v>399</v>
      </c>
      <c r="G139" s="9" t="s">
        <v>398</v>
      </c>
      <c r="H139" s="9" t="s">
        <v>399</v>
      </c>
      <c r="I139" s="9" t="s">
        <v>399</v>
      </c>
      <c r="J139" s="9" t="s">
        <v>399</v>
      </c>
    </row>
    <row r="140" spans="1:10" hidden="1" x14ac:dyDescent="0.3">
      <c r="A140" s="15" t="s">
        <v>10</v>
      </c>
      <c r="B140" s="167" t="s">
        <v>946</v>
      </c>
      <c r="C140" s="169" t="s">
        <v>951</v>
      </c>
      <c r="D140" s="15" t="s">
        <v>958</v>
      </c>
      <c r="E140" s="18" t="s">
        <v>959</v>
      </c>
      <c r="F140" s="9" t="s">
        <v>399</v>
      </c>
      <c r="G140" s="9" t="s">
        <v>398</v>
      </c>
      <c r="H140" s="9" t="s">
        <v>399</v>
      </c>
      <c r="I140" s="9" t="s">
        <v>399</v>
      </c>
      <c r="J140" s="9" t="s">
        <v>399</v>
      </c>
    </row>
    <row r="141" spans="1:10" ht="42.75" hidden="1" customHeight="1" x14ac:dyDescent="0.3">
      <c r="A141" s="15" t="s">
        <v>10</v>
      </c>
      <c r="B141" s="167" t="s">
        <v>946</v>
      </c>
      <c r="C141" s="169" t="s">
        <v>951</v>
      </c>
      <c r="D141" s="15" t="s">
        <v>960</v>
      </c>
      <c r="E141" s="18" t="s">
        <v>961</v>
      </c>
      <c r="F141" s="9" t="s">
        <v>399</v>
      </c>
      <c r="G141" s="9" t="s">
        <v>398</v>
      </c>
      <c r="H141" s="9" t="s">
        <v>399</v>
      </c>
      <c r="I141" s="9" t="s">
        <v>399</v>
      </c>
      <c r="J141" s="9" t="s">
        <v>399</v>
      </c>
    </row>
    <row r="142" spans="1:10" ht="27.6" hidden="1" x14ac:dyDescent="0.3">
      <c r="A142" s="15" t="s">
        <v>10</v>
      </c>
      <c r="B142" s="167" t="s">
        <v>962</v>
      </c>
      <c r="C142" s="169" t="s">
        <v>963</v>
      </c>
      <c r="D142" s="15" t="s">
        <v>964</v>
      </c>
      <c r="E142" s="18" t="s">
        <v>965</v>
      </c>
      <c r="F142" s="9" t="s">
        <v>399</v>
      </c>
      <c r="G142" s="9" t="s">
        <v>398</v>
      </c>
      <c r="H142" s="9" t="s">
        <v>399</v>
      </c>
      <c r="I142" s="9" t="s">
        <v>966</v>
      </c>
      <c r="J142" s="9" t="s">
        <v>399</v>
      </c>
    </row>
    <row r="143" spans="1:10" ht="27.6" hidden="1" x14ac:dyDescent="0.3">
      <c r="A143" s="15" t="s">
        <v>10</v>
      </c>
      <c r="B143" s="167" t="s">
        <v>962</v>
      </c>
      <c r="C143" s="169" t="s">
        <v>963</v>
      </c>
      <c r="D143" s="15" t="s">
        <v>967</v>
      </c>
      <c r="E143" s="18" t="s">
        <v>968</v>
      </c>
      <c r="F143" s="9" t="s">
        <v>399</v>
      </c>
      <c r="G143" s="9" t="s">
        <v>398</v>
      </c>
      <c r="H143" s="9" t="s">
        <v>399</v>
      </c>
      <c r="I143" s="9" t="s">
        <v>399</v>
      </c>
      <c r="J143" s="9" t="s">
        <v>399</v>
      </c>
    </row>
    <row r="144" spans="1:10" ht="42.75" hidden="1" customHeight="1" x14ac:dyDescent="0.3">
      <c r="A144" s="15" t="s">
        <v>10</v>
      </c>
      <c r="B144" s="167" t="s">
        <v>962</v>
      </c>
      <c r="C144" s="169" t="s">
        <v>963</v>
      </c>
      <c r="D144" s="15" t="s">
        <v>969</v>
      </c>
      <c r="E144" s="18" t="s">
        <v>970</v>
      </c>
      <c r="F144" s="9" t="s">
        <v>399</v>
      </c>
      <c r="G144" s="9" t="s">
        <v>398</v>
      </c>
      <c r="H144" s="9" t="s">
        <v>399</v>
      </c>
      <c r="I144" s="9" t="s">
        <v>399</v>
      </c>
      <c r="J144" s="9" t="s">
        <v>399</v>
      </c>
    </row>
    <row r="145" spans="1:10" ht="27.6" hidden="1" x14ac:dyDescent="0.3">
      <c r="A145" s="15" t="s">
        <v>10</v>
      </c>
      <c r="B145" s="167" t="s">
        <v>971</v>
      </c>
      <c r="C145" s="169" t="s">
        <v>972</v>
      </c>
      <c r="D145" s="15" t="s">
        <v>973</v>
      </c>
      <c r="E145" s="18" t="s">
        <v>974</v>
      </c>
      <c r="F145" s="9" t="s">
        <v>399</v>
      </c>
      <c r="G145" s="9" t="s">
        <v>398</v>
      </c>
      <c r="H145" s="9" t="s">
        <v>399</v>
      </c>
      <c r="I145" s="9" t="s">
        <v>966</v>
      </c>
      <c r="J145" s="9" t="s">
        <v>399</v>
      </c>
    </row>
    <row r="146" spans="1:10" hidden="1" x14ac:dyDescent="0.3">
      <c r="A146" s="15" t="s">
        <v>10</v>
      </c>
      <c r="B146" s="167" t="s">
        <v>971</v>
      </c>
      <c r="C146" s="169" t="s">
        <v>972</v>
      </c>
      <c r="D146" s="15" t="s">
        <v>975</v>
      </c>
      <c r="E146" s="18" t="s">
        <v>976</v>
      </c>
      <c r="F146" s="9" t="s">
        <v>399</v>
      </c>
      <c r="G146" s="9" t="s">
        <v>398</v>
      </c>
      <c r="H146" s="9" t="s">
        <v>399</v>
      </c>
      <c r="I146" s="9" t="s">
        <v>399</v>
      </c>
      <c r="J146" s="9" t="s">
        <v>399</v>
      </c>
    </row>
    <row r="147" spans="1:10" hidden="1" x14ac:dyDescent="0.3">
      <c r="A147" s="15" t="s">
        <v>10</v>
      </c>
      <c r="B147" s="167" t="s">
        <v>971</v>
      </c>
      <c r="C147" s="169" t="s">
        <v>972</v>
      </c>
      <c r="D147" s="15" t="s">
        <v>977</v>
      </c>
      <c r="E147" s="18" t="s">
        <v>978</v>
      </c>
      <c r="F147" s="9" t="s">
        <v>399</v>
      </c>
      <c r="G147" s="9" t="s">
        <v>398</v>
      </c>
      <c r="H147" s="9" t="s">
        <v>399</v>
      </c>
      <c r="I147" s="9" t="s">
        <v>399</v>
      </c>
      <c r="J147" s="9" t="s">
        <v>399</v>
      </c>
    </row>
    <row r="148" spans="1:10" hidden="1" x14ac:dyDescent="0.3">
      <c r="A148" s="15" t="s">
        <v>10</v>
      </c>
      <c r="B148" s="167" t="s">
        <v>971</v>
      </c>
      <c r="C148" s="169" t="s">
        <v>972</v>
      </c>
      <c r="D148" s="15" t="s">
        <v>979</v>
      </c>
      <c r="E148" s="18" t="s">
        <v>980</v>
      </c>
      <c r="F148" s="9" t="s">
        <v>399</v>
      </c>
      <c r="G148" s="9" t="s">
        <v>398</v>
      </c>
      <c r="H148" s="9" t="s">
        <v>399</v>
      </c>
      <c r="I148" s="9" t="s">
        <v>399</v>
      </c>
      <c r="J148" s="9" t="s">
        <v>399</v>
      </c>
    </row>
    <row r="149" spans="1:10" hidden="1" x14ac:dyDescent="0.3">
      <c r="A149" s="15" t="s">
        <v>10</v>
      </c>
      <c r="B149" s="167" t="s">
        <v>971</v>
      </c>
      <c r="C149" s="169" t="s">
        <v>972</v>
      </c>
      <c r="D149" s="15" t="s">
        <v>981</v>
      </c>
      <c r="E149" s="18" t="s">
        <v>982</v>
      </c>
      <c r="F149" s="9" t="s">
        <v>399</v>
      </c>
      <c r="G149" s="9" t="s">
        <v>398</v>
      </c>
      <c r="H149" s="9" t="s">
        <v>399</v>
      </c>
      <c r="I149" s="9" t="s">
        <v>399</v>
      </c>
      <c r="J149" s="9" t="s">
        <v>399</v>
      </c>
    </row>
    <row r="150" spans="1:10" ht="42.75" hidden="1" customHeight="1" x14ac:dyDescent="0.3">
      <c r="A150" s="15" t="s">
        <v>10</v>
      </c>
      <c r="B150" s="167" t="s">
        <v>971</v>
      </c>
      <c r="C150" s="169" t="s">
        <v>972</v>
      </c>
      <c r="D150" s="15" t="s">
        <v>983</v>
      </c>
      <c r="E150" s="18" t="s">
        <v>984</v>
      </c>
      <c r="F150" s="9" t="s">
        <v>399</v>
      </c>
      <c r="G150" s="9" t="s">
        <v>398</v>
      </c>
      <c r="H150" s="9" t="s">
        <v>399</v>
      </c>
      <c r="I150" s="9" t="s">
        <v>399</v>
      </c>
      <c r="J150" s="9" t="s">
        <v>399</v>
      </c>
    </row>
    <row r="151" spans="1:10" ht="127.5" hidden="1" customHeight="1" x14ac:dyDescent="0.3">
      <c r="A151" s="15" t="s">
        <v>985</v>
      </c>
      <c r="B151" s="19" t="s">
        <v>399</v>
      </c>
      <c r="C151" s="168" t="s">
        <v>986</v>
      </c>
      <c r="D151" s="17" t="s">
        <v>987</v>
      </c>
      <c r="E151" s="18" t="s">
        <v>988</v>
      </c>
      <c r="F151" s="9" t="s">
        <v>989</v>
      </c>
      <c r="G151" s="9" t="s">
        <v>398</v>
      </c>
      <c r="H151" s="9" t="s">
        <v>399</v>
      </c>
      <c r="I151" s="9" t="s">
        <v>591</v>
      </c>
      <c r="J151" s="9" t="s">
        <v>399</v>
      </c>
    </row>
    <row r="152" spans="1:10" ht="27.6" hidden="1" x14ac:dyDescent="0.3">
      <c r="A152" s="15" t="s">
        <v>985</v>
      </c>
      <c r="B152" s="19" t="s">
        <v>399</v>
      </c>
      <c r="C152" s="168"/>
      <c r="D152" s="17" t="s">
        <v>990</v>
      </c>
      <c r="E152" s="18" t="s">
        <v>991</v>
      </c>
      <c r="F152" s="9" t="s">
        <v>399</v>
      </c>
      <c r="G152" s="9" t="s">
        <v>398</v>
      </c>
      <c r="H152" s="9" t="s">
        <v>399</v>
      </c>
      <c r="I152" s="9" t="s">
        <v>399</v>
      </c>
      <c r="J152" s="9" t="s">
        <v>399</v>
      </c>
    </row>
    <row r="153" spans="1:10" ht="27.6" hidden="1" x14ac:dyDescent="0.3">
      <c r="A153" s="15" t="s">
        <v>985</v>
      </c>
      <c r="B153" s="19" t="s">
        <v>399</v>
      </c>
      <c r="C153" s="168"/>
      <c r="D153" s="17" t="s">
        <v>992</v>
      </c>
      <c r="E153" s="18" t="s">
        <v>993</v>
      </c>
      <c r="F153" s="9" t="s">
        <v>399</v>
      </c>
      <c r="G153" s="9" t="s">
        <v>398</v>
      </c>
      <c r="H153" s="9" t="s">
        <v>399</v>
      </c>
      <c r="I153" s="9" t="s">
        <v>399</v>
      </c>
      <c r="J153" s="9" t="s">
        <v>399</v>
      </c>
    </row>
    <row r="154" spans="1:10" ht="27.6" hidden="1" x14ac:dyDescent="0.3">
      <c r="A154" s="15" t="s">
        <v>985</v>
      </c>
      <c r="B154" s="19" t="s">
        <v>399</v>
      </c>
      <c r="C154" s="168"/>
      <c r="D154" s="17" t="s">
        <v>994</v>
      </c>
      <c r="E154" s="18" t="s">
        <v>995</v>
      </c>
      <c r="F154" s="9" t="s">
        <v>399</v>
      </c>
      <c r="G154" s="9" t="s">
        <v>398</v>
      </c>
      <c r="H154" s="9" t="s">
        <v>399</v>
      </c>
      <c r="I154" s="9" t="s">
        <v>399</v>
      </c>
      <c r="J154" s="9" t="s">
        <v>399</v>
      </c>
    </row>
    <row r="155" spans="1:10" ht="27.6" hidden="1" x14ac:dyDescent="0.3">
      <c r="A155" s="15" t="s">
        <v>985</v>
      </c>
      <c r="B155" s="19" t="s">
        <v>399</v>
      </c>
      <c r="C155" s="168"/>
      <c r="D155" s="17" t="s">
        <v>996</v>
      </c>
      <c r="E155" s="18" t="s">
        <v>997</v>
      </c>
      <c r="F155" s="9" t="s">
        <v>399</v>
      </c>
      <c r="G155" s="9" t="s">
        <v>398</v>
      </c>
      <c r="H155" s="9" t="s">
        <v>399</v>
      </c>
      <c r="I155" s="9" t="s">
        <v>399</v>
      </c>
      <c r="J155" s="9" t="s">
        <v>399</v>
      </c>
    </row>
    <row r="156" spans="1:10" ht="76.5" hidden="1" customHeight="1" x14ac:dyDescent="0.3">
      <c r="A156" s="15" t="s">
        <v>985</v>
      </c>
      <c r="B156" s="19" t="s">
        <v>399</v>
      </c>
      <c r="C156" s="168" t="s">
        <v>998</v>
      </c>
      <c r="D156" s="17" t="s">
        <v>987</v>
      </c>
      <c r="E156" s="18" t="s">
        <v>999</v>
      </c>
      <c r="F156" s="9" t="s">
        <v>1000</v>
      </c>
      <c r="G156" s="9" t="s">
        <v>398</v>
      </c>
      <c r="H156" s="9" t="s">
        <v>399</v>
      </c>
      <c r="I156" s="9" t="s">
        <v>591</v>
      </c>
      <c r="J156" s="9" t="s">
        <v>399</v>
      </c>
    </row>
    <row r="157" spans="1:10" ht="27.6" hidden="1" x14ac:dyDescent="0.3">
      <c r="A157" s="15" t="s">
        <v>985</v>
      </c>
      <c r="B157" s="19" t="s">
        <v>399</v>
      </c>
      <c r="C157" s="168"/>
      <c r="D157" s="17" t="s">
        <v>990</v>
      </c>
      <c r="E157" s="18" t="s">
        <v>1001</v>
      </c>
      <c r="F157" s="9" t="s">
        <v>399</v>
      </c>
      <c r="G157" s="9" t="s">
        <v>398</v>
      </c>
      <c r="H157" s="9" t="s">
        <v>399</v>
      </c>
      <c r="I157" s="9" t="s">
        <v>399</v>
      </c>
      <c r="J157" s="9" t="s">
        <v>399</v>
      </c>
    </row>
    <row r="158" spans="1:10" ht="27.6" hidden="1" x14ac:dyDescent="0.3">
      <c r="A158" s="15" t="s">
        <v>985</v>
      </c>
      <c r="B158" s="19" t="s">
        <v>399</v>
      </c>
      <c r="C158" s="168"/>
      <c r="D158" s="17" t="s">
        <v>992</v>
      </c>
      <c r="E158" s="18" t="s">
        <v>1002</v>
      </c>
      <c r="F158" s="9" t="s">
        <v>399</v>
      </c>
      <c r="G158" s="9" t="s">
        <v>398</v>
      </c>
      <c r="H158" s="9" t="s">
        <v>399</v>
      </c>
      <c r="I158" s="9" t="s">
        <v>399</v>
      </c>
      <c r="J158" s="9" t="s">
        <v>399</v>
      </c>
    </row>
    <row r="159" spans="1:10" ht="27.6" hidden="1" x14ac:dyDescent="0.3">
      <c r="A159" s="15" t="s">
        <v>985</v>
      </c>
      <c r="B159" s="19" t="s">
        <v>399</v>
      </c>
      <c r="C159" s="168"/>
      <c r="D159" s="17" t="s">
        <v>994</v>
      </c>
      <c r="E159" s="18" t="s">
        <v>1003</v>
      </c>
      <c r="F159" s="9" t="s">
        <v>399</v>
      </c>
      <c r="G159" s="9" t="s">
        <v>398</v>
      </c>
      <c r="H159" s="9" t="s">
        <v>399</v>
      </c>
      <c r="I159" s="9" t="s">
        <v>399</v>
      </c>
      <c r="J159" s="9" t="s">
        <v>399</v>
      </c>
    </row>
    <row r="160" spans="1:10" ht="41.4" hidden="1" x14ac:dyDescent="0.3">
      <c r="A160" s="15" t="s">
        <v>985</v>
      </c>
      <c r="B160" s="19" t="s">
        <v>399</v>
      </c>
      <c r="C160" s="168"/>
      <c r="D160" s="17" t="s">
        <v>996</v>
      </c>
      <c r="E160" s="18" t="s">
        <v>1004</v>
      </c>
      <c r="F160" s="9" t="s">
        <v>399</v>
      </c>
      <c r="G160" s="9" t="s">
        <v>398</v>
      </c>
      <c r="H160" s="9" t="s">
        <v>399</v>
      </c>
      <c r="I160" s="9" t="s">
        <v>399</v>
      </c>
      <c r="J160" s="9" t="s">
        <v>399</v>
      </c>
    </row>
    <row r="161" spans="1:10" ht="140.25" hidden="1" customHeight="1" x14ac:dyDescent="0.3">
      <c r="A161" s="15" t="s">
        <v>985</v>
      </c>
      <c r="B161" s="19" t="s">
        <v>399</v>
      </c>
      <c r="C161" s="168" t="s">
        <v>1005</v>
      </c>
      <c r="D161" s="17" t="s">
        <v>987</v>
      </c>
      <c r="E161" s="18" t="s">
        <v>1006</v>
      </c>
      <c r="F161" s="9" t="s">
        <v>1007</v>
      </c>
      <c r="G161" s="9" t="s">
        <v>398</v>
      </c>
      <c r="H161" s="9" t="s">
        <v>399</v>
      </c>
      <c r="I161" s="9" t="s">
        <v>591</v>
      </c>
      <c r="J161" s="9" t="s">
        <v>399</v>
      </c>
    </row>
    <row r="162" spans="1:10" ht="41.4" hidden="1" x14ac:dyDescent="0.3">
      <c r="A162" s="15" t="s">
        <v>985</v>
      </c>
      <c r="B162" s="19" t="s">
        <v>399</v>
      </c>
      <c r="C162" s="168"/>
      <c r="D162" s="17" t="s">
        <v>990</v>
      </c>
      <c r="E162" s="18" t="s">
        <v>1008</v>
      </c>
      <c r="F162" s="9" t="s">
        <v>399</v>
      </c>
      <c r="G162" s="9" t="s">
        <v>398</v>
      </c>
      <c r="H162" s="9" t="s">
        <v>399</v>
      </c>
      <c r="I162" s="9" t="s">
        <v>399</v>
      </c>
      <c r="J162" s="9" t="s">
        <v>399</v>
      </c>
    </row>
    <row r="163" spans="1:10" ht="41.4" hidden="1" x14ac:dyDescent="0.3">
      <c r="A163" s="15" t="s">
        <v>985</v>
      </c>
      <c r="B163" s="19" t="s">
        <v>399</v>
      </c>
      <c r="C163" s="168"/>
      <c r="D163" s="17" t="s">
        <v>992</v>
      </c>
      <c r="E163" s="18" t="s">
        <v>1009</v>
      </c>
      <c r="F163" s="9" t="s">
        <v>399</v>
      </c>
      <c r="G163" s="9" t="s">
        <v>398</v>
      </c>
      <c r="H163" s="9" t="s">
        <v>399</v>
      </c>
      <c r="I163" s="9" t="s">
        <v>399</v>
      </c>
      <c r="J163" s="9" t="s">
        <v>399</v>
      </c>
    </row>
    <row r="164" spans="1:10" ht="41.4" hidden="1" x14ac:dyDescent="0.3">
      <c r="A164" s="15" t="s">
        <v>985</v>
      </c>
      <c r="B164" s="19" t="s">
        <v>399</v>
      </c>
      <c r="C164" s="168"/>
      <c r="D164" s="17" t="s">
        <v>994</v>
      </c>
      <c r="E164" s="18" t="s">
        <v>1010</v>
      </c>
      <c r="F164" s="9" t="s">
        <v>399</v>
      </c>
      <c r="G164" s="9" t="s">
        <v>398</v>
      </c>
      <c r="H164" s="9" t="s">
        <v>399</v>
      </c>
      <c r="I164" s="9" t="s">
        <v>399</v>
      </c>
      <c r="J164" s="9" t="s">
        <v>399</v>
      </c>
    </row>
    <row r="165" spans="1:10" ht="55.2" hidden="1" x14ac:dyDescent="0.3">
      <c r="A165" s="15" t="s">
        <v>985</v>
      </c>
      <c r="B165" s="19" t="s">
        <v>399</v>
      </c>
      <c r="C165" s="168"/>
      <c r="D165" s="17" t="s">
        <v>996</v>
      </c>
      <c r="E165" s="18" t="s">
        <v>1011</v>
      </c>
      <c r="F165" s="9" t="s">
        <v>399</v>
      </c>
      <c r="G165" s="9" t="s">
        <v>398</v>
      </c>
      <c r="H165" s="9" t="s">
        <v>399</v>
      </c>
      <c r="I165" s="9" t="s">
        <v>399</v>
      </c>
      <c r="J165" s="9" t="s">
        <v>399</v>
      </c>
    </row>
    <row r="166" spans="1:10" ht="68.25" hidden="1" customHeight="1" x14ac:dyDescent="0.3">
      <c r="A166" s="15" t="s">
        <v>985</v>
      </c>
      <c r="B166" s="19" t="s">
        <v>399</v>
      </c>
      <c r="C166" s="168" t="s">
        <v>1012</v>
      </c>
      <c r="D166" s="17" t="s">
        <v>987</v>
      </c>
      <c r="E166" s="163" t="s">
        <v>1013</v>
      </c>
      <c r="F166" s="15" t="s">
        <v>399</v>
      </c>
      <c r="G166" s="15" t="s">
        <v>398</v>
      </c>
      <c r="H166" s="15" t="s">
        <v>399</v>
      </c>
      <c r="I166" s="15" t="s">
        <v>1014</v>
      </c>
      <c r="J166" s="15" t="s">
        <v>399</v>
      </c>
    </row>
    <row r="167" spans="1:10" ht="27.6" hidden="1" x14ac:dyDescent="0.3">
      <c r="A167" s="15" t="s">
        <v>985</v>
      </c>
      <c r="B167" s="19" t="s">
        <v>399</v>
      </c>
      <c r="C167" s="168"/>
      <c r="D167" s="17" t="s">
        <v>990</v>
      </c>
      <c r="E167" s="164"/>
      <c r="F167" s="15" t="s">
        <v>399</v>
      </c>
      <c r="G167" s="15" t="s">
        <v>398</v>
      </c>
      <c r="H167" s="15" t="s">
        <v>399</v>
      </c>
      <c r="I167" s="15" t="s">
        <v>1014</v>
      </c>
      <c r="J167" s="15" t="s">
        <v>399</v>
      </c>
    </row>
    <row r="168" spans="1:10" ht="27.6" hidden="1" x14ac:dyDescent="0.3">
      <c r="A168" s="15" t="s">
        <v>985</v>
      </c>
      <c r="B168" s="19" t="s">
        <v>399</v>
      </c>
      <c r="C168" s="168"/>
      <c r="D168" s="17" t="s">
        <v>992</v>
      </c>
      <c r="E168" s="164"/>
      <c r="F168" s="15" t="s">
        <v>399</v>
      </c>
      <c r="G168" s="15" t="s">
        <v>398</v>
      </c>
      <c r="H168" s="15" t="s">
        <v>399</v>
      </c>
      <c r="I168" s="15" t="s">
        <v>1014</v>
      </c>
      <c r="J168" s="15" t="s">
        <v>399</v>
      </c>
    </row>
    <row r="169" spans="1:10" ht="27.6" hidden="1" x14ac:dyDescent="0.3">
      <c r="A169" s="15" t="s">
        <v>985</v>
      </c>
      <c r="B169" s="19" t="s">
        <v>399</v>
      </c>
      <c r="C169" s="168"/>
      <c r="D169" s="17" t="s">
        <v>994</v>
      </c>
      <c r="E169" s="164"/>
      <c r="F169" s="15" t="s">
        <v>399</v>
      </c>
      <c r="G169" s="15" t="s">
        <v>398</v>
      </c>
      <c r="H169" s="15" t="s">
        <v>399</v>
      </c>
      <c r="I169" s="15" t="s">
        <v>1014</v>
      </c>
      <c r="J169" s="15" t="s">
        <v>399</v>
      </c>
    </row>
    <row r="170" spans="1:10" ht="27.6" hidden="1" x14ac:dyDescent="0.3">
      <c r="A170" s="15" t="s">
        <v>985</v>
      </c>
      <c r="B170" s="19" t="s">
        <v>399</v>
      </c>
      <c r="C170" s="168"/>
      <c r="D170" s="17" t="s">
        <v>996</v>
      </c>
      <c r="E170" s="165"/>
      <c r="F170" s="15" t="s">
        <v>399</v>
      </c>
      <c r="G170" s="15" t="s">
        <v>398</v>
      </c>
      <c r="H170" s="15" t="s">
        <v>399</v>
      </c>
      <c r="I170" s="15" t="s">
        <v>1014</v>
      </c>
      <c r="J170" s="15" t="s">
        <v>399</v>
      </c>
    </row>
    <row r="171" spans="1:10" ht="27.6" hidden="1" x14ac:dyDescent="0.3">
      <c r="A171" s="15" t="s">
        <v>985</v>
      </c>
      <c r="B171" s="19" t="s">
        <v>399</v>
      </c>
      <c r="C171" s="168" t="s">
        <v>1015</v>
      </c>
      <c r="D171" s="17" t="s">
        <v>987</v>
      </c>
      <c r="E171" s="163" t="s">
        <v>1016</v>
      </c>
      <c r="F171" s="15" t="s">
        <v>399</v>
      </c>
      <c r="G171" s="15" t="s">
        <v>398</v>
      </c>
      <c r="H171" s="15" t="s">
        <v>399</v>
      </c>
      <c r="I171" s="15" t="s">
        <v>667</v>
      </c>
      <c r="J171" s="15" t="s">
        <v>399</v>
      </c>
    </row>
    <row r="172" spans="1:10" ht="27.6" hidden="1" x14ac:dyDescent="0.3">
      <c r="A172" s="15" t="s">
        <v>985</v>
      </c>
      <c r="B172" s="19" t="s">
        <v>399</v>
      </c>
      <c r="C172" s="168"/>
      <c r="D172" s="17" t="s">
        <v>990</v>
      </c>
      <c r="E172" s="164"/>
      <c r="F172" s="15" t="s">
        <v>399</v>
      </c>
      <c r="G172" s="15" t="s">
        <v>398</v>
      </c>
      <c r="H172" s="15" t="s">
        <v>399</v>
      </c>
      <c r="I172" s="15" t="s">
        <v>667</v>
      </c>
      <c r="J172" s="15" t="s">
        <v>399</v>
      </c>
    </row>
    <row r="173" spans="1:10" ht="27.6" hidden="1" x14ac:dyDescent="0.3">
      <c r="A173" s="15" t="s">
        <v>985</v>
      </c>
      <c r="B173" s="19" t="s">
        <v>399</v>
      </c>
      <c r="C173" s="168"/>
      <c r="D173" s="17" t="s">
        <v>992</v>
      </c>
      <c r="E173" s="164"/>
      <c r="F173" s="15" t="s">
        <v>399</v>
      </c>
      <c r="G173" s="15" t="s">
        <v>398</v>
      </c>
      <c r="H173" s="15" t="s">
        <v>399</v>
      </c>
      <c r="I173" s="15" t="s">
        <v>667</v>
      </c>
      <c r="J173" s="15" t="s">
        <v>399</v>
      </c>
    </row>
    <row r="174" spans="1:10" ht="27.6" hidden="1" x14ac:dyDescent="0.3">
      <c r="A174" s="15" t="s">
        <v>985</v>
      </c>
      <c r="B174" s="19" t="s">
        <v>399</v>
      </c>
      <c r="C174" s="168"/>
      <c r="D174" s="17" t="s">
        <v>994</v>
      </c>
      <c r="E174" s="164"/>
      <c r="F174" s="15" t="s">
        <v>399</v>
      </c>
      <c r="G174" s="15" t="s">
        <v>398</v>
      </c>
      <c r="H174" s="15" t="s">
        <v>399</v>
      </c>
      <c r="I174" s="15" t="s">
        <v>667</v>
      </c>
      <c r="J174" s="15" t="s">
        <v>399</v>
      </c>
    </row>
    <row r="175" spans="1:10" ht="27.6" hidden="1" x14ac:dyDescent="0.3">
      <c r="A175" s="15" t="s">
        <v>985</v>
      </c>
      <c r="B175" s="19" t="s">
        <v>399</v>
      </c>
      <c r="C175" s="168"/>
      <c r="D175" s="17" t="s">
        <v>996</v>
      </c>
      <c r="E175" s="165"/>
      <c r="F175" s="15" t="s">
        <v>399</v>
      </c>
      <c r="G175" s="15" t="s">
        <v>398</v>
      </c>
      <c r="H175" s="15" t="s">
        <v>399</v>
      </c>
      <c r="I175" s="15" t="s">
        <v>667</v>
      </c>
      <c r="J175" s="15" t="s">
        <v>399</v>
      </c>
    </row>
    <row r="176" spans="1:10" ht="24" hidden="1" customHeight="1" x14ac:dyDescent="0.3">
      <c r="A176" s="15" t="s">
        <v>985</v>
      </c>
      <c r="B176" s="19" t="s">
        <v>399</v>
      </c>
      <c r="C176" s="168" t="s">
        <v>1017</v>
      </c>
      <c r="D176" s="17" t="s">
        <v>987</v>
      </c>
      <c r="E176" s="18" t="s">
        <v>1018</v>
      </c>
      <c r="F176" s="9" t="s">
        <v>1019</v>
      </c>
      <c r="G176" s="9" t="s">
        <v>398</v>
      </c>
      <c r="H176" s="9" t="s">
        <v>399</v>
      </c>
      <c r="I176" s="9" t="s">
        <v>591</v>
      </c>
      <c r="J176" s="9" t="s">
        <v>399</v>
      </c>
    </row>
    <row r="177" spans="1:10" hidden="1" x14ac:dyDescent="0.3">
      <c r="A177" s="15" t="s">
        <v>985</v>
      </c>
      <c r="B177" s="19" t="s">
        <v>399</v>
      </c>
      <c r="C177" s="168"/>
      <c r="D177" s="17" t="s">
        <v>990</v>
      </c>
      <c r="E177" s="18" t="s">
        <v>1020</v>
      </c>
      <c r="F177" s="9" t="s">
        <v>399</v>
      </c>
      <c r="G177" s="9" t="s">
        <v>398</v>
      </c>
      <c r="H177" s="9" t="s">
        <v>399</v>
      </c>
      <c r="I177" s="9" t="s">
        <v>399</v>
      </c>
      <c r="J177" s="9" t="s">
        <v>399</v>
      </c>
    </row>
    <row r="178" spans="1:10" hidden="1" x14ac:dyDescent="0.3">
      <c r="A178" s="15" t="s">
        <v>985</v>
      </c>
      <c r="B178" s="19" t="s">
        <v>399</v>
      </c>
      <c r="C178" s="168"/>
      <c r="D178" s="17" t="s">
        <v>992</v>
      </c>
      <c r="E178" s="18" t="s">
        <v>1021</v>
      </c>
      <c r="F178" s="9" t="s">
        <v>399</v>
      </c>
      <c r="G178" s="9" t="s">
        <v>398</v>
      </c>
      <c r="H178" s="9" t="s">
        <v>399</v>
      </c>
      <c r="I178" s="9" t="s">
        <v>399</v>
      </c>
      <c r="J178" s="9" t="s">
        <v>399</v>
      </c>
    </row>
    <row r="179" spans="1:10" hidden="1" x14ac:dyDescent="0.3">
      <c r="A179" s="15" t="s">
        <v>985</v>
      </c>
      <c r="B179" s="19" t="s">
        <v>399</v>
      </c>
      <c r="C179" s="168"/>
      <c r="D179" s="17" t="s">
        <v>994</v>
      </c>
      <c r="E179" s="18" t="s">
        <v>1022</v>
      </c>
      <c r="F179" s="9" t="s">
        <v>399</v>
      </c>
      <c r="G179" s="9" t="s">
        <v>398</v>
      </c>
      <c r="H179" s="9" t="s">
        <v>399</v>
      </c>
      <c r="I179" s="9" t="s">
        <v>399</v>
      </c>
      <c r="J179" s="9" t="s">
        <v>399</v>
      </c>
    </row>
    <row r="180" spans="1:10" hidden="1" x14ac:dyDescent="0.3">
      <c r="A180" s="15" t="s">
        <v>985</v>
      </c>
      <c r="B180" s="19" t="s">
        <v>399</v>
      </c>
      <c r="C180" s="168"/>
      <c r="D180" s="17" t="s">
        <v>996</v>
      </c>
      <c r="E180" s="18" t="s">
        <v>1023</v>
      </c>
      <c r="F180" s="9" t="s">
        <v>399</v>
      </c>
      <c r="G180" s="9" t="s">
        <v>398</v>
      </c>
      <c r="H180" s="9" t="s">
        <v>399</v>
      </c>
      <c r="I180" s="9" t="s">
        <v>399</v>
      </c>
      <c r="J180" s="9" t="s">
        <v>399</v>
      </c>
    </row>
    <row r="181" spans="1:10" ht="153" hidden="1" customHeight="1" x14ac:dyDescent="0.3">
      <c r="A181" s="15" t="s">
        <v>985</v>
      </c>
      <c r="B181" s="19" t="s">
        <v>399</v>
      </c>
      <c r="C181" s="168" t="s">
        <v>1024</v>
      </c>
      <c r="D181" s="17" t="s">
        <v>987</v>
      </c>
      <c r="E181" s="18" t="s">
        <v>1025</v>
      </c>
      <c r="F181" s="9" t="s">
        <v>1026</v>
      </c>
      <c r="G181" s="9" t="s">
        <v>398</v>
      </c>
      <c r="H181" s="9" t="s">
        <v>399</v>
      </c>
      <c r="I181" s="9" t="s">
        <v>591</v>
      </c>
      <c r="J181" s="9" t="s">
        <v>399</v>
      </c>
    </row>
    <row r="182" spans="1:10" ht="27.6" hidden="1" x14ac:dyDescent="0.3">
      <c r="A182" s="15" t="s">
        <v>985</v>
      </c>
      <c r="B182" s="19" t="s">
        <v>399</v>
      </c>
      <c r="C182" s="168"/>
      <c r="D182" s="17" t="s">
        <v>990</v>
      </c>
      <c r="E182" s="18" t="s">
        <v>1027</v>
      </c>
      <c r="F182" s="9" t="s">
        <v>399</v>
      </c>
      <c r="G182" s="9" t="s">
        <v>398</v>
      </c>
      <c r="H182" s="9" t="s">
        <v>399</v>
      </c>
      <c r="I182" s="9" t="s">
        <v>399</v>
      </c>
      <c r="J182" s="9" t="s">
        <v>399</v>
      </c>
    </row>
    <row r="183" spans="1:10" ht="41.4" hidden="1" x14ac:dyDescent="0.3">
      <c r="A183" s="15" t="s">
        <v>985</v>
      </c>
      <c r="B183" s="19" t="s">
        <v>399</v>
      </c>
      <c r="C183" s="168"/>
      <c r="D183" s="17" t="s">
        <v>992</v>
      </c>
      <c r="E183" s="18" t="s">
        <v>1028</v>
      </c>
      <c r="F183" s="9" t="s">
        <v>399</v>
      </c>
      <c r="G183" s="9" t="s">
        <v>398</v>
      </c>
      <c r="H183" s="9" t="s">
        <v>399</v>
      </c>
      <c r="I183" s="9" t="s">
        <v>399</v>
      </c>
      <c r="J183" s="9" t="s">
        <v>399</v>
      </c>
    </row>
    <row r="184" spans="1:10" ht="41.4" hidden="1" x14ac:dyDescent="0.3">
      <c r="A184" s="15" t="s">
        <v>985</v>
      </c>
      <c r="B184" s="19" t="s">
        <v>399</v>
      </c>
      <c r="C184" s="168"/>
      <c r="D184" s="17" t="s">
        <v>994</v>
      </c>
      <c r="E184" s="18" t="s">
        <v>1029</v>
      </c>
      <c r="F184" s="9" t="s">
        <v>399</v>
      </c>
      <c r="G184" s="9" t="s">
        <v>398</v>
      </c>
      <c r="H184" s="9" t="s">
        <v>399</v>
      </c>
      <c r="I184" s="9" t="s">
        <v>399</v>
      </c>
      <c r="J184" s="9" t="s">
        <v>399</v>
      </c>
    </row>
    <row r="185" spans="1:10" ht="41.4" hidden="1" x14ac:dyDescent="0.3">
      <c r="A185" s="15" t="s">
        <v>985</v>
      </c>
      <c r="B185" s="19" t="s">
        <v>399</v>
      </c>
      <c r="C185" s="168"/>
      <c r="D185" s="17" t="s">
        <v>996</v>
      </c>
      <c r="E185" s="18" t="s">
        <v>1030</v>
      </c>
      <c r="F185" s="9" t="s">
        <v>399</v>
      </c>
      <c r="G185" s="9" t="s">
        <v>398</v>
      </c>
      <c r="H185" s="9" t="s">
        <v>399</v>
      </c>
      <c r="I185" s="9" t="s">
        <v>399</v>
      </c>
      <c r="J185" s="9" t="s">
        <v>399</v>
      </c>
    </row>
    <row r="186" spans="1:10" ht="165.75" hidden="1" customHeight="1" x14ac:dyDescent="0.3">
      <c r="A186" s="15" t="s">
        <v>985</v>
      </c>
      <c r="B186" s="19" t="s">
        <v>399</v>
      </c>
      <c r="C186" s="168" t="s">
        <v>1031</v>
      </c>
      <c r="D186" s="17" t="s">
        <v>987</v>
      </c>
      <c r="E186" s="18" t="s">
        <v>1032</v>
      </c>
      <c r="F186" s="9" t="s">
        <v>1026</v>
      </c>
      <c r="G186" s="9" t="s">
        <v>398</v>
      </c>
      <c r="H186" s="9" t="s">
        <v>399</v>
      </c>
      <c r="I186" s="9" t="s">
        <v>591</v>
      </c>
      <c r="J186" s="9" t="s">
        <v>399</v>
      </c>
    </row>
    <row r="187" spans="1:10" ht="27.6" hidden="1" x14ac:dyDescent="0.3">
      <c r="A187" s="15" t="s">
        <v>985</v>
      </c>
      <c r="B187" s="19" t="s">
        <v>399</v>
      </c>
      <c r="C187" s="168"/>
      <c r="D187" s="17" t="s">
        <v>990</v>
      </c>
      <c r="E187" s="18" t="s">
        <v>1033</v>
      </c>
      <c r="F187" s="9" t="s">
        <v>399</v>
      </c>
      <c r="G187" s="9" t="s">
        <v>398</v>
      </c>
      <c r="H187" s="9" t="s">
        <v>399</v>
      </c>
      <c r="I187" s="9" t="s">
        <v>399</v>
      </c>
      <c r="J187" s="9" t="s">
        <v>399</v>
      </c>
    </row>
    <row r="188" spans="1:10" ht="27.6" hidden="1" x14ac:dyDescent="0.3">
      <c r="A188" s="15" t="s">
        <v>985</v>
      </c>
      <c r="B188" s="19" t="s">
        <v>399</v>
      </c>
      <c r="C188" s="168"/>
      <c r="D188" s="17" t="s">
        <v>992</v>
      </c>
      <c r="E188" s="18" t="s">
        <v>1034</v>
      </c>
      <c r="F188" s="9" t="s">
        <v>399</v>
      </c>
      <c r="G188" s="9" t="s">
        <v>398</v>
      </c>
      <c r="H188" s="9" t="s">
        <v>399</v>
      </c>
      <c r="I188" s="9" t="s">
        <v>399</v>
      </c>
      <c r="J188" s="9" t="s">
        <v>399</v>
      </c>
    </row>
    <row r="189" spans="1:10" ht="55.2" hidden="1" x14ac:dyDescent="0.3">
      <c r="A189" s="15" t="s">
        <v>985</v>
      </c>
      <c r="B189" s="19" t="s">
        <v>399</v>
      </c>
      <c r="C189" s="168"/>
      <c r="D189" s="17" t="s">
        <v>994</v>
      </c>
      <c r="E189" s="18" t="s">
        <v>1035</v>
      </c>
      <c r="F189" s="9" t="s">
        <v>399</v>
      </c>
      <c r="G189" s="9" t="s">
        <v>398</v>
      </c>
      <c r="H189" s="9" t="s">
        <v>399</v>
      </c>
      <c r="I189" s="9" t="s">
        <v>399</v>
      </c>
      <c r="J189" s="9" t="s">
        <v>399</v>
      </c>
    </row>
    <row r="190" spans="1:10" ht="55.2" hidden="1" x14ac:dyDescent="0.3">
      <c r="A190" s="15" t="s">
        <v>985</v>
      </c>
      <c r="B190" s="19" t="s">
        <v>399</v>
      </c>
      <c r="C190" s="168"/>
      <c r="D190" s="17" t="s">
        <v>996</v>
      </c>
      <c r="E190" s="18" t="s">
        <v>1036</v>
      </c>
      <c r="F190" s="9" t="s">
        <v>399</v>
      </c>
      <c r="G190" s="9" t="s">
        <v>398</v>
      </c>
      <c r="H190" s="9" t="s">
        <v>399</v>
      </c>
      <c r="I190" s="9" t="s">
        <v>399</v>
      </c>
      <c r="J190" s="9" t="s">
        <v>399</v>
      </c>
    </row>
    <row r="191" spans="1:10" ht="45" hidden="1" customHeight="1" x14ac:dyDescent="0.3">
      <c r="A191" s="15" t="s">
        <v>985</v>
      </c>
      <c r="B191" s="19" t="s">
        <v>399</v>
      </c>
      <c r="C191" s="168" t="s">
        <v>1037</v>
      </c>
      <c r="D191" s="17" t="s">
        <v>987</v>
      </c>
      <c r="E191" s="18" t="s">
        <v>1038</v>
      </c>
      <c r="F191" s="9" t="s">
        <v>1026</v>
      </c>
      <c r="G191" s="9" t="s">
        <v>398</v>
      </c>
      <c r="H191" s="9" t="s">
        <v>399</v>
      </c>
      <c r="I191" s="9" t="s">
        <v>591</v>
      </c>
      <c r="J191" s="9" t="s">
        <v>399</v>
      </c>
    </row>
    <row r="192" spans="1:10" ht="27.6" hidden="1" x14ac:dyDescent="0.3">
      <c r="A192" s="15" t="s">
        <v>985</v>
      </c>
      <c r="B192" s="19" t="s">
        <v>399</v>
      </c>
      <c r="C192" s="168"/>
      <c r="D192" s="17" t="s">
        <v>990</v>
      </c>
      <c r="E192" s="18" t="s">
        <v>1039</v>
      </c>
      <c r="F192" s="9" t="s">
        <v>399</v>
      </c>
      <c r="G192" s="9" t="s">
        <v>398</v>
      </c>
      <c r="H192" s="9" t="s">
        <v>399</v>
      </c>
      <c r="I192" s="9" t="s">
        <v>399</v>
      </c>
      <c r="J192" s="9" t="s">
        <v>399</v>
      </c>
    </row>
    <row r="193" spans="1:10" ht="27.6" hidden="1" x14ac:dyDescent="0.3">
      <c r="A193" s="15" t="s">
        <v>985</v>
      </c>
      <c r="B193" s="19" t="s">
        <v>399</v>
      </c>
      <c r="C193" s="168"/>
      <c r="D193" s="17" t="s">
        <v>992</v>
      </c>
      <c r="E193" s="18" t="s">
        <v>1040</v>
      </c>
      <c r="F193" s="9" t="s">
        <v>399</v>
      </c>
      <c r="G193" s="9" t="s">
        <v>398</v>
      </c>
      <c r="H193" s="9" t="s">
        <v>399</v>
      </c>
      <c r="I193" s="9" t="s">
        <v>399</v>
      </c>
      <c r="J193" s="9" t="s">
        <v>399</v>
      </c>
    </row>
    <row r="194" spans="1:10" ht="27.6" hidden="1" x14ac:dyDescent="0.3">
      <c r="A194" s="15" t="s">
        <v>985</v>
      </c>
      <c r="B194" s="19" t="s">
        <v>399</v>
      </c>
      <c r="C194" s="168"/>
      <c r="D194" s="17" t="s">
        <v>994</v>
      </c>
      <c r="E194" s="18" t="s">
        <v>1041</v>
      </c>
      <c r="F194" s="9" t="s">
        <v>399</v>
      </c>
      <c r="G194" s="9" t="s">
        <v>398</v>
      </c>
      <c r="H194" s="9" t="s">
        <v>399</v>
      </c>
      <c r="I194" s="9" t="s">
        <v>399</v>
      </c>
      <c r="J194" s="9" t="s">
        <v>399</v>
      </c>
    </row>
    <row r="195" spans="1:10" ht="41.4" hidden="1" x14ac:dyDescent="0.3">
      <c r="A195" s="15" t="s">
        <v>985</v>
      </c>
      <c r="B195" s="19" t="s">
        <v>399</v>
      </c>
      <c r="C195" s="168"/>
      <c r="D195" s="17" t="s">
        <v>996</v>
      </c>
      <c r="E195" s="18" t="s">
        <v>1042</v>
      </c>
      <c r="F195" s="9" t="s">
        <v>399</v>
      </c>
      <c r="G195" s="9" t="s">
        <v>398</v>
      </c>
      <c r="H195" s="9" t="s">
        <v>399</v>
      </c>
      <c r="I195" s="9" t="s">
        <v>399</v>
      </c>
      <c r="J195" s="9" t="s">
        <v>399</v>
      </c>
    </row>
    <row r="196" spans="1:10" ht="165.75" hidden="1" customHeight="1" x14ac:dyDescent="0.3">
      <c r="A196" s="15" t="s">
        <v>985</v>
      </c>
      <c r="B196" s="19" t="s">
        <v>399</v>
      </c>
      <c r="C196" s="168" t="s">
        <v>1043</v>
      </c>
      <c r="D196" s="17" t="s">
        <v>987</v>
      </c>
      <c r="E196" s="18" t="s">
        <v>1044</v>
      </c>
      <c r="F196" s="9" t="s">
        <v>1026</v>
      </c>
      <c r="G196" s="9" t="s">
        <v>398</v>
      </c>
      <c r="H196" s="9" t="s">
        <v>399</v>
      </c>
      <c r="I196" s="9" t="s">
        <v>591</v>
      </c>
      <c r="J196" s="9" t="s">
        <v>399</v>
      </c>
    </row>
    <row r="197" spans="1:10" ht="27.6" hidden="1" x14ac:dyDescent="0.3">
      <c r="A197" s="15" t="s">
        <v>985</v>
      </c>
      <c r="B197" s="19" t="s">
        <v>399</v>
      </c>
      <c r="C197" s="168"/>
      <c r="D197" s="17" t="s">
        <v>990</v>
      </c>
      <c r="E197" s="18" t="s">
        <v>1045</v>
      </c>
      <c r="F197" s="9" t="s">
        <v>399</v>
      </c>
      <c r="G197" s="9" t="s">
        <v>398</v>
      </c>
      <c r="H197" s="9" t="s">
        <v>399</v>
      </c>
      <c r="I197" s="9" t="s">
        <v>399</v>
      </c>
      <c r="J197" s="9" t="s">
        <v>399</v>
      </c>
    </row>
    <row r="198" spans="1:10" ht="27.6" hidden="1" x14ac:dyDescent="0.3">
      <c r="A198" s="15" t="s">
        <v>985</v>
      </c>
      <c r="B198" s="19" t="s">
        <v>399</v>
      </c>
      <c r="C198" s="168"/>
      <c r="D198" s="17" t="s">
        <v>992</v>
      </c>
      <c r="E198" s="18" t="s">
        <v>1046</v>
      </c>
      <c r="F198" s="9" t="s">
        <v>399</v>
      </c>
      <c r="G198" s="9" t="s">
        <v>398</v>
      </c>
      <c r="H198" s="9" t="s">
        <v>399</v>
      </c>
      <c r="I198" s="9" t="s">
        <v>399</v>
      </c>
      <c r="J198" s="9" t="s">
        <v>399</v>
      </c>
    </row>
    <row r="199" spans="1:10" ht="41.4" hidden="1" x14ac:dyDescent="0.3">
      <c r="A199" s="15" t="s">
        <v>985</v>
      </c>
      <c r="B199" s="19" t="s">
        <v>399</v>
      </c>
      <c r="C199" s="168"/>
      <c r="D199" s="17" t="s">
        <v>994</v>
      </c>
      <c r="E199" s="18" t="s">
        <v>1047</v>
      </c>
      <c r="F199" s="9" t="s">
        <v>399</v>
      </c>
      <c r="G199" s="9" t="s">
        <v>398</v>
      </c>
      <c r="H199" s="9" t="s">
        <v>399</v>
      </c>
      <c r="I199" s="9" t="s">
        <v>399</v>
      </c>
      <c r="J199" s="9" t="s">
        <v>399</v>
      </c>
    </row>
    <row r="200" spans="1:10" ht="41.4" hidden="1" x14ac:dyDescent="0.3">
      <c r="A200" s="15" t="s">
        <v>985</v>
      </c>
      <c r="B200" s="19" t="s">
        <v>399</v>
      </c>
      <c r="C200" s="168"/>
      <c r="D200" s="17" t="s">
        <v>996</v>
      </c>
      <c r="E200" s="18" t="s">
        <v>1048</v>
      </c>
      <c r="F200" s="9" t="s">
        <v>399</v>
      </c>
      <c r="G200" s="9" t="s">
        <v>398</v>
      </c>
      <c r="H200" s="9" t="s">
        <v>399</v>
      </c>
      <c r="I200" s="9" t="s">
        <v>399</v>
      </c>
      <c r="J200" s="9" t="s">
        <v>399</v>
      </c>
    </row>
    <row r="201" spans="1:10" ht="140.25" hidden="1" customHeight="1" x14ac:dyDescent="0.3">
      <c r="A201" s="15" t="s">
        <v>985</v>
      </c>
      <c r="B201" s="19" t="s">
        <v>399</v>
      </c>
      <c r="C201" s="168" t="s">
        <v>1049</v>
      </c>
      <c r="D201" s="17" t="s">
        <v>987</v>
      </c>
      <c r="E201" s="18" t="s">
        <v>1050</v>
      </c>
      <c r="F201" s="9" t="s">
        <v>1026</v>
      </c>
      <c r="G201" s="9" t="s">
        <v>398</v>
      </c>
      <c r="H201" s="9" t="s">
        <v>399</v>
      </c>
      <c r="I201" s="9" t="s">
        <v>591</v>
      </c>
      <c r="J201" s="9" t="s">
        <v>399</v>
      </c>
    </row>
    <row r="202" spans="1:10" ht="27.6" hidden="1" x14ac:dyDescent="0.3">
      <c r="A202" s="15" t="s">
        <v>985</v>
      </c>
      <c r="B202" s="19" t="s">
        <v>399</v>
      </c>
      <c r="C202" s="168"/>
      <c r="D202" s="17" t="s">
        <v>990</v>
      </c>
      <c r="E202" s="18" t="s">
        <v>1051</v>
      </c>
      <c r="F202" s="9" t="s">
        <v>399</v>
      </c>
      <c r="G202" s="9" t="s">
        <v>398</v>
      </c>
      <c r="H202" s="9" t="s">
        <v>399</v>
      </c>
      <c r="I202" s="9" t="s">
        <v>399</v>
      </c>
      <c r="J202" s="9" t="s">
        <v>399</v>
      </c>
    </row>
    <row r="203" spans="1:10" ht="27.6" hidden="1" x14ac:dyDescent="0.3">
      <c r="A203" s="15" t="s">
        <v>985</v>
      </c>
      <c r="B203" s="19" t="s">
        <v>399</v>
      </c>
      <c r="C203" s="168"/>
      <c r="D203" s="17" t="s">
        <v>992</v>
      </c>
      <c r="E203" s="18" t="s">
        <v>1052</v>
      </c>
      <c r="F203" s="9" t="s">
        <v>399</v>
      </c>
      <c r="G203" s="9" t="s">
        <v>398</v>
      </c>
      <c r="H203" s="9" t="s">
        <v>399</v>
      </c>
      <c r="I203" s="9" t="s">
        <v>399</v>
      </c>
      <c r="J203" s="9" t="s">
        <v>399</v>
      </c>
    </row>
    <row r="204" spans="1:10" ht="41.4" hidden="1" x14ac:dyDescent="0.3">
      <c r="A204" s="15" t="s">
        <v>985</v>
      </c>
      <c r="B204" s="19" t="s">
        <v>399</v>
      </c>
      <c r="C204" s="168"/>
      <c r="D204" s="17" t="s">
        <v>994</v>
      </c>
      <c r="E204" s="18" t="s">
        <v>1053</v>
      </c>
      <c r="F204" s="9" t="s">
        <v>399</v>
      </c>
      <c r="G204" s="9" t="s">
        <v>398</v>
      </c>
      <c r="H204" s="9" t="s">
        <v>399</v>
      </c>
      <c r="I204" s="9" t="s">
        <v>399</v>
      </c>
      <c r="J204" s="9" t="s">
        <v>399</v>
      </c>
    </row>
    <row r="205" spans="1:10" ht="55.2" hidden="1" x14ac:dyDescent="0.3">
      <c r="A205" s="15" t="s">
        <v>985</v>
      </c>
      <c r="B205" s="19" t="s">
        <v>399</v>
      </c>
      <c r="C205" s="168"/>
      <c r="D205" s="17" t="s">
        <v>996</v>
      </c>
      <c r="E205" s="18" t="s">
        <v>1054</v>
      </c>
      <c r="F205" s="9" t="s">
        <v>399</v>
      </c>
      <c r="G205" s="9" t="s">
        <v>398</v>
      </c>
      <c r="H205" s="9" t="s">
        <v>399</v>
      </c>
      <c r="I205" s="9" t="s">
        <v>399</v>
      </c>
      <c r="J205" s="9" t="s">
        <v>399</v>
      </c>
    </row>
    <row r="206" spans="1:10" ht="41.4" hidden="1" x14ac:dyDescent="0.3">
      <c r="A206" s="15" t="s">
        <v>985</v>
      </c>
      <c r="B206" s="19" t="s">
        <v>399</v>
      </c>
      <c r="C206" s="168" t="s">
        <v>1055</v>
      </c>
      <c r="D206" s="17" t="s">
        <v>987</v>
      </c>
      <c r="E206" s="18" t="s">
        <v>1056</v>
      </c>
      <c r="F206" s="9" t="s">
        <v>1026</v>
      </c>
      <c r="G206" s="9" t="s">
        <v>398</v>
      </c>
      <c r="H206" s="9" t="s">
        <v>399</v>
      </c>
      <c r="I206" s="9" t="s">
        <v>591</v>
      </c>
      <c r="J206" s="9" t="s">
        <v>399</v>
      </c>
    </row>
    <row r="207" spans="1:10" ht="41.4" hidden="1" x14ac:dyDescent="0.3">
      <c r="A207" s="15" t="s">
        <v>985</v>
      </c>
      <c r="B207" s="19" t="s">
        <v>399</v>
      </c>
      <c r="C207" s="168"/>
      <c r="D207" s="17" t="s">
        <v>990</v>
      </c>
      <c r="E207" s="18" t="s">
        <v>1057</v>
      </c>
      <c r="F207" s="9" t="s">
        <v>399</v>
      </c>
      <c r="G207" s="9" t="s">
        <v>398</v>
      </c>
      <c r="H207" s="9" t="s">
        <v>399</v>
      </c>
      <c r="I207" s="9" t="s">
        <v>399</v>
      </c>
      <c r="J207" s="9" t="s">
        <v>399</v>
      </c>
    </row>
    <row r="208" spans="1:10" ht="41.4" hidden="1" x14ac:dyDescent="0.3">
      <c r="A208" s="15" t="s">
        <v>985</v>
      </c>
      <c r="B208" s="19" t="s">
        <v>399</v>
      </c>
      <c r="C208" s="168"/>
      <c r="D208" s="17" t="s">
        <v>992</v>
      </c>
      <c r="E208" s="18" t="s">
        <v>1058</v>
      </c>
      <c r="F208" s="9" t="s">
        <v>399</v>
      </c>
      <c r="G208" s="9" t="s">
        <v>398</v>
      </c>
      <c r="H208" s="9" t="s">
        <v>399</v>
      </c>
      <c r="I208" s="9" t="s">
        <v>399</v>
      </c>
      <c r="J208" s="9" t="s">
        <v>399</v>
      </c>
    </row>
    <row r="209" spans="1:10" ht="41.4" hidden="1" x14ac:dyDescent="0.3">
      <c r="A209" s="15" t="s">
        <v>985</v>
      </c>
      <c r="B209" s="19" t="s">
        <v>399</v>
      </c>
      <c r="C209" s="168"/>
      <c r="D209" s="17" t="s">
        <v>994</v>
      </c>
      <c r="E209" s="18" t="s">
        <v>1059</v>
      </c>
      <c r="F209" s="9" t="s">
        <v>399</v>
      </c>
      <c r="G209" s="9" t="s">
        <v>398</v>
      </c>
      <c r="H209" s="9" t="s">
        <v>399</v>
      </c>
      <c r="I209" s="9" t="s">
        <v>399</v>
      </c>
      <c r="J209" s="9" t="s">
        <v>399</v>
      </c>
    </row>
    <row r="210" spans="1:10" ht="55.2" hidden="1" x14ac:dyDescent="0.3">
      <c r="A210" s="15" t="s">
        <v>985</v>
      </c>
      <c r="B210" s="19" t="s">
        <v>399</v>
      </c>
      <c r="C210" s="168"/>
      <c r="D210" s="17" t="s">
        <v>996</v>
      </c>
      <c r="E210" s="18" t="s">
        <v>1060</v>
      </c>
      <c r="F210" s="9" t="s">
        <v>399</v>
      </c>
      <c r="G210" s="9" t="s">
        <v>398</v>
      </c>
      <c r="H210" s="9" t="s">
        <v>399</v>
      </c>
      <c r="I210" s="9" t="s">
        <v>399</v>
      </c>
      <c r="J210" s="9" t="s">
        <v>399</v>
      </c>
    </row>
    <row r="211" spans="1:10" ht="42.75" hidden="1" customHeight="1" x14ac:dyDescent="0.3">
      <c r="A211" s="15" t="s">
        <v>985</v>
      </c>
      <c r="B211" s="19" t="s">
        <v>399</v>
      </c>
      <c r="C211" s="168" t="s">
        <v>1061</v>
      </c>
      <c r="D211" s="17" t="s">
        <v>987</v>
      </c>
      <c r="E211" s="18" t="s">
        <v>1062</v>
      </c>
      <c r="F211" s="9" t="s">
        <v>399</v>
      </c>
      <c r="G211" s="9" t="s">
        <v>398</v>
      </c>
      <c r="H211" s="9" t="s">
        <v>399</v>
      </c>
      <c r="I211" s="9" t="s">
        <v>1063</v>
      </c>
      <c r="J211" s="9" t="s">
        <v>399</v>
      </c>
    </row>
    <row r="212" spans="1:10" ht="60.75" hidden="1" customHeight="1" x14ac:dyDescent="0.3">
      <c r="A212" s="15" t="s">
        <v>985</v>
      </c>
      <c r="B212" s="19" t="s">
        <v>399</v>
      </c>
      <c r="C212" s="168"/>
      <c r="D212" s="17" t="s">
        <v>990</v>
      </c>
      <c r="E212" s="18" t="s">
        <v>1064</v>
      </c>
      <c r="F212" s="9" t="s">
        <v>399</v>
      </c>
      <c r="G212" s="9" t="s">
        <v>398</v>
      </c>
      <c r="H212" s="9" t="s">
        <v>399</v>
      </c>
      <c r="I212" s="9" t="s">
        <v>399</v>
      </c>
      <c r="J212" s="9" t="s">
        <v>399</v>
      </c>
    </row>
    <row r="213" spans="1:10" ht="69.75" hidden="1" customHeight="1" x14ac:dyDescent="0.3">
      <c r="A213" s="15" t="s">
        <v>985</v>
      </c>
      <c r="B213" s="19" t="s">
        <v>399</v>
      </c>
      <c r="C213" s="168"/>
      <c r="D213" s="17" t="s">
        <v>992</v>
      </c>
      <c r="E213" s="18" t="s">
        <v>1065</v>
      </c>
      <c r="F213" s="9" t="s">
        <v>399</v>
      </c>
      <c r="G213" s="9" t="s">
        <v>398</v>
      </c>
      <c r="H213" s="9" t="s">
        <v>399</v>
      </c>
      <c r="I213" s="9" t="s">
        <v>399</v>
      </c>
      <c r="J213" s="9" t="s">
        <v>399</v>
      </c>
    </row>
    <row r="214" spans="1:10" ht="72" hidden="1" customHeight="1" x14ac:dyDescent="0.3">
      <c r="A214" s="15" t="s">
        <v>985</v>
      </c>
      <c r="B214" s="19" t="s">
        <v>399</v>
      </c>
      <c r="C214" s="168"/>
      <c r="D214" s="17" t="s">
        <v>994</v>
      </c>
      <c r="E214" s="18" t="s">
        <v>1066</v>
      </c>
      <c r="F214" s="9" t="s">
        <v>399</v>
      </c>
      <c r="G214" s="9" t="s">
        <v>398</v>
      </c>
      <c r="H214" s="9" t="s">
        <v>399</v>
      </c>
      <c r="I214" s="9" t="s">
        <v>399</v>
      </c>
      <c r="J214" s="9" t="s">
        <v>399</v>
      </c>
    </row>
    <row r="215" spans="1:10" ht="75.75" hidden="1" customHeight="1" x14ac:dyDescent="0.3">
      <c r="A215" s="15" t="s">
        <v>985</v>
      </c>
      <c r="B215" s="19" t="s">
        <v>399</v>
      </c>
      <c r="C215" s="168"/>
      <c r="D215" s="17" t="s">
        <v>996</v>
      </c>
      <c r="E215" s="18" t="s">
        <v>1067</v>
      </c>
      <c r="F215" s="9" t="s">
        <v>399</v>
      </c>
      <c r="G215" s="9" t="s">
        <v>398</v>
      </c>
      <c r="H215" s="9" t="s">
        <v>399</v>
      </c>
      <c r="I215" s="9" t="s">
        <v>399</v>
      </c>
      <c r="J215" s="9" t="s">
        <v>399</v>
      </c>
    </row>
    <row r="216" spans="1:10" ht="18.75" customHeight="1" x14ac:dyDescent="0.3">
      <c r="A216" s="15" t="s">
        <v>985</v>
      </c>
      <c r="B216" s="19" t="s">
        <v>399</v>
      </c>
      <c r="C216" s="163" t="s">
        <v>1068</v>
      </c>
      <c r="D216" s="17" t="s">
        <v>987</v>
      </c>
      <c r="E216" s="18" t="s">
        <v>1069</v>
      </c>
      <c r="F216" s="9" t="s">
        <v>399</v>
      </c>
      <c r="G216" s="9" t="s">
        <v>409</v>
      </c>
      <c r="H216" s="9" t="s">
        <v>1070</v>
      </c>
      <c r="I216" s="9" t="s">
        <v>399</v>
      </c>
      <c r="J216" s="9" t="s">
        <v>399</v>
      </c>
    </row>
    <row r="217" spans="1:10" ht="27.6" hidden="1" x14ac:dyDescent="0.3">
      <c r="A217" s="15" t="s">
        <v>985</v>
      </c>
      <c r="B217" s="19" t="s">
        <v>399</v>
      </c>
      <c r="C217" s="164"/>
      <c r="D217" s="17" t="s">
        <v>990</v>
      </c>
      <c r="E217" s="18" t="s">
        <v>1071</v>
      </c>
      <c r="F217" s="9" t="s">
        <v>399</v>
      </c>
      <c r="G217" s="9" t="s">
        <v>398</v>
      </c>
      <c r="H217" s="9" t="s">
        <v>399</v>
      </c>
      <c r="I217" s="9" t="s">
        <v>399</v>
      </c>
      <c r="J217" s="9" t="s">
        <v>399</v>
      </c>
    </row>
    <row r="218" spans="1:10" ht="27.6" hidden="1" x14ac:dyDescent="0.3">
      <c r="A218" s="15" t="s">
        <v>985</v>
      </c>
      <c r="B218" s="19" t="s">
        <v>399</v>
      </c>
      <c r="C218" s="164"/>
      <c r="D218" s="17" t="s">
        <v>992</v>
      </c>
      <c r="E218" s="18" t="s">
        <v>1072</v>
      </c>
      <c r="F218" s="9" t="s">
        <v>399</v>
      </c>
      <c r="G218" s="9" t="s">
        <v>398</v>
      </c>
      <c r="H218" s="9" t="s">
        <v>399</v>
      </c>
      <c r="I218" s="9" t="s">
        <v>399</v>
      </c>
      <c r="J218" s="9" t="s">
        <v>399</v>
      </c>
    </row>
    <row r="219" spans="1:10" ht="41.4" hidden="1" x14ac:dyDescent="0.3">
      <c r="A219" s="15" t="s">
        <v>985</v>
      </c>
      <c r="B219" s="19" t="s">
        <v>399</v>
      </c>
      <c r="C219" s="164"/>
      <c r="D219" s="17" t="s">
        <v>994</v>
      </c>
      <c r="E219" s="18" t="s">
        <v>1073</v>
      </c>
      <c r="F219" s="9" t="s">
        <v>399</v>
      </c>
      <c r="G219" s="9" t="s">
        <v>398</v>
      </c>
      <c r="H219" s="9" t="s">
        <v>399</v>
      </c>
      <c r="I219" s="9" t="s">
        <v>399</v>
      </c>
      <c r="J219" s="9" t="s">
        <v>399</v>
      </c>
    </row>
    <row r="220" spans="1:10" ht="41.4" hidden="1" x14ac:dyDescent="0.3">
      <c r="A220" s="15" t="s">
        <v>985</v>
      </c>
      <c r="B220" s="19" t="s">
        <v>399</v>
      </c>
      <c r="C220" s="165"/>
      <c r="D220" s="17" t="s">
        <v>996</v>
      </c>
      <c r="E220" s="18" t="s">
        <v>1074</v>
      </c>
      <c r="F220" s="9" t="s">
        <v>399</v>
      </c>
      <c r="G220" s="9" t="s">
        <v>398</v>
      </c>
      <c r="H220" s="9" t="s">
        <v>399</v>
      </c>
      <c r="I220" s="9" t="s">
        <v>399</v>
      </c>
      <c r="J220" s="9" t="s">
        <v>399</v>
      </c>
    </row>
    <row r="221" spans="1:10" ht="27.6" hidden="1" x14ac:dyDescent="0.3">
      <c r="A221" s="15" t="s">
        <v>985</v>
      </c>
      <c r="B221" s="19" t="s">
        <v>399</v>
      </c>
      <c r="C221" s="163" t="s">
        <v>1075</v>
      </c>
      <c r="D221" s="17" t="s">
        <v>987</v>
      </c>
      <c r="E221" s="18" t="s">
        <v>1076</v>
      </c>
      <c r="F221" s="9" t="s">
        <v>1077</v>
      </c>
      <c r="G221" s="9" t="s">
        <v>398</v>
      </c>
      <c r="H221" s="9" t="s">
        <v>399</v>
      </c>
      <c r="I221" s="9" t="s">
        <v>591</v>
      </c>
      <c r="J221" s="9" t="s">
        <v>399</v>
      </c>
    </row>
    <row r="222" spans="1:10" ht="27.6" hidden="1" x14ac:dyDescent="0.3">
      <c r="A222" s="15" t="s">
        <v>985</v>
      </c>
      <c r="B222" s="19" t="s">
        <v>399</v>
      </c>
      <c r="C222" s="164"/>
      <c r="D222" s="17" t="s">
        <v>990</v>
      </c>
      <c r="E222" s="18" t="s">
        <v>1078</v>
      </c>
      <c r="F222" s="9" t="s">
        <v>399</v>
      </c>
      <c r="G222" s="9" t="s">
        <v>398</v>
      </c>
      <c r="H222" s="9" t="s">
        <v>399</v>
      </c>
      <c r="I222" s="9" t="s">
        <v>399</v>
      </c>
      <c r="J222" s="9" t="s">
        <v>399</v>
      </c>
    </row>
    <row r="223" spans="1:10" ht="27.6" hidden="1" x14ac:dyDescent="0.3">
      <c r="A223" s="15" t="s">
        <v>985</v>
      </c>
      <c r="B223" s="19" t="s">
        <v>399</v>
      </c>
      <c r="C223" s="164"/>
      <c r="D223" s="17" t="s">
        <v>992</v>
      </c>
      <c r="E223" s="18" t="s">
        <v>1079</v>
      </c>
      <c r="F223" s="9" t="s">
        <v>399</v>
      </c>
      <c r="G223" s="9" t="s">
        <v>398</v>
      </c>
      <c r="H223" s="9" t="s">
        <v>399</v>
      </c>
      <c r="I223" s="9" t="s">
        <v>399</v>
      </c>
      <c r="J223" s="9" t="s">
        <v>399</v>
      </c>
    </row>
    <row r="224" spans="1:10" ht="41.4" hidden="1" x14ac:dyDescent="0.3">
      <c r="A224" s="15" t="s">
        <v>985</v>
      </c>
      <c r="B224" s="19" t="s">
        <v>399</v>
      </c>
      <c r="C224" s="164"/>
      <c r="D224" s="17" t="s">
        <v>994</v>
      </c>
      <c r="E224" s="18" t="s">
        <v>1080</v>
      </c>
      <c r="F224" s="9" t="s">
        <v>399</v>
      </c>
      <c r="G224" s="9" t="s">
        <v>398</v>
      </c>
      <c r="H224" s="9" t="s">
        <v>399</v>
      </c>
      <c r="I224" s="9" t="s">
        <v>399</v>
      </c>
      <c r="J224" s="9" t="s">
        <v>399</v>
      </c>
    </row>
    <row r="225" spans="1:10" ht="41.4" hidden="1" x14ac:dyDescent="0.3">
      <c r="A225" s="15" t="s">
        <v>985</v>
      </c>
      <c r="B225" s="19" t="s">
        <v>399</v>
      </c>
      <c r="C225" s="165"/>
      <c r="D225" s="17" t="s">
        <v>996</v>
      </c>
      <c r="E225" s="18" t="s">
        <v>1081</v>
      </c>
      <c r="F225" s="9" t="s">
        <v>399</v>
      </c>
      <c r="G225" s="9" t="s">
        <v>398</v>
      </c>
      <c r="H225" s="9" t="s">
        <v>399</v>
      </c>
      <c r="I225" s="9" t="s">
        <v>399</v>
      </c>
      <c r="J225" s="9" t="s">
        <v>399</v>
      </c>
    </row>
    <row r="226" spans="1:10" ht="38.25" customHeight="1" x14ac:dyDescent="0.3">
      <c r="A226" s="15" t="s">
        <v>985</v>
      </c>
      <c r="B226" s="19" t="s">
        <v>399</v>
      </c>
      <c r="C226" s="163" t="s">
        <v>1082</v>
      </c>
      <c r="D226" s="17" t="s">
        <v>987</v>
      </c>
      <c r="E226" s="18" t="s">
        <v>1083</v>
      </c>
      <c r="F226" s="9" t="s">
        <v>399</v>
      </c>
      <c r="G226" s="9" t="s">
        <v>409</v>
      </c>
      <c r="H226" s="9" t="s">
        <v>1084</v>
      </c>
      <c r="I226" s="9" t="s">
        <v>399</v>
      </c>
      <c r="J226" s="9" t="s">
        <v>399</v>
      </c>
    </row>
    <row r="227" spans="1:10" ht="27.6" hidden="1" x14ac:dyDescent="0.3">
      <c r="A227" s="15" t="s">
        <v>985</v>
      </c>
      <c r="B227" s="19" t="s">
        <v>399</v>
      </c>
      <c r="C227" s="164"/>
      <c r="D227" s="17" t="s">
        <v>990</v>
      </c>
      <c r="E227" s="18" t="s">
        <v>1085</v>
      </c>
      <c r="F227" s="9" t="s">
        <v>399</v>
      </c>
      <c r="G227" s="9" t="s">
        <v>398</v>
      </c>
      <c r="H227" s="9" t="s">
        <v>399</v>
      </c>
      <c r="I227" s="9" t="s">
        <v>399</v>
      </c>
      <c r="J227" s="9" t="s">
        <v>399</v>
      </c>
    </row>
    <row r="228" spans="1:10" ht="27.6" hidden="1" x14ac:dyDescent="0.3">
      <c r="A228" s="15" t="s">
        <v>985</v>
      </c>
      <c r="B228" s="19" t="s">
        <v>399</v>
      </c>
      <c r="C228" s="164"/>
      <c r="D228" s="17" t="s">
        <v>992</v>
      </c>
      <c r="E228" s="18" t="s">
        <v>1086</v>
      </c>
      <c r="F228" s="9" t="s">
        <v>399</v>
      </c>
      <c r="G228" s="9" t="s">
        <v>398</v>
      </c>
      <c r="H228" s="9" t="s">
        <v>399</v>
      </c>
      <c r="I228" s="9" t="s">
        <v>399</v>
      </c>
      <c r="J228" s="9" t="s">
        <v>399</v>
      </c>
    </row>
    <row r="229" spans="1:10" ht="27.6" hidden="1" x14ac:dyDescent="0.3">
      <c r="A229" s="15" t="s">
        <v>985</v>
      </c>
      <c r="B229" s="19" t="s">
        <v>399</v>
      </c>
      <c r="C229" s="164"/>
      <c r="D229" s="17" t="s">
        <v>994</v>
      </c>
      <c r="E229" s="18" t="s">
        <v>1087</v>
      </c>
      <c r="F229" s="9" t="s">
        <v>399</v>
      </c>
      <c r="G229" s="9" t="s">
        <v>398</v>
      </c>
      <c r="H229" s="9" t="s">
        <v>399</v>
      </c>
      <c r="I229" s="9" t="s">
        <v>399</v>
      </c>
      <c r="J229" s="9" t="s">
        <v>399</v>
      </c>
    </row>
    <row r="230" spans="1:10" ht="41.4" hidden="1" x14ac:dyDescent="0.3">
      <c r="A230" s="15" t="s">
        <v>985</v>
      </c>
      <c r="B230" s="19" t="s">
        <v>399</v>
      </c>
      <c r="C230" s="165"/>
      <c r="D230" s="17" t="s">
        <v>996</v>
      </c>
      <c r="E230" s="18" t="s">
        <v>1088</v>
      </c>
      <c r="F230" s="9" t="s">
        <v>399</v>
      </c>
      <c r="G230" s="9" t="s">
        <v>398</v>
      </c>
      <c r="H230" s="9" t="s">
        <v>399</v>
      </c>
      <c r="I230" s="9" t="s">
        <v>399</v>
      </c>
      <c r="J230" s="9" t="s">
        <v>399</v>
      </c>
    </row>
    <row r="231" spans="1:10" ht="51" customHeight="1" x14ac:dyDescent="0.3">
      <c r="A231" s="15" t="s">
        <v>985</v>
      </c>
      <c r="B231" s="19" t="s">
        <v>399</v>
      </c>
      <c r="C231" s="163" t="s">
        <v>1089</v>
      </c>
      <c r="D231" s="17" t="s">
        <v>987</v>
      </c>
      <c r="E231" s="18" t="s">
        <v>1090</v>
      </c>
      <c r="F231" s="9" t="s">
        <v>399</v>
      </c>
      <c r="G231" s="9" t="s">
        <v>409</v>
      </c>
      <c r="H231" s="9" t="s">
        <v>1084</v>
      </c>
      <c r="I231" s="9" t="s">
        <v>399</v>
      </c>
      <c r="J231" s="9" t="s">
        <v>399</v>
      </c>
    </row>
    <row r="232" spans="1:10" ht="27.6" hidden="1" x14ac:dyDescent="0.3">
      <c r="A232" s="15" t="s">
        <v>985</v>
      </c>
      <c r="B232" s="19" t="s">
        <v>399</v>
      </c>
      <c r="C232" s="164"/>
      <c r="D232" s="17" t="s">
        <v>990</v>
      </c>
      <c r="E232" s="18" t="s">
        <v>1091</v>
      </c>
      <c r="F232" s="9" t="s">
        <v>399</v>
      </c>
      <c r="G232" s="9" t="s">
        <v>398</v>
      </c>
      <c r="H232" s="9" t="s">
        <v>399</v>
      </c>
      <c r="I232" s="9" t="s">
        <v>399</v>
      </c>
      <c r="J232" s="9" t="s">
        <v>399</v>
      </c>
    </row>
    <row r="233" spans="1:10" ht="27.6" hidden="1" x14ac:dyDescent="0.3">
      <c r="A233" s="15" t="s">
        <v>985</v>
      </c>
      <c r="B233" s="19" t="s">
        <v>399</v>
      </c>
      <c r="C233" s="164"/>
      <c r="D233" s="17" t="s">
        <v>992</v>
      </c>
      <c r="E233" s="18" t="s">
        <v>1092</v>
      </c>
      <c r="F233" s="9" t="s">
        <v>399</v>
      </c>
      <c r="G233" s="9" t="s">
        <v>398</v>
      </c>
      <c r="H233" s="9" t="s">
        <v>399</v>
      </c>
      <c r="I233" s="9" t="s">
        <v>399</v>
      </c>
      <c r="J233" s="9" t="s">
        <v>399</v>
      </c>
    </row>
    <row r="234" spans="1:10" ht="27.6" hidden="1" x14ac:dyDescent="0.3">
      <c r="A234" s="15" t="s">
        <v>985</v>
      </c>
      <c r="B234" s="19" t="s">
        <v>399</v>
      </c>
      <c r="C234" s="164"/>
      <c r="D234" s="17" t="s">
        <v>994</v>
      </c>
      <c r="E234" s="18" t="s">
        <v>1093</v>
      </c>
      <c r="F234" s="9" t="s">
        <v>399</v>
      </c>
      <c r="G234" s="9" t="s">
        <v>398</v>
      </c>
      <c r="H234" s="9" t="s">
        <v>399</v>
      </c>
      <c r="I234" s="9" t="s">
        <v>399</v>
      </c>
      <c r="J234" s="9" t="s">
        <v>399</v>
      </c>
    </row>
    <row r="235" spans="1:10" ht="41.4" hidden="1" x14ac:dyDescent="0.3">
      <c r="A235" s="15" t="s">
        <v>985</v>
      </c>
      <c r="B235" s="19" t="s">
        <v>399</v>
      </c>
      <c r="C235" s="165"/>
      <c r="D235" s="17" t="s">
        <v>996</v>
      </c>
      <c r="E235" s="18" t="s">
        <v>1094</v>
      </c>
      <c r="F235" s="9" t="s">
        <v>399</v>
      </c>
      <c r="G235" s="9" t="s">
        <v>398</v>
      </c>
      <c r="H235" s="9" t="s">
        <v>399</v>
      </c>
      <c r="I235" s="9" t="s">
        <v>399</v>
      </c>
      <c r="J235" s="9" t="s">
        <v>399</v>
      </c>
    </row>
    <row r="236" spans="1:10" ht="38.25" hidden="1" customHeight="1" x14ac:dyDescent="0.3">
      <c r="A236" s="15" t="s">
        <v>985</v>
      </c>
      <c r="B236" s="19" t="s">
        <v>399</v>
      </c>
      <c r="C236" s="163" t="s">
        <v>1095</v>
      </c>
      <c r="D236" s="17" t="s">
        <v>987</v>
      </c>
      <c r="E236" s="18" t="s">
        <v>1096</v>
      </c>
      <c r="F236" s="9" t="s">
        <v>399</v>
      </c>
      <c r="G236" s="9" t="s">
        <v>398</v>
      </c>
      <c r="H236" s="9" t="s">
        <v>399</v>
      </c>
      <c r="I236" s="9" t="s">
        <v>1097</v>
      </c>
      <c r="J236" s="9" t="s">
        <v>399</v>
      </c>
    </row>
    <row r="237" spans="1:10" ht="27.6" hidden="1" x14ac:dyDescent="0.3">
      <c r="A237" s="15" t="s">
        <v>985</v>
      </c>
      <c r="B237" s="19" t="s">
        <v>399</v>
      </c>
      <c r="C237" s="164"/>
      <c r="D237" s="17" t="s">
        <v>990</v>
      </c>
      <c r="E237" s="18" t="s">
        <v>1098</v>
      </c>
      <c r="F237" s="9" t="s">
        <v>399</v>
      </c>
      <c r="G237" s="9" t="s">
        <v>398</v>
      </c>
      <c r="H237" s="9" t="s">
        <v>399</v>
      </c>
      <c r="I237" s="9" t="s">
        <v>399</v>
      </c>
      <c r="J237" s="9" t="s">
        <v>399</v>
      </c>
    </row>
    <row r="238" spans="1:10" ht="27.6" hidden="1" x14ac:dyDescent="0.3">
      <c r="A238" s="15" t="s">
        <v>985</v>
      </c>
      <c r="B238" s="19" t="s">
        <v>399</v>
      </c>
      <c r="C238" s="164"/>
      <c r="D238" s="17" t="s">
        <v>992</v>
      </c>
      <c r="E238" s="18" t="s">
        <v>1099</v>
      </c>
      <c r="F238" s="9" t="s">
        <v>399</v>
      </c>
      <c r="G238" s="9" t="s">
        <v>398</v>
      </c>
      <c r="H238" s="9" t="s">
        <v>399</v>
      </c>
      <c r="I238" s="9" t="s">
        <v>399</v>
      </c>
      <c r="J238" s="9" t="s">
        <v>399</v>
      </c>
    </row>
    <row r="239" spans="1:10" ht="28.5" hidden="1" customHeight="1" x14ac:dyDescent="0.3">
      <c r="A239" s="15" t="s">
        <v>985</v>
      </c>
      <c r="B239" s="19" t="s">
        <v>399</v>
      </c>
      <c r="C239" s="164"/>
      <c r="D239" s="17" t="s">
        <v>994</v>
      </c>
      <c r="E239" s="18" t="s">
        <v>1100</v>
      </c>
      <c r="F239" s="9" t="s">
        <v>399</v>
      </c>
      <c r="G239" s="9" t="s">
        <v>398</v>
      </c>
      <c r="H239" s="9" t="s">
        <v>399</v>
      </c>
      <c r="I239" s="9" t="s">
        <v>399</v>
      </c>
      <c r="J239" s="9" t="s">
        <v>399</v>
      </c>
    </row>
    <row r="240" spans="1:10" ht="41.4" hidden="1" x14ac:dyDescent="0.3">
      <c r="A240" s="15" t="s">
        <v>985</v>
      </c>
      <c r="B240" s="19" t="s">
        <v>399</v>
      </c>
      <c r="C240" s="165"/>
      <c r="D240" s="17" t="s">
        <v>996</v>
      </c>
      <c r="E240" s="18" t="s">
        <v>1101</v>
      </c>
      <c r="F240" s="9" t="s">
        <v>399</v>
      </c>
      <c r="G240" s="9" t="s">
        <v>398</v>
      </c>
      <c r="H240" s="9" t="s">
        <v>399</v>
      </c>
      <c r="I240" s="9" t="s">
        <v>399</v>
      </c>
      <c r="J240" s="9" t="s">
        <v>399</v>
      </c>
    </row>
    <row r="241" spans="1:10" ht="27.6" hidden="1" x14ac:dyDescent="0.3">
      <c r="A241" s="15" t="s">
        <v>985</v>
      </c>
      <c r="B241" s="19" t="s">
        <v>399</v>
      </c>
      <c r="C241" s="163" t="s">
        <v>1102</v>
      </c>
      <c r="D241" s="17" t="s">
        <v>987</v>
      </c>
      <c r="E241" s="18" t="s">
        <v>1103</v>
      </c>
      <c r="F241" s="9" t="s">
        <v>399</v>
      </c>
      <c r="G241" s="9" t="s">
        <v>398</v>
      </c>
      <c r="H241" s="9" t="s">
        <v>399</v>
      </c>
      <c r="I241" s="9" t="s">
        <v>1097</v>
      </c>
      <c r="J241" s="9" t="s">
        <v>399</v>
      </c>
    </row>
    <row r="242" spans="1:10" ht="27.6" hidden="1" x14ac:dyDescent="0.3">
      <c r="A242" s="15" t="s">
        <v>985</v>
      </c>
      <c r="B242" s="19" t="s">
        <v>399</v>
      </c>
      <c r="C242" s="164"/>
      <c r="D242" s="17" t="s">
        <v>990</v>
      </c>
      <c r="E242" s="18" t="s">
        <v>1104</v>
      </c>
      <c r="F242" s="9" t="s">
        <v>399</v>
      </c>
      <c r="G242" s="9" t="s">
        <v>398</v>
      </c>
      <c r="H242" s="9" t="s">
        <v>399</v>
      </c>
      <c r="I242" s="9" t="s">
        <v>399</v>
      </c>
      <c r="J242" s="9" t="s">
        <v>399</v>
      </c>
    </row>
    <row r="243" spans="1:10" ht="27.6" hidden="1" x14ac:dyDescent="0.3">
      <c r="A243" s="15" t="s">
        <v>985</v>
      </c>
      <c r="B243" s="19" t="s">
        <v>399</v>
      </c>
      <c r="C243" s="164"/>
      <c r="D243" s="17" t="s">
        <v>992</v>
      </c>
      <c r="E243" s="18" t="s">
        <v>1105</v>
      </c>
      <c r="F243" s="9" t="s">
        <v>399</v>
      </c>
      <c r="G243" s="9" t="s">
        <v>398</v>
      </c>
      <c r="H243" s="9" t="s">
        <v>399</v>
      </c>
      <c r="I243" s="9" t="s">
        <v>399</v>
      </c>
      <c r="J243" s="9" t="s">
        <v>399</v>
      </c>
    </row>
    <row r="244" spans="1:10" ht="27.6" hidden="1" x14ac:dyDescent="0.3">
      <c r="A244" s="15" t="s">
        <v>985</v>
      </c>
      <c r="B244" s="19" t="s">
        <v>399</v>
      </c>
      <c r="C244" s="164"/>
      <c r="D244" s="17" t="s">
        <v>994</v>
      </c>
      <c r="E244" s="18" t="s">
        <v>1106</v>
      </c>
      <c r="F244" s="9" t="s">
        <v>399</v>
      </c>
      <c r="G244" s="9" t="s">
        <v>398</v>
      </c>
      <c r="H244" s="9" t="s">
        <v>399</v>
      </c>
      <c r="I244" s="9" t="s">
        <v>399</v>
      </c>
      <c r="J244" s="9" t="s">
        <v>399</v>
      </c>
    </row>
    <row r="245" spans="1:10" ht="41.4" hidden="1" x14ac:dyDescent="0.3">
      <c r="A245" s="15" t="s">
        <v>985</v>
      </c>
      <c r="B245" s="19" t="s">
        <v>399</v>
      </c>
      <c r="C245" s="165"/>
      <c r="D245" s="17" t="s">
        <v>996</v>
      </c>
      <c r="E245" s="18" t="s">
        <v>1107</v>
      </c>
      <c r="F245" s="9" t="s">
        <v>399</v>
      </c>
      <c r="G245" s="9" t="s">
        <v>398</v>
      </c>
      <c r="H245" s="9" t="s">
        <v>399</v>
      </c>
      <c r="I245" s="9" t="s">
        <v>399</v>
      </c>
      <c r="J245" s="9" t="s">
        <v>399</v>
      </c>
    </row>
    <row r="246" spans="1:10" ht="27.6" hidden="1" x14ac:dyDescent="0.3">
      <c r="A246" s="15" t="s">
        <v>985</v>
      </c>
      <c r="B246" s="19" t="s">
        <v>399</v>
      </c>
      <c r="C246" s="163" t="s">
        <v>1108</v>
      </c>
      <c r="D246" s="17" t="s">
        <v>987</v>
      </c>
      <c r="E246" s="18" t="s">
        <v>1109</v>
      </c>
      <c r="F246" s="9" t="s">
        <v>399</v>
      </c>
      <c r="G246" s="9" t="s">
        <v>398</v>
      </c>
      <c r="H246" s="9" t="s">
        <v>399</v>
      </c>
      <c r="I246" s="9" t="s">
        <v>1097</v>
      </c>
      <c r="J246" s="9" t="s">
        <v>399</v>
      </c>
    </row>
    <row r="247" spans="1:10" ht="27.6" hidden="1" x14ac:dyDescent="0.3">
      <c r="A247" s="15" t="s">
        <v>985</v>
      </c>
      <c r="B247" s="19" t="s">
        <v>399</v>
      </c>
      <c r="C247" s="164"/>
      <c r="D247" s="17" t="s">
        <v>990</v>
      </c>
      <c r="E247" s="18" t="s">
        <v>1110</v>
      </c>
      <c r="F247" s="9" t="s">
        <v>399</v>
      </c>
      <c r="G247" s="9" t="s">
        <v>398</v>
      </c>
      <c r="H247" s="9" t="s">
        <v>399</v>
      </c>
      <c r="I247" s="9" t="s">
        <v>399</v>
      </c>
      <c r="J247" s="9" t="s">
        <v>399</v>
      </c>
    </row>
    <row r="248" spans="1:10" ht="27.6" hidden="1" x14ac:dyDescent="0.3">
      <c r="A248" s="15" t="s">
        <v>985</v>
      </c>
      <c r="B248" s="19" t="s">
        <v>399</v>
      </c>
      <c r="C248" s="164"/>
      <c r="D248" s="17" t="s">
        <v>992</v>
      </c>
      <c r="E248" s="18" t="s">
        <v>1111</v>
      </c>
      <c r="F248" s="9" t="s">
        <v>399</v>
      </c>
      <c r="G248" s="9" t="s">
        <v>398</v>
      </c>
      <c r="H248" s="9" t="s">
        <v>399</v>
      </c>
      <c r="I248" s="9" t="s">
        <v>399</v>
      </c>
      <c r="J248" s="9" t="s">
        <v>399</v>
      </c>
    </row>
    <row r="249" spans="1:10" ht="41.4" hidden="1" x14ac:dyDescent="0.3">
      <c r="A249" s="15" t="s">
        <v>985</v>
      </c>
      <c r="B249" s="19" t="s">
        <v>399</v>
      </c>
      <c r="C249" s="164"/>
      <c r="D249" s="17" t="s">
        <v>994</v>
      </c>
      <c r="E249" s="18" t="s">
        <v>1112</v>
      </c>
      <c r="F249" s="9" t="s">
        <v>399</v>
      </c>
      <c r="G249" s="9" t="s">
        <v>398</v>
      </c>
      <c r="H249" s="9" t="s">
        <v>399</v>
      </c>
      <c r="I249" s="9" t="s">
        <v>399</v>
      </c>
      <c r="J249" s="9" t="s">
        <v>399</v>
      </c>
    </row>
    <row r="250" spans="1:10" ht="55.2" hidden="1" x14ac:dyDescent="0.3">
      <c r="A250" s="15" t="s">
        <v>985</v>
      </c>
      <c r="B250" s="19" t="s">
        <v>399</v>
      </c>
      <c r="C250" s="165"/>
      <c r="D250" s="17" t="s">
        <v>996</v>
      </c>
      <c r="E250" s="18" t="s">
        <v>1113</v>
      </c>
      <c r="F250" s="9" t="s">
        <v>399</v>
      </c>
      <c r="G250" s="9" t="s">
        <v>398</v>
      </c>
      <c r="H250" s="9" t="s">
        <v>399</v>
      </c>
      <c r="I250" s="9" t="s">
        <v>399</v>
      </c>
      <c r="J250" s="9" t="s">
        <v>399</v>
      </c>
    </row>
    <row r="251" spans="1:10" ht="27.6" hidden="1" x14ac:dyDescent="0.3">
      <c r="A251" s="15" t="s">
        <v>985</v>
      </c>
      <c r="B251" s="19" t="s">
        <v>399</v>
      </c>
      <c r="C251" s="163" t="s">
        <v>1114</v>
      </c>
      <c r="D251" s="17" t="s">
        <v>987</v>
      </c>
      <c r="E251" s="18" t="s">
        <v>1115</v>
      </c>
      <c r="F251" s="9" t="s">
        <v>399</v>
      </c>
      <c r="G251" s="9" t="s">
        <v>398</v>
      </c>
      <c r="H251" s="9" t="s">
        <v>399</v>
      </c>
      <c r="I251" s="9" t="s">
        <v>1097</v>
      </c>
      <c r="J251" s="9" t="s">
        <v>399</v>
      </c>
    </row>
    <row r="252" spans="1:10" ht="27.6" hidden="1" x14ac:dyDescent="0.3">
      <c r="A252" s="15" t="s">
        <v>985</v>
      </c>
      <c r="B252" s="19" t="s">
        <v>399</v>
      </c>
      <c r="C252" s="164"/>
      <c r="D252" s="17" t="s">
        <v>990</v>
      </c>
      <c r="E252" s="18" t="s">
        <v>1116</v>
      </c>
      <c r="F252" s="9" t="s">
        <v>399</v>
      </c>
      <c r="G252" s="9" t="s">
        <v>398</v>
      </c>
      <c r="H252" s="9" t="s">
        <v>399</v>
      </c>
      <c r="I252" s="9" t="s">
        <v>399</v>
      </c>
      <c r="J252" s="9" t="s">
        <v>399</v>
      </c>
    </row>
    <row r="253" spans="1:10" ht="27.6" hidden="1" x14ac:dyDescent="0.3">
      <c r="A253" s="15" t="s">
        <v>985</v>
      </c>
      <c r="B253" s="19" t="s">
        <v>399</v>
      </c>
      <c r="C253" s="164"/>
      <c r="D253" s="17" t="s">
        <v>992</v>
      </c>
      <c r="E253" s="18" t="s">
        <v>1117</v>
      </c>
      <c r="F253" s="9" t="s">
        <v>399</v>
      </c>
      <c r="G253" s="9" t="s">
        <v>398</v>
      </c>
      <c r="H253" s="9" t="s">
        <v>399</v>
      </c>
      <c r="I253" s="9" t="s">
        <v>399</v>
      </c>
      <c r="J253" s="9" t="s">
        <v>399</v>
      </c>
    </row>
    <row r="254" spans="1:10" ht="27.6" hidden="1" x14ac:dyDescent="0.3">
      <c r="A254" s="15" t="s">
        <v>985</v>
      </c>
      <c r="B254" s="19" t="s">
        <v>399</v>
      </c>
      <c r="C254" s="164"/>
      <c r="D254" s="17" t="s">
        <v>994</v>
      </c>
      <c r="E254" s="18" t="s">
        <v>1118</v>
      </c>
      <c r="F254" s="9" t="s">
        <v>399</v>
      </c>
      <c r="G254" s="9" t="s">
        <v>398</v>
      </c>
      <c r="H254" s="9" t="s">
        <v>399</v>
      </c>
      <c r="I254" s="9" t="s">
        <v>399</v>
      </c>
      <c r="J254" s="9" t="s">
        <v>399</v>
      </c>
    </row>
    <row r="255" spans="1:10" ht="41.4" hidden="1" x14ac:dyDescent="0.3">
      <c r="A255" s="15" t="s">
        <v>985</v>
      </c>
      <c r="B255" s="19" t="s">
        <v>399</v>
      </c>
      <c r="C255" s="165"/>
      <c r="D255" s="17" t="s">
        <v>996</v>
      </c>
      <c r="E255" s="18" t="s">
        <v>1119</v>
      </c>
      <c r="F255" s="9" t="s">
        <v>399</v>
      </c>
      <c r="G255" s="9" t="s">
        <v>398</v>
      </c>
      <c r="H255" s="9" t="s">
        <v>399</v>
      </c>
      <c r="I255" s="9" t="s">
        <v>399</v>
      </c>
      <c r="J255" s="9" t="s">
        <v>399</v>
      </c>
    </row>
    <row r="256" spans="1:10" ht="27.6" hidden="1" x14ac:dyDescent="0.3">
      <c r="A256" s="15" t="s">
        <v>985</v>
      </c>
      <c r="B256" s="19" t="s">
        <v>399</v>
      </c>
      <c r="C256" s="163" t="s">
        <v>1120</v>
      </c>
      <c r="D256" s="17" t="s">
        <v>987</v>
      </c>
      <c r="E256" s="18" t="s">
        <v>1121</v>
      </c>
      <c r="F256" s="9" t="s">
        <v>399</v>
      </c>
      <c r="G256" s="9" t="s">
        <v>398</v>
      </c>
      <c r="H256" s="9" t="s">
        <v>399</v>
      </c>
      <c r="I256" s="9" t="s">
        <v>1097</v>
      </c>
      <c r="J256" s="9" t="s">
        <v>399</v>
      </c>
    </row>
    <row r="257" spans="1:10" ht="41.4" hidden="1" x14ac:dyDescent="0.3">
      <c r="A257" s="15" t="s">
        <v>985</v>
      </c>
      <c r="B257" s="19" t="s">
        <v>399</v>
      </c>
      <c r="C257" s="164"/>
      <c r="D257" s="17" t="s">
        <v>990</v>
      </c>
      <c r="E257" s="18" t="s">
        <v>1122</v>
      </c>
      <c r="F257" s="9" t="s">
        <v>399</v>
      </c>
      <c r="G257" s="9" t="s">
        <v>398</v>
      </c>
      <c r="H257" s="9" t="s">
        <v>399</v>
      </c>
      <c r="I257" s="9" t="s">
        <v>399</v>
      </c>
      <c r="J257" s="9" t="s">
        <v>399</v>
      </c>
    </row>
    <row r="258" spans="1:10" ht="27.6" hidden="1" x14ac:dyDescent="0.3">
      <c r="A258" s="15" t="s">
        <v>985</v>
      </c>
      <c r="B258" s="19" t="s">
        <v>399</v>
      </c>
      <c r="C258" s="164"/>
      <c r="D258" s="17" t="s">
        <v>992</v>
      </c>
      <c r="E258" s="18" t="s">
        <v>1123</v>
      </c>
      <c r="F258" s="9" t="s">
        <v>399</v>
      </c>
      <c r="G258" s="9" t="s">
        <v>398</v>
      </c>
      <c r="H258" s="9" t="s">
        <v>399</v>
      </c>
      <c r="I258" s="9" t="s">
        <v>399</v>
      </c>
      <c r="J258" s="9" t="s">
        <v>399</v>
      </c>
    </row>
    <row r="259" spans="1:10" ht="27.6" hidden="1" x14ac:dyDescent="0.3">
      <c r="A259" s="15" t="s">
        <v>985</v>
      </c>
      <c r="B259" s="19" t="s">
        <v>399</v>
      </c>
      <c r="C259" s="164"/>
      <c r="D259" s="17" t="s">
        <v>994</v>
      </c>
      <c r="E259" s="18" t="s">
        <v>1124</v>
      </c>
      <c r="F259" s="9" t="s">
        <v>399</v>
      </c>
      <c r="G259" s="9" t="s">
        <v>398</v>
      </c>
      <c r="H259" s="9" t="s">
        <v>399</v>
      </c>
      <c r="I259" s="9" t="s">
        <v>399</v>
      </c>
      <c r="J259" s="9" t="s">
        <v>399</v>
      </c>
    </row>
    <row r="260" spans="1:10" ht="41.4" hidden="1" x14ac:dyDescent="0.3">
      <c r="A260" s="15" t="s">
        <v>985</v>
      </c>
      <c r="B260" s="19" t="s">
        <v>399</v>
      </c>
      <c r="C260" s="165"/>
      <c r="D260" s="17" t="s">
        <v>996</v>
      </c>
      <c r="E260" s="18" t="s">
        <v>1125</v>
      </c>
      <c r="F260" s="9" t="s">
        <v>399</v>
      </c>
      <c r="G260" s="9" t="s">
        <v>398</v>
      </c>
      <c r="H260" s="9" t="s">
        <v>399</v>
      </c>
      <c r="I260" s="9" t="s">
        <v>399</v>
      </c>
      <c r="J260" s="9" t="s">
        <v>399</v>
      </c>
    </row>
    <row r="261" spans="1:10" ht="27.6" x14ac:dyDescent="0.3">
      <c r="A261" s="15" t="s">
        <v>985</v>
      </c>
      <c r="B261" s="19" t="s">
        <v>399</v>
      </c>
      <c r="C261" s="163" t="s">
        <v>1126</v>
      </c>
      <c r="D261" s="17" t="s">
        <v>987</v>
      </c>
      <c r="E261" s="18" t="s">
        <v>1127</v>
      </c>
      <c r="F261" s="9" t="s">
        <v>399</v>
      </c>
      <c r="G261" s="9" t="s">
        <v>409</v>
      </c>
      <c r="H261" s="9" t="s">
        <v>1128</v>
      </c>
      <c r="I261" s="9" t="s">
        <v>399</v>
      </c>
      <c r="J261" s="9" t="s">
        <v>399</v>
      </c>
    </row>
    <row r="262" spans="1:10" ht="27.6" hidden="1" x14ac:dyDescent="0.3">
      <c r="A262" s="15" t="s">
        <v>985</v>
      </c>
      <c r="B262" s="19" t="s">
        <v>399</v>
      </c>
      <c r="C262" s="164"/>
      <c r="D262" s="17" t="s">
        <v>990</v>
      </c>
      <c r="E262" s="18" t="s">
        <v>1129</v>
      </c>
      <c r="F262" s="9" t="s">
        <v>399</v>
      </c>
      <c r="G262" s="9" t="s">
        <v>398</v>
      </c>
      <c r="H262" s="9" t="s">
        <v>399</v>
      </c>
      <c r="I262" s="9" t="s">
        <v>399</v>
      </c>
      <c r="J262" s="9" t="s">
        <v>399</v>
      </c>
    </row>
    <row r="263" spans="1:10" ht="55.2" hidden="1" x14ac:dyDescent="0.3">
      <c r="A263" s="15" t="s">
        <v>985</v>
      </c>
      <c r="B263" s="19" t="s">
        <v>399</v>
      </c>
      <c r="C263" s="164"/>
      <c r="D263" s="17" t="s">
        <v>992</v>
      </c>
      <c r="E263" s="18" t="s">
        <v>1130</v>
      </c>
      <c r="F263" s="9" t="s">
        <v>399</v>
      </c>
      <c r="G263" s="9" t="s">
        <v>398</v>
      </c>
      <c r="H263" s="9" t="s">
        <v>399</v>
      </c>
      <c r="I263" s="9" t="s">
        <v>399</v>
      </c>
      <c r="J263" s="9" t="s">
        <v>399</v>
      </c>
    </row>
    <row r="264" spans="1:10" ht="55.2" hidden="1" x14ac:dyDescent="0.3">
      <c r="A264" s="15" t="s">
        <v>985</v>
      </c>
      <c r="B264" s="19" t="s">
        <v>399</v>
      </c>
      <c r="C264" s="164"/>
      <c r="D264" s="17" t="s">
        <v>994</v>
      </c>
      <c r="E264" s="18" t="s">
        <v>1131</v>
      </c>
      <c r="F264" s="9" t="s">
        <v>399</v>
      </c>
      <c r="G264" s="9" t="s">
        <v>398</v>
      </c>
      <c r="H264" s="9" t="s">
        <v>399</v>
      </c>
      <c r="I264" s="9" t="s">
        <v>399</v>
      </c>
      <c r="J264" s="9" t="s">
        <v>399</v>
      </c>
    </row>
    <row r="265" spans="1:10" ht="69" hidden="1" x14ac:dyDescent="0.3">
      <c r="A265" s="15" t="s">
        <v>985</v>
      </c>
      <c r="B265" s="19" t="s">
        <v>399</v>
      </c>
      <c r="C265" s="165"/>
      <c r="D265" s="17" t="s">
        <v>996</v>
      </c>
      <c r="E265" s="18" t="s">
        <v>1132</v>
      </c>
      <c r="F265" s="9" t="s">
        <v>399</v>
      </c>
      <c r="G265" s="9" t="s">
        <v>398</v>
      </c>
      <c r="H265" s="9" t="s">
        <v>399</v>
      </c>
      <c r="I265" s="9" t="s">
        <v>399</v>
      </c>
      <c r="J265" s="9" t="s">
        <v>399</v>
      </c>
    </row>
    <row r="266" spans="1:10" ht="27.6" hidden="1" x14ac:dyDescent="0.3">
      <c r="A266" s="15" t="s">
        <v>985</v>
      </c>
      <c r="B266" s="19" t="s">
        <v>399</v>
      </c>
      <c r="C266" s="163" t="s">
        <v>1133</v>
      </c>
      <c r="D266" s="17" t="s">
        <v>987</v>
      </c>
      <c r="E266" s="18" t="s">
        <v>1134</v>
      </c>
      <c r="F266" s="9" t="s">
        <v>399</v>
      </c>
      <c r="G266" s="9" t="s">
        <v>398</v>
      </c>
      <c r="H266" s="9" t="s">
        <v>399</v>
      </c>
      <c r="I266" s="9" t="s">
        <v>399</v>
      </c>
      <c r="J266" s="9" t="s">
        <v>399</v>
      </c>
    </row>
    <row r="267" spans="1:10" ht="27.6" hidden="1" x14ac:dyDescent="0.3">
      <c r="A267" s="15" t="s">
        <v>985</v>
      </c>
      <c r="B267" s="19" t="s">
        <v>399</v>
      </c>
      <c r="C267" s="164"/>
      <c r="D267" s="17" t="s">
        <v>990</v>
      </c>
      <c r="E267" s="18" t="s">
        <v>1135</v>
      </c>
      <c r="F267" s="9" t="s">
        <v>399</v>
      </c>
      <c r="G267" s="9" t="s">
        <v>398</v>
      </c>
      <c r="H267" s="9" t="s">
        <v>399</v>
      </c>
      <c r="I267" s="9" t="s">
        <v>399</v>
      </c>
      <c r="J267" s="9" t="s">
        <v>399</v>
      </c>
    </row>
    <row r="268" spans="1:10" ht="27.6" hidden="1" x14ac:dyDescent="0.3">
      <c r="A268" s="15" t="s">
        <v>985</v>
      </c>
      <c r="B268" s="19" t="s">
        <v>399</v>
      </c>
      <c r="C268" s="164"/>
      <c r="D268" s="17" t="s">
        <v>992</v>
      </c>
      <c r="E268" s="18" t="s">
        <v>1136</v>
      </c>
      <c r="F268" s="9" t="s">
        <v>399</v>
      </c>
      <c r="G268" s="9" t="s">
        <v>398</v>
      </c>
      <c r="H268" s="9" t="s">
        <v>399</v>
      </c>
      <c r="I268" s="9" t="s">
        <v>399</v>
      </c>
      <c r="J268" s="9" t="s">
        <v>399</v>
      </c>
    </row>
    <row r="269" spans="1:10" ht="27.6" hidden="1" x14ac:dyDescent="0.3">
      <c r="A269" s="15" t="s">
        <v>985</v>
      </c>
      <c r="B269" s="19" t="s">
        <v>399</v>
      </c>
      <c r="C269" s="164"/>
      <c r="D269" s="17" t="s">
        <v>994</v>
      </c>
      <c r="E269" s="18" t="s">
        <v>1137</v>
      </c>
      <c r="F269" s="9" t="s">
        <v>399</v>
      </c>
      <c r="G269" s="9" t="s">
        <v>398</v>
      </c>
      <c r="H269" s="9" t="s">
        <v>399</v>
      </c>
      <c r="I269" s="9" t="s">
        <v>399</v>
      </c>
      <c r="J269" s="9" t="s">
        <v>399</v>
      </c>
    </row>
    <row r="270" spans="1:10" ht="27.6" hidden="1" x14ac:dyDescent="0.3">
      <c r="A270" s="15" t="s">
        <v>985</v>
      </c>
      <c r="B270" s="19" t="s">
        <v>399</v>
      </c>
      <c r="C270" s="165"/>
      <c r="D270" s="17" t="s">
        <v>996</v>
      </c>
      <c r="E270" s="18" t="s">
        <v>1138</v>
      </c>
      <c r="F270" s="9" t="s">
        <v>399</v>
      </c>
      <c r="G270" s="9" t="s">
        <v>398</v>
      </c>
      <c r="H270" s="9" t="s">
        <v>399</v>
      </c>
      <c r="I270" s="9" t="s">
        <v>399</v>
      </c>
      <c r="J270" s="9" t="s">
        <v>399</v>
      </c>
    </row>
    <row r="271" spans="1:10" ht="27.6" hidden="1" x14ac:dyDescent="0.3">
      <c r="A271" s="15" t="s">
        <v>985</v>
      </c>
      <c r="B271" s="19" t="s">
        <v>399</v>
      </c>
      <c r="C271" s="163" t="s">
        <v>1139</v>
      </c>
      <c r="D271" s="17" t="s">
        <v>987</v>
      </c>
      <c r="E271" s="18" t="s">
        <v>1140</v>
      </c>
      <c r="F271" s="9" t="s">
        <v>1141</v>
      </c>
      <c r="G271" s="9" t="s">
        <v>398</v>
      </c>
      <c r="H271" s="9" t="s">
        <v>399</v>
      </c>
      <c r="I271" s="9" t="s">
        <v>591</v>
      </c>
      <c r="J271" s="9" t="s">
        <v>399</v>
      </c>
    </row>
    <row r="272" spans="1:10" ht="27.6" hidden="1" x14ac:dyDescent="0.3">
      <c r="A272" s="15" t="s">
        <v>985</v>
      </c>
      <c r="B272" s="19" t="s">
        <v>399</v>
      </c>
      <c r="C272" s="164"/>
      <c r="D272" s="17" t="s">
        <v>990</v>
      </c>
      <c r="E272" s="18" t="s">
        <v>1142</v>
      </c>
      <c r="F272" s="9" t="s">
        <v>399</v>
      </c>
      <c r="G272" s="9" t="s">
        <v>398</v>
      </c>
      <c r="H272" s="9" t="s">
        <v>399</v>
      </c>
      <c r="I272" s="9" t="s">
        <v>399</v>
      </c>
      <c r="J272" s="9" t="s">
        <v>399</v>
      </c>
    </row>
    <row r="273" spans="1:10" ht="27.6" hidden="1" x14ac:dyDescent="0.3">
      <c r="A273" s="15" t="s">
        <v>985</v>
      </c>
      <c r="B273" s="19" t="s">
        <v>399</v>
      </c>
      <c r="C273" s="164"/>
      <c r="D273" s="17" t="s">
        <v>992</v>
      </c>
      <c r="E273" s="18" t="s">
        <v>1143</v>
      </c>
      <c r="F273" s="9" t="s">
        <v>399</v>
      </c>
      <c r="G273" s="9" t="s">
        <v>398</v>
      </c>
      <c r="H273" s="9" t="s">
        <v>399</v>
      </c>
      <c r="I273" s="9" t="s">
        <v>399</v>
      </c>
      <c r="J273" s="9" t="s">
        <v>399</v>
      </c>
    </row>
    <row r="274" spans="1:10" ht="27.6" hidden="1" x14ac:dyDescent="0.3">
      <c r="A274" s="15" t="s">
        <v>985</v>
      </c>
      <c r="B274" s="19" t="s">
        <v>399</v>
      </c>
      <c r="C274" s="164"/>
      <c r="D274" s="17" t="s">
        <v>994</v>
      </c>
      <c r="E274" s="18" t="s">
        <v>1144</v>
      </c>
      <c r="F274" s="9" t="s">
        <v>399</v>
      </c>
      <c r="G274" s="9" t="s">
        <v>398</v>
      </c>
      <c r="H274" s="9" t="s">
        <v>399</v>
      </c>
      <c r="I274" s="9" t="s">
        <v>399</v>
      </c>
      <c r="J274" s="9" t="s">
        <v>399</v>
      </c>
    </row>
    <row r="275" spans="1:10" ht="27.6" hidden="1" x14ac:dyDescent="0.3">
      <c r="A275" s="15" t="s">
        <v>985</v>
      </c>
      <c r="B275" s="19" t="s">
        <v>399</v>
      </c>
      <c r="C275" s="165"/>
      <c r="D275" s="17" t="s">
        <v>996</v>
      </c>
      <c r="E275" s="18" t="s">
        <v>1145</v>
      </c>
      <c r="F275" s="9" t="s">
        <v>399</v>
      </c>
      <c r="G275" s="9" t="s">
        <v>398</v>
      </c>
      <c r="H275" s="9" t="s">
        <v>399</v>
      </c>
      <c r="I275" s="9" t="s">
        <v>399</v>
      </c>
      <c r="J275" s="9" t="s">
        <v>399</v>
      </c>
    </row>
    <row r="276" spans="1:10" ht="41.4" hidden="1" x14ac:dyDescent="0.3">
      <c r="A276" s="15" t="s">
        <v>985</v>
      </c>
      <c r="B276" s="19" t="s">
        <v>399</v>
      </c>
      <c r="C276" s="163" t="s">
        <v>1146</v>
      </c>
      <c r="D276" s="17" t="s">
        <v>987</v>
      </c>
      <c r="E276" s="18" t="s">
        <v>1147</v>
      </c>
      <c r="F276" s="9" t="s">
        <v>1148</v>
      </c>
      <c r="G276" s="9" t="s">
        <v>398</v>
      </c>
      <c r="H276" s="9" t="s">
        <v>399</v>
      </c>
      <c r="I276" s="9" t="s">
        <v>591</v>
      </c>
      <c r="J276" s="9" t="s">
        <v>399</v>
      </c>
    </row>
    <row r="277" spans="1:10" hidden="1" x14ac:dyDescent="0.3">
      <c r="A277" s="15" t="s">
        <v>985</v>
      </c>
      <c r="B277" s="19" t="s">
        <v>399</v>
      </c>
      <c r="C277" s="164"/>
      <c r="D277" s="17" t="s">
        <v>990</v>
      </c>
      <c r="E277" s="18" t="s">
        <v>1149</v>
      </c>
      <c r="F277" s="9" t="s">
        <v>399</v>
      </c>
      <c r="G277" s="9" t="s">
        <v>398</v>
      </c>
      <c r="H277" s="9" t="s">
        <v>399</v>
      </c>
      <c r="I277" s="9" t="s">
        <v>399</v>
      </c>
      <c r="J277" s="9" t="s">
        <v>399</v>
      </c>
    </row>
    <row r="278" spans="1:10" hidden="1" x14ac:dyDescent="0.3">
      <c r="A278" s="15" t="s">
        <v>985</v>
      </c>
      <c r="B278" s="19" t="s">
        <v>399</v>
      </c>
      <c r="C278" s="164"/>
      <c r="D278" s="17" t="s">
        <v>992</v>
      </c>
      <c r="E278" s="18" t="s">
        <v>1150</v>
      </c>
      <c r="F278" s="9" t="s">
        <v>399</v>
      </c>
      <c r="G278" s="9" t="s">
        <v>398</v>
      </c>
      <c r="H278" s="9" t="s">
        <v>399</v>
      </c>
      <c r="I278" s="9" t="s">
        <v>399</v>
      </c>
      <c r="J278" s="9" t="s">
        <v>399</v>
      </c>
    </row>
    <row r="279" spans="1:10" hidden="1" x14ac:dyDescent="0.3">
      <c r="A279" s="15" t="s">
        <v>985</v>
      </c>
      <c r="B279" s="19" t="s">
        <v>399</v>
      </c>
      <c r="C279" s="164"/>
      <c r="D279" s="17" t="s">
        <v>994</v>
      </c>
      <c r="E279" s="18" t="s">
        <v>1151</v>
      </c>
      <c r="F279" s="9" t="s">
        <v>399</v>
      </c>
      <c r="G279" s="9" t="s">
        <v>398</v>
      </c>
      <c r="H279" s="9" t="s">
        <v>399</v>
      </c>
      <c r="I279" s="9" t="s">
        <v>399</v>
      </c>
      <c r="J279" s="9" t="s">
        <v>399</v>
      </c>
    </row>
    <row r="280" spans="1:10" hidden="1" x14ac:dyDescent="0.3">
      <c r="A280" s="15" t="s">
        <v>985</v>
      </c>
      <c r="B280" s="19" t="s">
        <v>399</v>
      </c>
      <c r="C280" s="165"/>
      <c r="D280" s="17" t="s">
        <v>996</v>
      </c>
      <c r="E280" s="18" t="s">
        <v>1152</v>
      </c>
      <c r="F280" s="9" t="s">
        <v>399</v>
      </c>
      <c r="G280" s="9" t="s">
        <v>398</v>
      </c>
      <c r="H280" s="9" t="s">
        <v>399</v>
      </c>
      <c r="I280" s="9" t="s">
        <v>399</v>
      </c>
      <c r="J280" s="9" t="s">
        <v>399</v>
      </c>
    </row>
    <row r="281" spans="1:10" ht="41.4" hidden="1" x14ac:dyDescent="0.3">
      <c r="A281" s="15" t="s">
        <v>985</v>
      </c>
      <c r="B281" s="19" t="s">
        <v>399</v>
      </c>
      <c r="C281" s="163" t="s">
        <v>1153</v>
      </c>
      <c r="D281" s="17" t="s">
        <v>987</v>
      </c>
      <c r="E281" s="18" t="s">
        <v>1154</v>
      </c>
      <c r="F281" s="9" t="s">
        <v>1148</v>
      </c>
      <c r="G281" s="9" t="s">
        <v>398</v>
      </c>
      <c r="H281" s="9" t="s">
        <v>399</v>
      </c>
      <c r="I281" s="9" t="s">
        <v>591</v>
      </c>
      <c r="J281" s="9" t="s">
        <v>399</v>
      </c>
    </row>
    <row r="282" spans="1:10" ht="27.6" hidden="1" x14ac:dyDescent="0.3">
      <c r="A282" s="15" t="s">
        <v>985</v>
      </c>
      <c r="B282" s="19" t="s">
        <v>399</v>
      </c>
      <c r="C282" s="164"/>
      <c r="D282" s="17" t="s">
        <v>990</v>
      </c>
      <c r="E282" s="18" t="s">
        <v>1155</v>
      </c>
      <c r="F282" s="9" t="s">
        <v>399</v>
      </c>
      <c r="G282" s="9" t="s">
        <v>398</v>
      </c>
      <c r="H282" s="9" t="s">
        <v>399</v>
      </c>
      <c r="I282" s="9" t="s">
        <v>399</v>
      </c>
      <c r="J282" s="9" t="s">
        <v>399</v>
      </c>
    </row>
    <row r="283" spans="1:10" ht="27.6" hidden="1" x14ac:dyDescent="0.3">
      <c r="A283" s="15" t="s">
        <v>985</v>
      </c>
      <c r="B283" s="19" t="s">
        <v>399</v>
      </c>
      <c r="C283" s="164"/>
      <c r="D283" s="17" t="s">
        <v>992</v>
      </c>
      <c r="E283" s="18" t="s">
        <v>1156</v>
      </c>
      <c r="F283" s="9" t="s">
        <v>399</v>
      </c>
      <c r="G283" s="9" t="s">
        <v>398</v>
      </c>
      <c r="H283" s="9" t="s">
        <v>399</v>
      </c>
      <c r="I283" s="9" t="s">
        <v>399</v>
      </c>
      <c r="J283" s="9" t="s">
        <v>399</v>
      </c>
    </row>
    <row r="284" spans="1:10" ht="27.6" hidden="1" x14ac:dyDescent="0.3">
      <c r="A284" s="15" t="s">
        <v>985</v>
      </c>
      <c r="B284" s="19" t="s">
        <v>399</v>
      </c>
      <c r="C284" s="164"/>
      <c r="D284" s="17" t="s">
        <v>994</v>
      </c>
      <c r="E284" s="18" t="s">
        <v>1157</v>
      </c>
      <c r="F284" s="9" t="s">
        <v>399</v>
      </c>
      <c r="G284" s="9" t="s">
        <v>398</v>
      </c>
      <c r="H284" s="9" t="s">
        <v>399</v>
      </c>
      <c r="I284" s="9" t="s">
        <v>399</v>
      </c>
      <c r="J284" s="9" t="s">
        <v>399</v>
      </c>
    </row>
    <row r="285" spans="1:10" ht="27.6" hidden="1" x14ac:dyDescent="0.3">
      <c r="A285" s="15" t="s">
        <v>985</v>
      </c>
      <c r="B285" s="19" t="s">
        <v>399</v>
      </c>
      <c r="C285" s="165"/>
      <c r="D285" s="17" t="s">
        <v>996</v>
      </c>
      <c r="E285" s="18" t="s">
        <v>1158</v>
      </c>
      <c r="F285" s="9" t="s">
        <v>399</v>
      </c>
      <c r="G285" s="9" t="s">
        <v>398</v>
      </c>
      <c r="H285" s="9" t="s">
        <v>399</v>
      </c>
      <c r="I285" s="9" t="s">
        <v>399</v>
      </c>
      <c r="J285" s="9" t="s">
        <v>399</v>
      </c>
    </row>
    <row r="286" spans="1:10" ht="27.6" hidden="1" x14ac:dyDescent="0.3">
      <c r="A286" s="15" t="s">
        <v>985</v>
      </c>
      <c r="B286" s="19" t="s">
        <v>399</v>
      </c>
      <c r="C286" s="163" t="s">
        <v>1159</v>
      </c>
      <c r="D286" s="17" t="s">
        <v>987</v>
      </c>
      <c r="E286" s="18" t="s">
        <v>1160</v>
      </c>
      <c r="F286" s="9" t="s">
        <v>1161</v>
      </c>
      <c r="G286" s="9" t="s">
        <v>398</v>
      </c>
      <c r="H286" s="9" t="s">
        <v>399</v>
      </c>
      <c r="I286" s="9" t="s">
        <v>591</v>
      </c>
      <c r="J286" s="9" t="s">
        <v>399</v>
      </c>
    </row>
    <row r="287" spans="1:10" ht="27.6" hidden="1" x14ac:dyDescent="0.3">
      <c r="A287" s="15" t="s">
        <v>985</v>
      </c>
      <c r="B287" s="19" t="s">
        <v>399</v>
      </c>
      <c r="C287" s="164"/>
      <c r="D287" s="17" t="s">
        <v>990</v>
      </c>
      <c r="E287" s="18" t="s">
        <v>1162</v>
      </c>
      <c r="F287" s="9" t="s">
        <v>399</v>
      </c>
      <c r="G287" s="9" t="s">
        <v>398</v>
      </c>
      <c r="H287" s="9" t="s">
        <v>399</v>
      </c>
      <c r="I287" s="9" t="s">
        <v>399</v>
      </c>
      <c r="J287" s="9" t="s">
        <v>399</v>
      </c>
    </row>
    <row r="288" spans="1:10" ht="27.6" hidden="1" x14ac:dyDescent="0.3">
      <c r="A288" s="15" t="s">
        <v>985</v>
      </c>
      <c r="B288" s="19" t="s">
        <v>399</v>
      </c>
      <c r="C288" s="164"/>
      <c r="D288" s="17" t="s">
        <v>992</v>
      </c>
      <c r="E288" s="18" t="s">
        <v>1163</v>
      </c>
      <c r="F288" s="9" t="s">
        <v>399</v>
      </c>
      <c r="G288" s="9" t="s">
        <v>398</v>
      </c>
      <c r="H288" s="9" t="s">
        <v>399</v>
      </c>
      <c r="I288" s="9" t="s">
        <v>399</v>
      </c>
      <c r="J288" s="9" t="s">
        <v>399</v>
      </c>
    </row>
    <row r="289" spans="1:10" ht="27.6" hidden="1" x14ac:dyDescent="0.3">
      <c r="A289" s="15" t="s">
        <v>985</v>
      </c>
      <c r="B289" s="19" t="s">
        <v>399</v>
      </c>
      <c r="C289" s="164"/>
      <c r="D289" s="17" t="s">
        <v>994</v>
      </c>
      <c r="E289" s="18" t="s">
        <v>1164</v>
      </c>
      <c r="F289" s="9" t="s">
        <v>399</v>
      </c>
      <c r="G289" s="9" t="s">
        <v>398</v>
      </c>
      <c r="H289" s="9" t="s">
        <v>399</v>
      </c>
      <c r="I289" s="9" t="s">
        <v>399</v>
      </c>
      <c r="J289" s="9" t="s">
        <v>399</v>
      </c>
    </row>
    <row r="290" spans="1:10" ht="41.4" hidden="1" x14ac:dyDescent="0.3">
      <c r="A290" s="15" t="s">
        <v>985</v>
      </c>
      <c r="B290" s="19" t="s">
        <v>399</v>
      </c>
      <c r="C290" s="165"/>
      <c r="D290" s="17" t="s">
        <v>996</v>
      </c>
      <c r="E290" s="18" t="s">
        <v>1165</v>
      </c>
      <c r="F290" s="9" t="s">
        <v>399</v>
      </c>
      <c r="G290" s="9" t="s">
        <v>398</v>
      </c>
      <c r="H290" s="9" t="s">
        <v>399</v>
      </c>
      <c r="I290" s="9" t="s">
        <v>399</v>
      </c>
      <c r="J290" s="9" t="s">
        <v>399</v>
      </c>
    </row>
    <row r="291" spans="1:10" ht="27.6" hidden="1" x14ac:dyDescent="0.3">
      <c r="A291" s="15" t="s">
        <v>985</v>
      </c>
      <c r="B291" s="19" t="s">
        <v>399</v>
      </c>
      <c r="C291" s="163" t="s">
        <v>1166</v>
      </c>
      <c r="D291" s="17" t="s">
        <v>987</v>
      </c>
      <c r="E291" s="18" t="s">
        <v>1167</v>
      </c>
      <c r="F291" s="9" t="s">
        <v>1161</v>
      </c>
      <c r="G291" s="9" t="s">
        <v>398</v>
      </c>
      <c r="H291" s="9" t="s">
        <v>399</v>
      </c>
      <c r="I291" s="9" t="s">
        <v>591</v>
      </c>
      <c r="J291" s="9" t="s">
        <v>399</v>
      </c>
    </row>
    <row r="292" spans="1:10" ht="27.6" hidden="1" x14ac:dyDescent="0.3">
      <c r="A292" s="15" t="s">
        <v>985</v>
      </c>
      <c r="B292" s="19" t="s">
        <v>399</v>
      </c>
      <c r="C292" s="164"/>
      <c r="D292" s="17" t="s">
        <v>990</v>
      </c>
      <c r="E292" s="18" t="s">
        <v>1168</v>
      </c>
      <c r="F292" s="9" t="s">
        <v>399</v>
      </c>
      <c r="G292" s="9" t="s">
        <v>398</v>
      </c>
      <c r="H292" s="9" t="s">
        <v>399</v>
      </c>
      <c r="I292" s="9" t="s">
        <v>399</v>
      </c>
      <c r="J292" s="9" t="s">
        <v>399</v>
      </c>
    </row>
    <row r="293" spans="1:10" ht="28.5" hidden="1" customHeight="1" x14ac:dyDescent="0.3">
      <c r="A293" s="15" t="s">
        <v>985</v>
      </c>
      <c r="B293" s="19" t="s">
        <v>399</v>
      </c>
      <c r="C293" s="164"/>
      <c r="D293" s="17" t="s">
        <v>992</v>
      </c>
      <c r="E293" s="18" t="s">
        <v>1169</v>
      </c>
      <c r="F293" s="9" t="s">
        <v>399</v>
      </c>
      <c r="G293" s="9" t="s">
        <v>398</v>
      </c>
      <c r="H293" s="9" t="s">
        <v>399</v>
      </c>
      <c r="I293" s="9" t="s">
        <v>399</v>
      </c>
      <c r="J293" s="9" t="s">
        <v>399</v>
      </c>
    </row>
    <row r="294" spans="1:10" ht="41.4" hidden="1" x14ac:dyDescent="0.3">
      <c r="A294" s="15" t="s">
        <v>985</v>
      </c>
      <c r="B294" s="19" t="s">
        <v>399</v>
      </c>
      <c r="C294" s="164"/>
      <c r="D294" s="17" t="s">
        <v>994</v>
      </c>
      <c r="E294" s="18" t="s">
        <v>1170</v>
      </c>
      <c r="F294" s="9" t="s">
        <v>399</v>
      </c>
      <c r="G294" s="9" t="s">
        <v>398</v>
      </c>
      <c r="H294" s="9" t="s">
        <v>399</v>
      </c>
      <c r="I294" s="9" t="s">
        <v>399</v>
      </c>
      <c r="J294" s="9" t="s">
        <v>399</v>
      </c>
    </row>
    <row r="295" spans="1:10" ht="41.4" hidden="1" x14ac:dyDescent="0.3">
      <c r="A295" s="15" t="s">
        <v>985</v>
      </c>
      <c r="B295" s="19" t="s">
        <v>399</v>
      </c>
      <c r="C295" s="165"/>
      <c r="D295" s="17" t="s">
        <v>996</v>
      </c>
      <c r="E295" s="18" t="s">
        <v>1171</v>
      </c>
      <c r="F295" s="9" t="s">
        <v>399</v>
      </c>
      <c r="G295" s="9" t="s">
        <v>398</v>
      </c>
      <c r="H295" s="9" t="s">
        <v>399</v>
      </c>
      <c r="I295" s="9" t="s">
        <v>399</v>
      </c>
      <c r="J295" s="9" t="s">
        <v>399</v>
      </c>
    </row>
    <row r="296" spans="1:10" ht="27.6" hidden="1" x14ac:dyDescent="0.3">
      <c r="A296" s="15" t="s">
        <v>985</v>
      </c>
      <c r="B296" s="19" t="s">
        <v>399</v>
      </c>
      <c r="C296" s="163" t="s">
        <v>1172</v>
      </c>
      <c r="D296" s="17" t="s">
        <v>987</v>
      </c>
      <c r="E296" s="18" t="s">
        <v>1173</v>
      </c>
      <c r="F296" s="9" t="s">
        <v>1174</v>
      </c>
      <c r="G296" s="9" t="s">
        <v>398</v>
      </c>
      <c r="H296" s="9" t="s">
        <v>399</v>
      </c>
      <c r="I296" s="9" t="s">
        <v>591</v>
      </c>
      <c r="J296" s="9" t="s">
        <v>399</v>
      </c>
    </row>
    <row r="297" spans="1:10" ht="27.6" hidden="1" x14ac:dyDescent="0.3">
      <c r="A297" s="15" t="s">
        <v>985</v>
      </c>
      <c r="B297" s="19" t="s">
        <v>399</v>
      </c>
      <c r="C297" s="164"/>
      <c r="D297" s="17" t="s">
        <v>990</v>
      </c>
      <c r="E297" s="18" t="s">
        <v>1175</v>
      </c>
      <c r="F297" s="9" t="s">
        <v>399</v>
      </c>
      <c r="G297" s="9" t="s">
        <v>398</v>
      </c>
      <c r="H297" s="9" t="s">
        <v>399</v>
      </c>
      <c r="I297" s="9" t="s">
        <v>399</v>
      </c>
      <c r="J297" s="9" t="s">
        <v>399</v>
      </c>
    </row>
    <row r="298" spans="1:10" ht="27.6" hidden="1" x14ac:dyDescent="0.3">
      <c r="A298" s="15" t="s">
        <v>985</v>
      </c>
      <c r="B298" s="19" t="s">
        <v>399</v>
      </c>
      <c r="C298" s="164"/>
      <c r="D298" s="17" t="s">
        <v>992</v>
      </c>
      <c r="E298" s="18" t="s">
        <v>1176</v>
      </c>
      <c r="F298" s="9" t="s">
        <v>399</v>
      </c>
      <c r="G298" s="9" t="s">
        <v>398</v>
      </c>
      <c r="H298" s="9" t="s">
        <v>399</v>
      </c>
      <c r="I298" s="9" t="s">
        <v>399</v>
      </c>
      <c r="J298" s="9" t="s">
        <v>399</v>
      </c>
    </row>
    <row r="299" spans="1:10" ht="27.6" hidden="1" x14ac:dyDescent="0.3">
      <c r="A299" s="15" t="s">
        <v>985</v>
      </c>
      <c r="B299" s="19" t="s">
        <v>399</v>
      </c>
      <c r="C299" s="164"/>
      <c r="D299" s="17" t="s">
        <v>994</v>
      </c>
      <c r="E299" s="18" t="s">
        <v>1177</v>
      </c>
      <c r="F299" s="9" t="s">
        <v>399</v>
      </c>
      <c r="G299" s="9" t="s">
        <v>398</v>
      </c>
      <c r="H299" s="9" t="s">
        <v>399</v>
      </c>
      <c r="I299" s="9" t="s">
        <v>399</v>
      </c>
      <c r="J299" s="9" t="s">
        <v>399</v>
      </c>
    </row>
    <row r="300" spans="1:10" ht="41.4" hidden="1" x14ac:dyDescent="0.3">
      <c r="A300" s="15" t="s">
        <v>985</v>
      </c>
      <c r="B300" s="19" t="s">
        <v>399</v>
      </c>
      <c r="C300" s="165"/>
      <c r="D300" s="17" t="s">
        <v>996</v>
      </c>
      <c r="E300" s="18" t="s">
        <v>1178</v>
      </c>
      <c r="F300" s="9" t="s">
        <v>399</v>
      </c>
      <c r="G300" s="9" t="s">
        <v>398</v>
      </c>
      <c r="H300" s="9" t="s">
        <v>399</v>
      </c>
      <c r="I300" s="9" t="s">
        <v>399</v>
      </c>
      <c r="J300" s="9" t="s">
        <v>399</v>
      </c>
    </row>
    <row r="301" spans="1:10" ht="27.6" hidden="1" x14ac:dyDescent="0.3">
      <c r="A301" s="15" t="s">
        <v>985</v>
      </c>
      <c r="B301" s="19" t="s">
        <v>399</v>
      </c>
      <c r="C301" s="163" t="s">
        <v>1179</v>
      </c>
      <c r="D301" s="17" t="s">
        <v>987</v>
      </c>
      <c r="E301" s="18" t="s">
        <v>1180</v>
      </c>
      <c r="F301" s="9" t="s">
        <v>1181</v>
      </c>
      <c r="G301" s="9" t="s">
        <v>398</v>
      </c>
      <c r="H301" s="9" t="s">
        <v>399</v>
      </c>
      <c r="I301" s="9" t="s">
        <v>591</v>
      </c>
      <c r="J301" s="9" t="s">
        <v>399</v>
      </c>
    </row>
    <row r="302" spans="1:10" ht="27.6" hidden="1" x14ac:dyDescent="0.3">
      <c r="A302" s="15" t="s">
        <v>985</v>
      </c>
      <c r="B302" s="19" t="s">
        <v>399</v>
      </c>
      <c r="C302" s="164"/>
      <c r="D302" s="17" t="s">
        <v>990</v>
      </c>
      <c r="E302" s="18" t="s">
        <v>1182</v>
      </c>
      <c r="F302" s="9" t="s">
        <v>399</v>
      </c>
      <c r="G302" s="9" t="s">
        <v>398</v>
      </c>
      <c r="H302" s="9" t="s">
        <v>399</v>
      </c>
      <c r="I302" s="9" t="s">
        <v>399</v>
      </c>
      <c r="J302" s="9" t="s">
        <v>399</v>
      </c>
    </row>
    <row r="303" spans="1:10" ht="27.6" hidden="1" x14ac:dyDescent="0.3">
      <c r="A303" s="15" t="s">
        <v>985</v>
      </c>
      <c r="B303" s="19" t="s">
        <v>399</v>
      </c>
      <c r="C303" s="164"/>
      <c r="D303" s="17" t="s">
        <v>992</v>
      </c>
      <c r="E303" s="18" t="s">
        <v>1183</v>
      </c>
      <c r="F303" s="9" t="s">
        <v>399</v>
      </c>
      <c r="G303" s="9" t="s">
        <v>398</v>
      </c>
      <c r="H303" s="9" t="s">
        <v>399</v>
      </c>
      <c r="I303" s="9" t="s">
        <v>399</v>
      </c>
      <c r="J303" s="9" t="s">
        <v>399</v>
      </c>
    </row>
    <row r="304" spans="1:10" ht="41.4" hidden="1" x14ac:dyDescent="0.3">
      <c r="A304" s="15" t="s">
        <v>985</v>
      </c>
      <c r="B304" s="19" t="s">
        <v>399</v>
      </c>
      <c r="C304" s="164"/>
      <c r="D304" s="17" t="s">
        <v>994</v>
      </c>
      <c r="E304" s="18" t="s">
        <v>1184</v>
      </c>
      <c r="F304" s="9" t="s">
        <v>399</v>
      </c>
      <c r="G304" s="9" t="s">
        <v>398</v>
      </c>
      <c r="H304" s="9" t="s">
        <v>399</v>
      </c>
      <c r="I304" s="9" t="s">
        <v>399</v>
      </c>
      <c r="J304" s="9" t="s">
        <v>399</v>
      </c>
    </row>
    <row r="305" spans="1:10" ht="55.2" hidden="1" x14ac:dyDescent="0.3">
      <c r="A305" s="15" t="s">
        <v>985</v>
      </c>
      <c r="B305" s="19" t="s">
        <v>399</v>
      </c>
      <c r="C305" s="165"/>
      <c r="D305" s="17" t="s">
        <v>996</v>
      </c>
      <c r="E305" s="18" t="s">
        <v>1185</v>
      </c>
      <c r="F305" s="9" t="s">
        <v>399</v>
      </c>
      <c r="G305" s="9" t="s">
        <v>398</v>
      </c>
      <c r="H305" s="9" t="s">
        <v>399</v>
      </c>
      <c r="I305" s="9" t="s">
        <v>399</v>
      </c>
      <c r="J305" s="9" t="s">
        <v>399</v>
      </c>
    </row>
    <row r="306" spans="1:10" ht="41.4" hidden="1" x14ac:dyDescent="0.3">
      <c r="A306" s="15" t="s">
        <v>985</v>
      </c>
      <c r="B306" s="19" t="s">
        <v>399</v>
      </c>
      <c r="C306" s="163" t="s">
        <v>1186</v>
      </c>
      <c r="D306" s="17" t="s">
        <v>987</v>
      </c>
      <c r="E306" s="18" t="s">
        <v>1187</v>
      </c>
      <c r="F306" s="9" t="s">
        <v>1188</v>
      </c>
      <c r="G306" s="9" t="s">
        <v>398</v>
      </c>
      <c r="H306" s="9" t="s">
        <v>399</v>
      </c>
      <c r="I306" s="9" t="s">
        <v>591</v>
      </c>
      <c r="J306" s="9" t="s">
        <v>399</v>
      </c>
    </row>
    <row r="307" spans="1:10" ht="27.6" hidden="1" x14ac:dyDescent="0.3">
      <c r="A307" s="15" t="s">
        <v>985</v>
      </c>
      <c r="B307" s="19" t="s">
        <v>399</v>
      </c>
      <c r="C307" s="164"/>
      <c r="D307" s="17" t="s">
        <v>990</v>
      </c>
      <c r="E307" s="18" t="s">
        <v>1189</v>
      </c>
      <c r="F307" s="9" t="s">
        <v>399</v>
      </c>
      <c r="G307" s="9" t="s">
        <v>398</v>
      </c>
      <c r="H307" s="9" t="s">
        <v>399</v>
      </c>
      <c r="I307" s="9" t="s">
        <v>399</v>
      </c>
      <c r="J307" s="9" t="s">
        <v>399</v>
      </c>
    </row>
    <row r="308" spans="1:10" ht="27.6" hidden="1" x14ac:dyDescent="0.3">
      <c r="A308" s="15" t="s">
        <v>985</v>
      </c>
      <c r="B308" s="19" t="s">
        <v>399</v>
      </c>
      <c r="C308" s="164"/>
      <c r="D308" s="17" t="s">
        <v>992</v>
      </c>
      <c r="E308" s="18" t="s">
        <v>1190</v>
      </c>
      <c r="F308" s="9" t="s">
        <v>399</v>
      </c>
      <c r="G308" s="9" t="s">
        <v>398</v>
      </c>
      <c r="H308" s="9" t="s">
        <v>399</v>
      </c>
      <c r="I308" s="9" t="s">
        <v>399</v>
      </c>
      <c r="J308" s="9" t="s">
        <v>399</v>
      </c>
    </row>
    <row r="309" spans="1:10" ht="27.6" hidden="1" x14ac:dyDescent="0.3">
      <c r="A309" s="15" t="s">
        <v>985</v>
      </c>
      <c r="B309" s="19" t="s">
        <v>399</v>
      </c>
      <c r="C309" s="164"/>
      <c r="D309" s="17" t="s">
        <v>994</v>
      </c>
      <c r="E309" s="18" t="s">
        <v>1191</v>
      </c>
      <c r="F309" s="9" t="s">
        <v>399</v>
      </c>
      <c r="G309" s="9" t="s">
        <v>398</v>
      </c>
      <c r="H309" s="9" t="s">
        <v>399</v>
      </c>
      <c r="I309" s="9" t="s">
        <v>399</v>
      </c>
      <c r="J309" s="9" t="s">
        <v>399</v>
      </c>
    </row>
    <row r="310" spans="1:10" ht="27.6" hidden="1" x14ac:dyDescent="0.3">
      <c r="A310" s="15" t="s">
        <v>985</v>
      </c>
      <c r="B310" s="19" t="s">
        <v>399</v>
      </c>
      <c r="C310" s="165"/>
      <c r="D310" s="17" t="s">
        <v>996</v>
      </c>
      <c r="E310" s="18" t="s">
        <v>1192</v>
      </c>
      <c r="F310" s="9" t="s">
        <v>399</v>
      </c>
      <c r="G310" s="9" t="s">
        <v>398</v>
      </c>
      <c r="H310" s="9" t="s">
        <v>399</v>
      </c>
      <c r="I310" s="9" t="s">
        <v>399</v>
      </c>
      <c r="J310" s="9" t="s">
        <v>399</v>
      </c>
    </row>
    <row r="311" spans="1:10" ht="27.6" hidden="1" x14ac:dyDescent="0.3">
      <c r="A311" s="15" t="s">
        <v>985</v>
      </c>
      <c r="B311" s="19" t="s">
        <v>399</v>
      </c>
      <c r="C311" s="163" t="s">
        <v>1193</v>
      </c>
      <c r="D311" s="17" t="s">
        <v>987</v>
      </c>
      <c r="E311" s="18" t="s">
        <v>1194</v>
      </c>
      <c r="F311" s="9" t="s">
        <v>1195</v>
      </c>
      <c r="G311" s="9" t="s">
        <v>398</v>
      </c>
      <c r="H311" s="9" t="s">
        <v>399</v>
      </c>
      <c r="I311" s="9" t="s">
        <v>591</v>
      </c>
      <c r="J311" s="9" t="s">
        <v>399</v>
      </c>
    </row>
    <row r="312" spans="1:10" hidden="1" x14ac:dyDescent="0.3">
      <c r="A312" s="15" t="s">
        <v>985</v>
      </c>
      <c r="B312" s="19" t="s">
        <v>399</v>
      </c>
      <c r="C312" s="164"/>
      <c r="D312" s="17" t="s">
        <v>990</v>
      </c>
      <c r="E312" s="18" t="s">
        <v>1196</v>
      </c>
      <c r="F312" s="9" t="s">
        <v>399</v>
      </c>
      <c r="G312" s="9" t="s">
        <v>398</v>
      </c>
      <c r="H312" s="9" t="s">
        <v>399</v>
      </c>
      <c r="I312" s="9" t="s">
        <v>399</v>
      </c>
      <c r="J312" s="9" t="s">
        <v>399</v>
      </c>
    </row>
    <row r="313" spans="1:10" hidden="1" x14ac:dyDescent="0.3">
      <c r="A313" s="15" t="s">
        <v>985</v>
      </c>
      <c r="B313" s="19" t="s">
        <v>399</v>
      </c>
      <c r="C313" s="164"/>
      <c r="D313" s="17" t="s">
        <v>992</v>
      </c>
      <c r="E313" s="18" t="s">
        <v>1197</v>
      </c>
      <c r="F313" s="9" t="s">
        <v>399</v>
      </c>
      <c r="G313" s="9" t="s">
        <v>398</v>
      </c>
      <c r="H313" s="9" t="s">
        <v>399</v>
      </c>
      <c r="I313" s="9" t="s">
        <v>399</v>
      </c>
      <c r="J313" s="9" t="s">
        <v>399</v>
      </c>
    </row>
    <row r="314" spans="1:10" ht="27.6" hidden="1" x14ac:dyDescent="0.3">
      <c r="A314" s="15" t="s">
        <v>985</v>
      </c>
      <c r="B314" s="19" t="s">
        <v>399</v>
      </c>
      <c r="C314" s="164"/>
      <c r="D314" s="17" t="s">
        <v>994</v>
      </c>
      <c r="E314" s="18" t="s">
        <v>1198</v>
      </c>
      <c r="F314" s="9" t="s">
        <v>399</v>
      </c>
      <c r="G314" s="9" t="s">
        <v>398</v>
      </c>
      <c r="H314" s="9" t="s">
        <v>399</v>
      </c>
      <c r="I314" s="9" t="s">
        <v>399</v>
      </c>
      <c r="J314" s="9" t="s">
        <v>399</v>
      </c>
    </row>
    <row r="315" spans="1:10" ht="27.6" hidden="1" x14ac:dyDescent="0.3">
      <c r="A315" s="15" t="s">
        <v>985</v>
      </c>
      <c r="B315" s="19" t="s">
        <v>399</v>
      </c>
      <c r="C315" s="165"/>
      <c r="D315" s="17" t="s">
        <v>996</v>
      </c>
      <c r="E315" s="18" t="s">
        <v>1199</v>
      </c>
      <c r="F315" s="9" t="s">
        <v>399</v>
      </c>
      <c r="G315" s="9" t="s">
        <v>398</v>
      </c>
      <c r="H315" s="9" t="s">
        <v>399</v>
      </c>
      <c r="I315" s="9" t="s">
        <v>399</v>
      </c>
      <c r="J315" s="9" t="s">
        <v>399</v>
      </c>
    </row>
    <row r="316" spans="1:10" ht="27.6" hidden="1" x14ac:dyDescent="0.3">
      <c r="A316" s="15" t="s">
        <v>985</v>
      </c>
      <c r="B316" s="19" t="s">
        <v>399</v>
      </c>
      <c r="C316" s="163" t="s">
        <v>1200</v>
      </c>
      <c r="D316" s="17" t="s">
        <v>987</v>
      </c>
      <c r="E316" s="18" t="s">
        <v>1201</v>
      </c>
      <c r="F316" s="9" t="s">
        <v>1202</v>
      </c>
      <c r="G316" s="9" t="s">
        <v>398</v>
      </c>
      <c r="H316" s="9" t="s">
        <v>399</v>
      </c>
      <c r="I316" s="9" t="s">
        <v>591</v>
      </c>
      <c r="J316" s="9" t="s">
        <v>399</v>
      </c>
    </row>
    <row r="317" spans="1:10" ht="27.6" hidden="1" x14ac:dyDescent="0.3">
      <c r="A317" s="15" t="s">
        <v>985</v>
      </c>
      <c r="B317" s="19" t="s">
        <v>399</v>
      </c>
      <c r="C317" s="164"/>
      <c r="D317" s="17" t="s">
        <v>990</v>
      </c>
      <c r="E317" s="18" t="s">
        <v>1203</v>
      </c>
      <c r="F317" s="9" t="s">
        <v>399</v>
      </c>
      <c r="G317" s="9" t="s">
        <v>398</v>
      </c>
      <c r="H317" s="9" t="s">
        <v>399</v>
      </c>
      <c r="I317" s="9" t="s">
        <v>399</v>
      </c>
      <c r="J317" s="9" t="s">
        <v>399</v>
      </c>
    </row>
    <row r="318" spans="1:10" ht="27.6" hidden="1" x14ac:dyDescent="0.3">
      <c r="A318" s="15" t="s">
        <v>985</v>
      </c>
      <c r="B318" s="19" t="s">
        <v>399</v>
      </c>
      <c r="C318" s="164"/>
      <c r="D318" s="17" t="s">
        <v>992</v>
      </c>
      <c r="E318" s="18" t="s">
        <v>1204</v>
      </c>
      <c r="F318" s="9" t="s">
        <v>399</v>
      </c>
      <c r="G318" s="9" t="s">
        <v>398</v>
      </c>
      <c r="H318" s="9" t="s">
        <v>399</v>
      </c>
      <c r="I318" s="9" t="s">
        <v>399</v>
      </c>
      <c r="J318" s="9" t="s">
        <v>399</v>
      </c>
    </row>
    <row r="319" spans="1:10" ht="27.6" hidden="1" x14ac:dyDescent="0.3">
      <c r="A319" s="15" t="s">
        <v>985</v>
      </c>
      <c r="B319" s="19" t="s">
        <v>399</v>
      </c>
      <c r="C319" s="164"/>
      <c r="D319" s="17" t="s">
        <v>994</v>
      </c>
      <c r="E319" s="18" t="s">
        <v>1205</v>
      </c>
      <c r="F319" s="9" t="s">
        <v>399</v>
      </c>
      <c r="G319" s="9" t="s">
        <v>398</v>
      </c>
      <c r="H319" s="9" t="s">
        <v>399</v>
      </c>
      <c r="I319" s="9" t="s">
        <v>399</v>
      </c>
      <c r="J319" s="9" t="s">
        <v>399</v>
      </c>
    </row>
    <row r="320" spans="1:10" ht="41.4" hidden="1" x14ac:dyDescent="0.3">
      <c r="A320" s="15" t="s">
        <v>985</v>
      </c>
      <c r="B320" s="19" t="s">
        <v>399</v>
      </c>
      <c r="C320" s="165"/>
      <c r="D320" s="17" t="s">
        <v>996</v>
      </c>
      <c r="E320" s="18" t="s">
        <v>1206</v>
      </c>
      <c r="F320" s="9" t="s">
        <v>399</v>
      </c>
      <c r="G320" s="9" t="s">
        <v>398</v>
      </c>
      <c r="H320" s="9" t="s">
        <v>399</v>
      </c>
      <c r="I320" s="9" t="s">
        <v>399</v>
      </c>
      <c r="J320" s="9" t="s">
        <v>399</v>
      </c>
    </row>
    <row r="321" spans="1:10" ht="27.6" hidden="1" x14ac:dyDescent="0.3">
      <c r="A321" s="15" t="s">
        <v>985</v>
      </c>
      <c r="B321" s="19" t="s">
        <v>399</v>
      </c>
      <c r="C321" s="163" t="s">
        <v>1207</v>
      </c>
      <c r="D321" s="17" t="s">
        <v>987</v>
      </c>
      <c r="E321" s="23" t="s">
        <v>1208</v>
      </c>
      <c r="F321" s="9" t="s">
        <v>1209</v>
      </c>
      <c r="G321" s="9" t="s">
        <v>398</v>
      </c>
      <c r="H321" s="9" t="s">
        <v>399</v>
      </c>
      <c r="I321" s="9" t="s">
        <v>591</v>
      </c>
      <c r="J321" s="9" t="s">
        <v>399</v>
      </c>
    </row>
    <row r="322" spans="1:10" ht="27.6" hidden="1" x14ac:dyDescent="0.3">
      <c r="A322" s="15" t="s">
        <v>985</v>
      </c>
      <c r="B322" s="19" t="s">
        <v>399</v>
      </c>
      <c r="C322" s="164"/>
      <c r="D322" s="17" t="s">
        <v>990</v>
      </c>
      <c r="E322" s="18" t="s">
        <v>1210</v>
      </c>
      <c r="F322" s="9" t="s">
        <v>399</v>
      </c>
      <c r="G322" s="9" t="s">
        <v>398</v>
      </c>
      <c r="H322" s="9" t="s">
        <v>399</v>
      </c>
      <c r="I322" s="9" t="s">
        <v>399</v>
      </c>
      <c r="J322" s="9" t="s">
        <v>399</v>
      </c>
    </row>
    <row r="323" spans="1:10" hidden="1" x14ac:dyDescent="0.3">
      <c r="A323" s="15" t="s">
        <v>985</v>
      </c>
      <c r="B323" s="19" t="s">
        <v>399</v>
      </c>
      <c r="C323" s="164"/>
      <c r="D323" s="17" t="s">
        <v>992</v>
      </c>
      <c r="E323" s="18" t="s">
        <v>1211</v>
      </c>
      <c r="F323" s="9" t="s">
        <v>399</v>
      </c>
      <c r="G323" s="9" t="s">
        <v>398</v>
      </c>
      <c r="H323" s="9" t="s">
        <v>399</v>
      </c>
      <c r="I323" s="9" t="s">
        <v>399</v>
      </c>
      <c r="J323" s="9" t="s">
        <v>399</v>
      </c>
    </row>
    <row r="324" spans="1:10" ht="27.6" hidden="1" x14ac:dyDescent="0.3">
      <c r="A324" s="15" t="s">
        <v>985</v>
      </c>
      <c r="B324" s="19" t="s">
        <v>399</v>
      </c>
      <c r="C324" s="164"/>
      <c r="D324" s="17" t="s">
        <v>994</v>
      </c>
      <c r="E324" s="18" t="s">
        <v>1212</v>
      </c>
      <c r="F324" s="9" t="s">
        <v>399</v>
      </c>
      <c r="G324" s="9" t="s">
        <v>398</v>
      </c>
      <c r="H324" s="9" t="s">
        <v>399</v>
      </c>
      <c r="I324" s="9" t="s">
        <v>399</v>
      </c>
      <c r="J324" s="9" t="s">
        <v>399</v>
      </c>
    </row>
    <row r="325" spans="1:10" ht="41.4" hidden="1" x14ac:dyDescent="0.3">
      <c r="A325" s="15" t="s">
        <v>985</v>
      </c>
      <c r="B325" s="19" t="s">
        <v>399</v>
      </c>
      <c r="C325" s="165"/>
      <c r="D325" s="17" t="s">
        <v>996</v>
      </c>
      <c r="E325" s="18" t="s">
        <v>1213</v>
      </c>
      <c r="F325" s="9" t="s">
        <v>399</v>
      </c>
      <c r="G325" s="9" t="s">
        <v>398</v>
      </c>
      <c r="H325" s="9" t="s">
        <v>399</v>
      </c>
      <c r="I325" s="9" t="s">
        <v>399</v>
      </c>
      <c r="J325" s="9" t="s">
        <v>399</v>
      </c>
    </row>
    <row r="326" spans="1:10" ht="27.6" hidden="1" x14ac:dyDescent="0.3">
      <c r="A326" s="15" t="s">
        <v>985</v>
      </c>
      <c r="B326" s="19" t="s">
        <v>399</v>
      </c>
      <c r="C326" s="163" t="s">
        <v>1214</v>
      </c>
      <c r="D326" s="17" t="s">
        <v>987</v>
      </c>
      <c r="E326" s="23" t="s">
        <v>1215</v>
      </c>
      <c r="F326" s="9" t="s">
        <v>1216</v>
      </c>
      <c r="G326" s="9" t="s">
        <v>398</v>
      </c>
      <c r="H326" s="9" t="s">
        <v>399</v>
      </c>
      <c r="I326" s="9" t="s">
        <v>591</v>
      </c>
      <c r="J326" s="9" t="s">
        <v>399</v>
      </c>
    </row>
    <row r="327" spans="1:10" ht="27.6" hidden="1" x14ac:dyDescent="0.3">
      <c r="A327" s="15" t="s">
        <v>985</v>
      </c>
      <c r="B327" s="19" t="s">
        <v>399</v>
      </c>
      <c r="C327" s="164"/>
      <c r="D327" s="17" t="s">
        <v>990</v>
      </c>
      <c r="E327" s="18" t="s">
        <v>1217</v>
      </c>
      <c r="F327" s="9" t="s">
        <v>399</v>
      </c>
      <c r="G327" s="9" t="s">
        <v>398</v>
      </c>
      <c r="H327" s="9" t="s">
        <v>399</v>
      </c>
      <c r="I327" s="9" t="s">
        <v>399</v>
      </c>
      <c r="J327" s="9" t="s">
        <v>399</v>
      </c>
    </row>
    <row r="328" spans="1:10" ht="27.6" hidden="1" x14ac:dyDescent="0.3">
      <c r="A328" s="15" t="s">
        <v>985</v>
      </c>
      <c r="B328" s="19" t="s">
        <v>399</v>
      </c>
      <c r="C328" s="164"/>
      <c r="D328" s="17" t="s">
        <v>992</v>
      </c>
      <c r="E328" s="18" t="s">
        <v>1218</v>
      </c>
      <c r="F328" s="9" t="s">
        <v>399</v>
      </c>
      <c r="G328" s="9" t="s">
        <v>398</v>
      </c>
      <c r="H328" s="9" t="s">
        <v>399</v>
      </c>
      <c r="I328" s="9" t="s">
        <v>399</v>
      </c>
      <c r="J328" s="9" t="s">
        <v>399</v>
      </c>
    </row>
    <row r="329" spans="1:10" ht="27.6" hidden="1" x14ac:dyDescent="0.3">
      <c r="A329" s="15" t="s">
        <v>985</v>
      </c>
      <c r="B329" s="19" t="s">
        <v>399</v>
      </c>
      <c r="C329" s="164"/>
      <c r="D329" s="17" t="s">
        <v>994</v>
      </c>
      <c r="E329" s="18" t="s">
        <v>1219</v>
      </c>
      <c r="F329" s="9" t="s">
        <v>399</v>
      </c>
      <c r="G329" s="9" t="s">
        <v>398</v>
      </c>
      <c r="H329" s="9" t="s">
        <v>399</v>
      </c>
      <c r="I329" s="9" t="s">
        <v>399</v>
      </c>
      <c r="J329" s="9" t="s">
        <v>399</v>
      </c>
    </row>
    <row r="330" spans="1:10" ht="69" hidden="1" x14ac:dyDescent="0.3">
      <c r="A330" s="15" t="s">
        <v>985</v>
      </c>
      <c r="B330" s="19" t="s">
        <v>399</v>
      </c>
      <c r="C330" s="165"/>
      <c r="D330" s="17" t="s">
        <v>996</v>
      </c>
      <c r="E330" s="18" t="s">
        <v>1220</v>
      </c>
      <c r="F330" s="9" t="s">
        <v>399</v>
      </c>
      <c r="G330" s="9" t="s">
        <v>398</v>
      </c>
      <c r="H330" s="9" t="s">
        <v>399</v>
      </c>
      <c r="I330" s="9" t="s">
        <v>1221</v>
      </c>
      <c r="J330" s="9" t="s">
        <v>399</v>
      </c>
    </row>
    <row r="331" spans="1:10" ht="27.6" hidden="1" x14ac:dyDescent="0.3">
      <c r="A331" s="15" t="s">
        <v>985</v>
      </c>
      <c r="B331" s="19" t="s">
        <v>399</v>
      </c>
      <c r="C331" s="163" t="s">
        <v>1222</v>
      </c>
      <c r="D331" s="17" t="s">
        <v>987</v>
      </c>
      <c r="E331" s="23" t="s">
        <v>1223</v>
      </c>
      <c r="F331" s="9" t="s">
        <v>399</v>
      </c>
      <c r="G331" s="9" t="s">
        <v>398</v>
      </c>
      <c r="H331" s="9" t="s">
        <v>399</v>
      </c>
      <c r="I331" s="9" t="s">
        <v>1224</v>
      </c>
      <c r="J331" s="9" t="s">
        <v>399</v>
      </c>
    </row>
    <row r="332" spans="1:10" ht="27.6" hidden="1" x14ac:dyDescent="0.3">
      <c r="A332" s="15" t="s">
        <v>985</v>
      </c>
      <c r="B332" s="19" t="s">
        <v>399</v>
      </c>
      <c r="C332" s="164"/>
      <c r="D332" s="17" t="s">
        <v>990</v>
      </c>
      <c r="E332" s="18" t="s">
        <v>1225</v>
      </c>
      <c r="F332" s="9" t="s">
        <v>399</v>
      </c>
      <c r="G332" s="9" t="s">
        <v>398</v>
      </c>
      <c r="H332" s="9" t="s">
        <v>399</v>
      </c>
      <c r="I332" s="9" t="s">
        <v>399</v>
      </c>
      <c r="J332" s="9" t="s">
        <v>399</v>
      </c>
    </row>
    <row r="333" spans="1:10" ht="27.6" hidden="1" x14ac:dyDescent="0.3">
      <c r="A333" s="15" t="s">
        <v>985</v>
      </c>
      <c r="B333" s="19" t="s">
        <v>399</v>
      </c>
      <c r="C333" s="164"/>
      <c r="D333" s="17" t="s">
        <v>992</v>
      </c>
      <c r="E333" s="18" t="s">
        <v>1226</v>
      </c>
      <c r="F333" s="9" t="s">
        <v>399</v>
      </c>
      <c r="G333" s="9" t="s">
        <v>398</v>
      </c>
      <c r="H333" s="9" t="s">
        <v>399</v>
      </c>
      <c r="I333" s="9" t="s">
        <v>399</v>
      </c>
      <c r="J333" s="9" t="s">
        <v>399</v>
      </c>
    </row>
    <row r="334" spans="1:10" ht="41.4" hidden="1" x14ac:dyDescent="0.3">
      <c r="A334" s="15" t="s">
        <v>985</v>
      </c>
      <c r="B334" s="19" t="s">
        <v>399</v>
      </c>
      <c r="C334" s="164"/>
      <c r="D334" s="17" t="s">
        <v>994</v>
      </c>
      <c r="E334" s="18" t="s">
        <v>1227</v>
      </c>
      <c r="F334" s="9" t="s">
        <v>399</v>
      </c>
      <c r="G334" s="9" t="s">
        <v>398</v>
      </c>
      <c r="H334" s="9" t="s">
        <v>399</v>
      </c>
      <c r="I334" s="9" t="s">
        <v>399</v>
      </c>
      <c r="J334" s="9" t="s">
        <v>399</v>
      </c>
    </row>
    <row r="335" spans="1:10" ht="41.4" hidden="1" x14ac:dyDescent="0.3">
      <c r="A335" s="15" t="s">
        <v>985</v>
      </c>
      <c r="B335" s="19" t="s">
        <v>399</v>
      </c>
      <c r="C335" s="165"/>
      <c r="D335" s="17" t="s">
        <v>996</v>
      </c>
      <c r="E335" s="18" t="s">
        <v>1228</v>
      </c>
      <c r="F335" s="9" t="s">
        <v>399</v>
      </c>
      <c r="G335" s="9" t="s">
        <v>398</v>
      </c>
      <c r="H335" s="9" t="s">
        <v>399</v>
      </c>
      <c r="I335" s="9" t="s">
        <v>399</v>
      </c>
      <c r="J335" s="9" t="s">
        <v>399</v>
      </c>
    </row>
    <row r="336" spans="1:10" ht="27.6" hidden="1" x14ac:dyDescent="0.3">
      <c r="A336" s="15" t="s">
        <v>985</v>
      </c>
      <c r="B336" s="19" t="s">
        <v>399</v>
      </c>
      <c r="C336" s="163" t="s">
        <v>1229</v>
      </c>
      <c r="D336" s="17" t="s">
        <v>987</v>
      </c>
      <c r="E336" s="23" t="s">
        <v>1230</v>
      </c>
      <c r="F336" s="9" t="s">
        <v>399</v>
      </c>
      <c r="G336" s="9" t="s">
        <v>398</v>
      </c>
      <c r="H336" s="9" t="s">
        <v>399</v>
      </c>
      <c r="I336" s="9" t="s">
        <v>1224</v>
      </c>
      <c r="J336" s="9" t="s">
        <v>399</v>
      </c>
    </row>
    <row r="337" spans="1:10" ht="27.6" hidden="1" x14ac:dyDescent="0.3">
      <c r="A337" s="15" t="s">
        <v>985</v>
      </c>
      <c r="B337" s="19" t="s">
        <v>399</v>
      </c>
      <c r="C337" s="164"/>
      <c r="D337" s="17" t="s">
        <v>990</v>
      </c>
      <c r="E337" s="18" t="s">
        <v>1231</v>
      </c>
      <c r="F337" s="9" t="s">
        <v>399</v>
      </c>
      <c r="G337" s="9" t="s">
        <v>398</v>
      </c>
      <c r="H337" s="9" t="s">
        <v>399</v>
      </c>
      <c r="I337" s="9" t="s">
        <v>399</v>
      </c>
      <c r="J337" s="9" t="s">
        <v>399</v>
      </c>
    </row>
    <row r="338" spans="1:10" ht="27.6" hidden="1" x14ac:dyDescent="0.3">
      <c r="A338" s="15" t="s">
        <v>985</v>
      </c>
      <c r="B338" s="19" t="s">
        <v>399</v>
      </c>
      <c r="C338" s="164"/>
      <c r="D338" s="17" t="s">
        <v>992</v>
      </c>
      <c r="E338" s="18" t="s">
        <v>1232</v>
      </c>
      <c r="F338" s="9" t="s">
        <v>399</v>
      </c>
      <c r="G338" s="9" t="s">
        <v>398</v>
      </c>
      <c r="H338" s="9" t="s">
        <v>399</v>
      </c>
      <c r="I338" s="9" t="s">
        <v>399</v>
      </c>
      <c r="J338" s="9" t="s">
        <v>399</v>
      </c>
    </row>
    <row r="339" spans="1:10" ht="27.6" hidden="1" x14ac:dyDescent="0.3">
      <c r="A339" s="15" t="s">
        <v>985</v>
      </c>
      <c r="B339" s="19" t="s">
        <v>399</v>
      </c>
      <c r="C339" s="164"/>
      <c r="D339" s="17" t="s">
        <v>994</v>
      </c>
      <c r="E339" s="18" t="s">
        <v>1233</v>
      </c>
      <c r="F339" s="9" t="s">
        <v>399</v>
      </c>
      <c r="G339" s="9" t="s">
        <v>398</v>
      </c>
      <c r="H339" s="9" t="s">
        <v>399</v>
      </c>
      <c r="I339" s="9" t="s">
        <v>399</v>
      </c>
      <c r="J339" s="9" t="s">
        <v>399</v>
      </c>
    </row>
    <row r="340" spans="1:10" ht="27.6" hidden="1" x14ac:dyDescent="0.3">
      <c r="A340" s="15" t="s">
        <v>985</v>
      </c>
      <c r="B340" s="19" t="s">
        <v>399</v>
      </c>
      <c r="C340" s="165"/>
      <c r="D340" s="17" t="s">
        <v>996</v>
      </c>
      <c r="E340" s="18" t="s">
        <v>1234</v>
      </c>
      <c r="F340" s="9" t="s">
        <v>399</v>
      </c>
      <c r="G340" s="9" t="s">
        <v>398</v>
      </c>
      <c r="H340" s="9" t="s">
        <v>399</v>
      </c>
      <c r="I340" s="9" t="s">
        <v>399</v>
      </c>
      <c r="J340" s="9" t="s">
        <v>399</v>
      </c>
    </row>
    <row r="341" spans="1:10" ht="27.6" hidden="1" x14ac:dyDescent="0.3">
      <c r="A341" s="15" t="s">
        <v>985</v>
      </c>
      <c r="B341" s="19" t="s">
        <v>399</v>
      </c>
      <c r="C341" s="163" t="s">
        <v>1235</v>
      </c>
      <c r="D341" s="17" t="s">
        <v>987</v>
      </c>
      <c r="E341" s="23" t="s">
        <v>1236</v>
      </c>
      <c r="F341" s="9" t="s">
        <v>1237</v>
      </c>
      <c r="G341" s="9" t="s">
        <v>398</v>
      </c>
      <c r="H341" s="9" t="s">
        <v>399</v>
      </c>
      <c r="I341" s="9" t="s">
        <v>591</v>
      </c>
      <c r="J341" s="9" t="s">
        <v>399</v>
      </c>
    </row>
    <row r="342" spans="1:10" ht="41.4" hidden="1" x14ac:dyDescent="0.3">
      <c r="A342" s="15" t="s">
        <v>985</v>
      </c>
      <c r="B342" s="19" t="s">
        <v>399</v>
      </c>
      <c r="C342" s="164"/>
      <c r="D342" s="17" t="s">
        <v>990</v>
      </c>
      <c r="E342" s="18" t="s">
        <v>1238</v>
      </c>
      <c r="F342" s="9" t="s">
        <v>399</v>
      </c>
      <c r="G342" s="9" t="s">
        <v>398</v>
      </c>
      <c r="H342" s="9" t="s">
        <v>399</v>
      </c>
      <c r="I342" s="9" t="s">
        <v>399</v>
      </c>
      <c r="J342" s="9" t="s">
        <v>399</v>
      </c>
    </row>
    <row r="343" spans="1:10" ht="41.4" hidden="1" x14ac:dyDescent="0.3">
      <c r="A343" s="15" t="s">
        <v>985</v>
      </c>
      <c r="B343" s="19" t="s">
        <v>399</v>
      </c>
      <c r="C343" s="164"/>
      <c r="D343" s="17" t="s">
        <v>992</v>
      </c>
      <c r="E343" s="18" t="s">
        <v>1239</v>
      </c>
      <c r="F343" s="9" t="s">
        <v>399</v>
      </c>
      <c r="G343" s="9" t="s">
        <v>398</v>
      </c>
      <c r="H343" s="9" t="s">
        <v>399</v>
      </c>
      <c r="I343" s="9" t="s">
        <v>399</v>
      </c>
      <c r="J343" s="9" t="s">
        <v>399</v>
      </c>
    </row>
    <row r="344" spans="1:10" ht="41.4" hidden="1" x14ac:dyDescent="0.3">
      <c r="A344" s="15" t="s">
        <v>985</v>
      </c>
      <c r="B344" s="19" t="s">
        <v>399</v>
      </c>
      <c r="C344" s="164"/>
      <c r="D344" s="17" t="s">
        <v>994</v>
      </c>
      <c r="E344" s="18" t="s">
        <v>1240</v>
      </c>
      <c r="F344" s="9" t="s">
        <v>399</v>
      </c>
      <c r="G344" s="9" t="s">
        <v>398</v>
      </c>
      <c r="H344" s="9" t="s">
        <v>399</v>
      </c>
      <c r="I344" s="9" t="s">
        <v>399</v>
      </c>
      <c r="J344" s="9" t="s">
        <v>399</v>
      </c>
    </row>
    <row r="345" spans="1:10" ht="27.6" hidden="1" x14ac:dyDescent="0.3">
      <c r="A345" s="15" t="s">
        <v>985</v>
      </c>
      <c r="B345" s="19" t="s">
        <v>399</v>
      </c>
      <c r="C345" s="165"/>
      <c r="D345" s="17" t="s">
        <v>996</v>
      </c>
      <c r="E345" s="18" t="s">
        <v>1241</v>
      </c>
      <c r="F345" s="9" t="s">
        <v>399</v>
      </c>
      <c r="G345" s="9" t="s">
        <v>398</v>
      </c>
      <c r="H345" s="9" t="s">
        <v>399</v>
      </c>
      <c r="I345" s="9" t="s">
        <v>399</v>
      </c>
      <c r="J345" s="9" t="s">
        <v>399</v>
      </c>
    </row>
    <row r="346" spans="1:10" ht="27.6" hidden="1" x14ac:dyDescent="0.3">
      <c r="A346" s="15" t="s">
        <v>985</v>
      </c>
      <c r="B346" s="19" t="s">
        <v>399</v>
      </c>
      <c r="C346" s="163" t="s">
        <v>1242</v>
      </c>
      <c r="D346" s="17" t="s">
        <v>987</v>
      </c>
      <c r="E346" s="23" t="s">
        <v>1243</v>
      </c>
      <c r="F346" s="9" t="s">
        <v>1216</v>
      </c>
      <c r="G346" s="9" t="s">
        <v>398</v>
      </c>
      <c r="H346" s="9" t="s">
        <v>399</v>
      </c>
      <c r="I346" s="9" t="s">
        <v>591</v>
      </c>
      <c r="J346" s="9" t="s">
        <v>399</v>
      </c>
    </row>
    <row r="347" spans="1:10" ht="27.6" hidden="1" x14ac:dyDescent="0.3">
      <c r="A347" s="15" t="s">
        <v>985</v>
      </c>
      <c r="B347" s="19" t="s">
        <v>399</v>
      </c>
      <c r="C347" s="164"/>
      <c r="D347" s="17" t="s">
        <v>990</v>
      </c>
      <c r="E347" s="18" t="s">
        <v>1244</v>
      </c>
      <c r="F347" s="9" t="s">
        <v>399</v>
      </c>
      <c r="G347" s="9" t="s">
        <v>398</v>
      </c>
      <c r="H347" s="9" t="s">
        <v>399</v>
      </c>
      <c r="I347" s="9" t="s">
        <v>399</v>
      </c>
      <c r="J347" s="9" t="s">
        <v>399</v>
      </c>
    </row>
    <row r="348" spans="1:10" hidden="1" x14ac:dyDescent="0.3">
      <c r="A348" s="15" t="s">
        <v>985</v>
      </c>
      <c r="B348" s="19" t="s">
        <v>399</v>
      </c>
      <c r="C348" s="164"/>
      <c r="D348" s="17" t="s">
        <v>992</v>
      </c>
      <c r="E348" s="18" t="s">
        <v>1245</v>
      </c>
      <c r="F348" s="9" t="s">
        <v>399</v>
      </c>
      <c r="G348" s="9" t="s">
        <v>398</v>
      </c>
      <c r="H348" s="9" t="s">
        <v>399</v>
      </c>
      <c r="I348" s="9" t="s">
        <v>399</v>
      </c>
      <c r="J348" s="9" t="s">
        <v>399</v>
      </c>
    </row>
    <row r="349" spans="1:10" ht="27.6" hidden="1" x14ac:dyDescent="0.3">
      <c r="A349" s="15" t="s">
        <v>985</v>
      </c>
      <c r="B349" s="19" t="s">
        <v>399</v>
      </c>
      <c r="C349" s="164"/>
      <c r="D349" s="17" t="s">
        <v>994</v>
      </c>
      <c r="E349" s="18" t="s">
        <v>1246</v>
      </c>
      <c r="F349" s="9" t="s">
        <v>399</v>
      </c>
      <c r="G349" s="9" t="s">
        <v>398</v>
      </c>
      <c r="H349" s="9" t="s">
        <v>399</v>
      </c>
      <c r="I349" s="9" t="s">
        <v>399</v>
      </c>
      <c r="J349" s="9" t="s">
        <v>399</v>
      </c>
    </row>
    <row r="350" spans="1:10" ht="27.6" hidden="1" x14ac:dyDescent="0.3">
      <c r="A350" s="15" t="s">
        <v>985</v>
      </c>
      <c r="B350" s="19" t="s">
        <v>399</v>
      </c>
      <c r="C350" s="165"/>
      <c r="D350" s="17" t="s">
        <v>996</v>
      </c>
      <c r="E350" s="18" t="s">
        <v>1247</v>
      </c>
      <c r="F350" s="9" t="s">
        <v>399</v>
      </c>
      <c r="G350" s="9" t="s">
        <v>398</v>
      </c>
      <c r="H350" s="9" t="s">
        <v>399</v>
      </c>
      <c r="I350" s="9" t="s">
        <v>399</v>
      </c>
      <c r="J350" s="9" t="s">
        <v>399</v>
      </c>
    </row>
    <row r="351" spans="1:10" ht="27.6" hidden="1" x14ac:dyDescent="0.3">
      <c r="A351" s="15" t="s">
        <v>985</v>
      </c>
      <c r="B351" s="19" t="s">
        <v>399</v>
      </c>
      <c r="C351" s="163" t="s">
        <v>1248</v>
      </c>
      <c r="D351" s="17" t="s">
        <v>987</v>
      </c>
      <c r="E351" s="23" t="s">
        <v>1249</v>
      </c>
      <c r="F351" s="9" t="s">
        <v>1250</v>
      </c>
      <c r="G351" s="9" t="s">
        <v>398</v>
      </c>
      <c r="H351" s="9" t="s">
        <v>399</v>
      </c>
      <c r="I351" s="9" t="s">
        <v>591</v>
      </c>
      <c r="J351" s="9" t="s">
        <v>399</v>
      </c>
    </row>
    <row r="352" spans="1:10" hidden="1" x14ac:dyDescent="0.3">
      <c r="A352" s="15" t="s">
        <v>985</v>
      </c>
      <c r="B352" s="19" t="s">
        <v>399</v>
      </c>
      <c r="C352" s="164"/>
      <c r="D352" s="17" t="s">
        <v>990</v>
      </c>
      <c r="E352" s="18" t="s">
        <v>1251</v>
      </c>
      <c r="F352" s="9" t="s">
        <v>399</v>
      </c>
      <c r="G352" s="9" t="s">
        <v>398</v>
      </c>
      <c r="H352" s="9" t="s">
        <v>399</v>
      </c>
      <c r="I352" s="9" t="s">
        <v>399</v>
      </c>
      <c r="J352" s="9" t="s">
        <v>399</v>
      </c>
    </row>
    <row r="353" spans="1:10" hidden="1" x14ac:dyDescent="0.3">
      <c r="A353" s="15" t="s">
        <v>985</v>
      </c>
      <c r="B353" s="19" t="s">
        <v>399</v>
      </c>
      <c r="C353" s="164"/>
      <c r="D353" s="17" t="s">
        <v>992</v>
      </c>
      <c r="E353" s="18" t="s">
        <v>1252</v>
      </c>
      <c r="F353" s="9" t="s">
        <v>399</v>
      </c>
      <c r="G353" s="9" t="s">
        <v>398</v>
      </c>
      <c r="H353" s="9" t="s">
        <v>399</v>
      </c>
      <c r="I353" s="9" t="s">
        <v>399</v>
      </c>
      <c r="J353" s="9" t="s">
        <v>399</v>
      </c>
    </row>
    <row r="354" spans="1:10" ht="28.5" hidden="1" customHeight="1" x14ac:dyDescent="0.3">
      <c r="A354" s="15" t="s">
        <v>985</v>
      </c>
      <c r="B354" s="19" t="s">
        <v>399</v>
      </c>
      <c r="C354" s="164"/>
      <c r="D354" s="17" t="s">
        <v>994</v>
      </c>
      <c r="E354" s="18" t="s">
        <v>1253</v>
      </c>
      <c r="F354" s="9" t="s">
        <v>399</v>
      </c>
      <c r="G354" s="9" t="s">
        <v>398</v>
      </c>
      <c r="H354" s="9" t="s">
        <v>399</v>
      </c>
      <c r="I354" s="9" t="s">
        <v>399</v>
      </c>
      <c r="J354" s="9" t="s">
        <v>399</v>
      </c>
    </row>
    <row r="355" spans="1:10" ht="55.2" hidden="1" x14ac:dyDescent="0.3">
      <c r="A355" s="15" t="s">
        <v>985</v>
      </c>
      <c r="B355" s="19" t="s">
        <v>399</v>
      </c>
      <c r="C355" s="165"/>
      <c r="D355" s="17" t="s">
        <v>996</v>
      </c>
      <c r="E355" s="18" t="s">
        <v>1254</v>
      </c>
      <c r="F355" s="9" t="s">
        <v>399</v>
      </c>
      <c r="G355" s="9" t="s">
        <v>398</v>
      </c>
      <c r="H355" s="9" t="s">
        <v>399</v>
      </c>
      <c r="I355" s="9" t="s">
        <v>399</v>
      </c>
      <c r="J355" s="9" t="s">
        <v>399</v>
      </c>
    </row>
    <row r="356" spans="1:10" ht="55.2" hidden="1" x14ac:dyDescent="0.3">
      <c r="A356" s="15" t="s">
        <v>985</v>
      </c>
      <c r="B356" s="19" t="s">
        <v>399</v>
      </c>
      <c r="C356" s="163" t="s">
        <v>1255</v>
      </c>
      <c r="D356" s="17" t="s">
        <v>987</v>
      </c>
      <c r="E356" s="23" t="s">
        <v>1256</v>
      </c>
      <c r="F356" s="9" t="s">
        <v>1257</v>
      </c>
      <c r="G356" s="9" t="s">
        <v>398</v>
      </c>
      <c r="H356" s="9" t="s">
        <v>399</v>
      </c>
      <c r="I356" s="9" t="s">
        <v>591</v>
      </c>
      <c r="J356" s="9" t="s">
        <v>399</v>
      </c>
    </row>
    <row r="357" spans="1:10" ht="27.6" hidden="1" x14ac:dyDescent="0.3">
      <c r="A357" s="15" t="s">
        <v>985</v>
      </c>
      <c r="B357" s="19" t="s">
        <v>399</v>
      </c>
      <c r="C357" s="164"/>
      <c r="D357" s="17" t="s">
        <v>990</v>
      </c>
      <c r="E357" s="18" t="s">
        <v>1258</v>
      </c>
      <c r="F357" s="9" t="s">
        <v>399</v>
      </c>
      <c r="G357" s="9" t="s">
        <v>398</v>
      </c>
      <c r="H357" s="9" t="s">
        <v>399</v>
      </c>
      <c r="I357" s="9" t="s">
        <v>399</v>
      </c>
      <c r="J357" s="9" t="s">
        <v>399</v>
      </c>
    </row>
    <row r="358" spans="1:10" hidden="1" x14ac:dyDescent="0.3">
      <c r="A358" s="15" t="s">
        <v>985</v>
      </c>
      <c r="B358" s="19" t="s">
        <v>399</v>
      </c>
      <c r="C358" s="164"/>
      <c r="D358" s="17" t="s">
        <v>992</v>
      </c>
      <c r="E358" s="18" t="s">
        <v>1259</v>
      </c>
      <c r="F358" s="9" t="s">
        <v>399</v>
      </c>
      <c r="G358" s="9" t="s">
        <v>398</v>
      </c>
      <c r="H358" s="9" t="s">
        <v>399</v>
      </c>
      <c r="I358" s="9" t="s">
        <v>399</v>
      </c>
      <c r="J358" s="9" t="s">
        <v>399</v>
      </c>
    </row>
    <row r="359" spans="1:10" ht="27.6" hidden="1" x14ac:dyDescent="0.3">
      <c r="A359" s="15" t="s">
        <v>985</v>
      </c>
      <c r="B359" s="19" t="s">
        <v>399</v>
      </c>
      <c r="C359" s="164"/>
      <c r="D359" s="17" t="s">
        <v>994</v>
      </c>
      <c r="E359" s="18" t="s">
        <v>1260</v>
      </c>
      <c r="F359" s="9" t="s">
        <v>399</v>
      </c>
      <c r="G359" s="9" t="s">
        <v>398</v>
      </c>
      <c r="H359" s="9" t="s">
        <v>399</v>
      </c>
      <c r="I359" s="9" t="s">
        <v>399</v>
      </c>
      <c r="J359" s="9" t="s">
        <v>399</v>
      </c>
    </row>
    <row r="360" spans="1:10" ht="27.6" hidden="1" x14ac:dyDescent="0.3">
      <c r="A360" s="15" t="s">
        <v>985</v>
      </c>
      <c r="B360" s="19" t="s">
        <v>399</v>
      </c>
      <c r="C360" s="165"/>
      <c r="D360" s="17" t="s">
        <v>996</v>
      </c>
      <c r="E360" s="18" t="s">
        <v>1261</v>
      </c>
      <c r="F360" s="9" t="s">
        <v>399</v>
      </c>
      <c r="G360" s="9" t="s">
        <v>398</v>
      </c>
      <c r="H360" s="9" t="s">
        <v>399</v>
      </c>
      <c r="I360" s="9" t="s">
        <v>399</v>
      </c>
      <c r="J360" s="9" t="s">
        <v>399</v>
      </c>
    </row>
    <row r="361" spans="1:10" ht="27.6" hidden="1" x14ac:dyDescent="0.3">
      <c r="A361" s="15" t="s">
        <v>985</v>
      </c>
      <c r="B361" s="19" t="s">
        <v>399</v>
      </c>
      <c r="C361" s="163" t="s">
        <v>1262</v>
      </c>
      <c r="D361" s="17" t="s">
        <v>987</v>
      </c>
      <c r="E361" s="18" t="s">
        <v>1263</v>
      </c>
      <c r="F361" s="9" t="s">
        <v>1264</v>
      </c>
      <c r="G361" s="9" t="s">
        <v>398</v>
      </c>
      <c r="H361" s="9" t="s">
        <v>399</v>
      </c>
      <c r="I361" s="9" t="s">
        <v>591</v>
      </c>
      <c r="J361" s="9" t="s">
        <v>399</v>
      </c>
    </row>
    <row r="362" spans="1:10" ht="27.6" hidden="1" x14ac:dyDescent="0.3">
      <c r="A362" s="15" t="s">
        <v>985</v>
      </c>
      <c r="B362" s="19" t="s">
        <v>399</v>
      </c>
      <c r="C362" s="164"/>
      <c r="D362" s="17" t="s">
        <v>990</v>
      </c>
      <c r="E362" s="18" t="s">
        <v>1265</v>
      </c>
      <c r="F362" s="9" t="s">
        <v>399</v>
      </c>
      <c r="G362" s="9" t="s">
        <v>398</v>
      </c>
      <c r="H362" s="9" t="s">
        <v>399</v>
      </c>
      <c r="I362" s="9" t="s">
        <v>399</v>
      </c>
      <c r="J362" s="9" t="s">
        <v>399</v>
      </c>
    </row>
    <row r="363" spans="1:10" ht="27.6" hidden="1" x14ac:dyDescent="0.3">
      <c r="A363" s="15" t="s">
        <v>985</v>
      </c>
      <c r="B363" s="19" t="s">
        <v>399</v>
      </c>
      <c r="C363" s="164"/>
      <c r="D363" s="17" t="s">
        <v>992</v>
      </c>
      <c r="E363" s="18" t="s">
        <v>1266</v>
      </c>
      <c r="F363" s="9" t="s">
        <v>399</v>
      </c>
      <c r="G363" s="9" t="s">
        <v>398</v>
      </c>
      <c r="H363" s="9" t="s">
        <v>399</v>
      </c>
      <c r="I363" s="9" t="s">
        <v>399</v>
      </c>
      <c r="J363" s="9" t="s">
        <v>399</v>
      </c>
    </row>
    <row r="364" spans="1:10" ht="27.6" hidden="1" x14ac:dyDescent="0.3">
      <c r="A364" s="15" t="s">
        <v>985</v>
      </c>
      <c r="B364" s="19" t="s">
        <v>399</v>
      </c>
      <c r="C364" s="164"/>
      <c r="D364" s="17" t="s">
        <v>994</v>
      </c>
      <c r="E364" s="18" t="s">
        <v>1267</v>
      </c>
      <c r="F364" s="9" t="s">
        <v>399</v>
      </c>
      <c r="G364" s="9" t="s">
        <v>398</v>
      </c>
      <c r="H364" s="9" t="s">
        <v>399</v>
      </c>
      <c r="I364" s="9" t="s">
        <v>399</v>
      </c>
      <c r="J364" s="9" t="s">
        <v>399</v>
      </c>
    </row>
    <row r="365" spans="1:10" ht="41.4" hidden="1" x14ac:dyDescent="0.3">
      <c r="A365" s="15" t="s">
        <v>985</v>
      </c>
      <c r="B365" s="19" t="s">
        <v>399</v>
      </c>
      <c r="C365" s="165"/>
      <c r="D365" s="17" t="s">
        <v>996</v>
      </c>
      <c r="E365" s="18" t="s">
        <v>1268</v>
      </c>
      <c r="F365" s="9" t="s">
        <v>399</v>
      </c>
      <c r="G365" s="9" t="s">
        <v>398</v>
      </c>
      <c r="H365" s="9" t="s">
        <v>399</v>
      </c>
      <c r="I365" s="9" t="s">
        <v>399</v>
      </c>
      <c r="J365" s="9" t="s">
        <v>399</v>
      </c>
    </row>
    <row r="366" spans="1:10" ht="27.6" hidden="1" x14ac:dyDescent="0.3">
      <c r="A366" s="15" t="s">
        <v>985</v>
      </c>
      <c r="B366" s="19" t="s">
        <v>399</v>
      </c>
      <c r="C366" s="163" t="s">
        <v>1269</v>
      </c>
      <c r="D366" s="17" t="s">
        <v>987</v>
      </c>
      <c r="E366" s="18" t="s">
        <v>1270</v>
      </c>
      <c r="F366" s="9" t="s">
        <v>1271</v>
      </c>
      <c r="G366" s="9" t="s">
        <v>398</v>
      </c>
      <c r="H366" s="9" t="s">
        <v>399</v>
      </c>
      <c r="I366" s="9" t="s">
        <v>591</v>
      </c>
      <c r="J366" s="9" t="s">
        <v>399</v>
      </c>
    </row>
    <row r="367" spans="1:10" ht="27.6" hidden="1" x14ac:dyDescent="0.3">
      <c r="A367" s="15" t="s">
        <v>985</v>
      </c>
      <c r="B367" s="19" t="s">
        <v>399</v>
      </c>
      <c r="C367" s="164"/>
      <c r="D367" s="17" t="s">
        <v>990</v>
      </c>
      <c r="E367" s="18" t="s">
        <v>1272</v>
      </c>
      <c r="F367" s="9" t="s">
        <v>399</v>
      </c>
      <c r="G367" s="9" t="s">
        <v>398</v>
      </c>
      <c r="H367" s="9" t="s">
        <v>399</v>
      </c>
      <c r="I367" s="9" t="s">
        <v>399</v>
      </c>
      <c r="J367" s="9" t="s">
        <v>399</v>
      </c>
    </row>
    <row r="368" spans="1:10" ht="27.6" hidden="1" x14ac:dyDescent="0.3">
      <c r="A368" s="15" t="s">
        <v>985</v>
      </c>
      <c r="B368" s="19" t="s">
        <v>399</v>
      </c>
      <c r="C368" s="164"/>
      <c r="D368" s="17" t="s">
        <v>992</v>
      </c>
      <c r="E368" s="18" t="s">
        <v>1273</v>
      </c>
      <c r="F368" s="9" t="s">
        <v>399</v>
      </c>
      <c r="G368" s="9" t="s">
        <v>398</v>
      </c>
      <c r="H368" s="9" t="s">
        <v>399</v>
      </c>
      <c r="I368" s="9" t="s">
        <v>399</v>
      </c>
      <c r="J368" s="9" t="s">
        <v>399</v>
      </c>
    </row>
    <row r="369" spans="1:10" ht="27.6" hidden="1" x14ac:dyDescent="0.3">
      <c r="A369" s="15" t="s">
        <v>985</v>
      </c>
      <c r="B369" s="19" t="s">
        <v>399</v>
      </c>
      <c r="C369" s="164"/>
      <c r="D369" s="17" t="s">
        <v>994</v>
      </c>
      <c r="E369" s="18" t="s">
        <v>1274</v>
      </c>
      <c r="F369" s="93" t="s">
        <v>399</v>
      </c>
      <c r="G369" s="9" t="s">
        <v>398</v>
      </c>
      <c r="H369" s="9" t="s">
        <v>399</v>
      </c>
      <c r="I369" s="9" t="s">
        <v>399</v>
      </c>
      <c r="J369" s="9" t="s">
        <v>399</v>
      </c>
    </row>
    <row r="370" spans="1:10" ht="41.4" hidden="1" x14ac:dyDescent="0.3">
      <c r="A370" s="15" t="s">
        <v>985</v>
      </c>
      <c r="B370" s="19" t="s">
        <v>399</v>
      </c>
      <c r="C370" s="165"/>
      <c r="D370" s="17" t="s">
        <v>996</v>
      </c>
      <c r="E370" s="18" t="s">
        <v>1275</v>
      </c>
      <c r="F370" s="9" t="s">
        <v>399</v>
      </c>
      <c r="G370" s="9" t="s">
        <v>398</v>
      </c>
      <c r="H370" s="9" t="s">
        <v>399</v>
      </c>
      <c r="I370" s="9" t="s">
        <v>399</v>
      </c>
      <c r="J370" s="9" t="s">
        <v>399</v>
      </c>
    </row>
    <row r="371" spans="1:10" ht="27.6" hidden="1" x14ac:dyDescent="0.3">
      <c r="A371" s="15" t="s">
        <v>985</v>
      </c>
      <c r="B371" s="19" t="s">
        <v>399</v>
      </c>
      <c r="C371" s="163" t="s">
        <v>1276</v>
      </c>
      <c r="D371" s="17" t="s">
        <v>987</v>
      </c>
      <c r="E371" s="18" t="s">
        <v>1277</v>
      </c>
      <c r="F371" s="9" t="s">
        <v>1278</v>
      </c>
      <c r="G371" s="9" t="s">
        <v>398</v>
      </c>
      <c r="H371" s="9" t="s">
        <v>399</v>
      </c>
      <c r="I371" s="9" t="s">
        <v>591</v>
      </c>
      <c r="J371" s="9" t="s">
        <v>399</v>
      </c>
    </row>
    <row r="372" spans="1:10" ht="27.6" hidden="1" x14ac:dyDescent="0.3">
      <c r="A372" s="15" t="s">
        <v>985</v>
      </c>
      <c r="B372" s="19" t="s">
        <v>399</v>
      </c>
      <c r="C372" s="164"/>
      <c r="D372" s="17" t="s">
        <v>990</v>
      </c>
      <c r="E372" s="18" t="s">
        <v>1279</v>
      </c>
      <c r="F372" s="9" t="s">
        <v>399</v>
      </c>
      <c r="G372" s="9" t="s">
        <v>398</v>
      </c>
      <c r="H372" s="9" t="s">
        <v>399</v>
      </c>
      <c r="I372" s="9" t="s">
        <v>399</v>
      </c>
      <c r="J372" s="9" t="s">
        <v>399</v>
      </c>
    </row>
    <row r="373" spans="1:10" ht="41.4" hidden="1" x14ac:dyDescent="0.3">
      <c r="A373" s="15" t="s">
        <v>985</v>
      </c>
      <c r="B373" s="19" t="s">
        <v>399</v>
      </c>
      <c r="C373" s="164"/>
      <c r="D373" s="17" t="s">
        <v>992</v>
      </c>
      <c r="E373" s="18" t="s">
        <v>1280</v>
      </c>
      <c r="F373" s="9" t="s">
        <v>399</v>
      </c>
      <c r="G373" s="9" t="s">
        <v>398</v>
      </c>
      <c r="H373" s="9" t="s">
        <v>399</v>
      </c>
      <c r="I373" s="9" t="s">
        <v>399</v>
      </c>
      <c r="J373" s="9" t="s">
        <v>399</v>
      </c>
    </row>
    <row r="374" spans="1:10" ht="27.6" hidden="1" x14ac:dyDescent="0.3">
      <c r="A374" s="15" t="s">
        <v>985</v>
      </c>
      <c r="B374" s="19" t="s">
        <v>399</v>
      </c>
      <c r="C374" s="164"/>
      <c r="D374" s="17" t="s">
        <v>994</v>
      </c>
      <c r="E374" s="18" t="s">
        <v>1281</v>
      </c>
      <c r="F374" s="9" t="s">
        <v>399</v>
      </c>
      <c r="G374" s="9" t="s">
        <v>398</v>
      </c>
      <c r="H374" s="9" t="s">
        <v>399</v>
      </c>
      <c r="I374" s="9" t="s">
        <v>399</v>
      </c>
      <c r="J374" s="9" t="s">
        <v>399</v>
      </c>
    </row>
    <row r="375" spans="1:10" ht="41.4" hidden="1" x14ac:dyDescent="0.3">
      <c r="A375" s="15" t="s">
        <v>985</v>
      </c>
      <c r="B375" s="19" t="s">
        <v>399</v>
      </c>
      <c r="C375" s="165"/>
      <c r="D375" s="17" t="s">
        <v>996</v>
      </c>
      <c r="E375" s="18" t="s">
        <v>1282</v>
      </c>
      <c r="F375" s="9" t="s">
        <v>399</v>
      </c>
      <c r="G375" s="9" t="s">
        <v>398</v>
      </c>
      <c r="H375" s="9" t="s">
        <v>399</v>
      </c>
      <c r="I375" s="9" t="s">
        <v>399</v>
      </c>
      <c r="J375" s="9" t="s">
        <v>399</v>
      </c>
    </row>
    <row r="376" spans="1:10" ht="27.6" x14ac:dyDescent="0.3">
      <c r="A376" s="15" t="s">
        <v>985</v>
      </c>
      <c r="B376" s="19" t="s">
        <v>399</v>
      </c>
      <c r="C376" s="163" t="s">
        <v>1283</v>
      </c>
      <c r="D376" s="17" t="s">
        <v>987</v>
      </c>
      <c r="E376" s="23" t="s">
        <v>1284</v>
      </c>
      <c r="F376" s="9" t="s">
        <v>399</v>
      </c>
      <c r="G376" s="9" t="s">
        <v>409</v>
      </c>
      <c r="H376" s="9" t="s">
        <v>1285</v>
      </c>
      <c r="I376" s="9" t="s">
        <v>399</v>
      </c>
      <c r="J376" s="9" t="s">
        <v>399</v>
      </c>
    </row>
    <row r="377" spans="1:10" ht="27.6" hidden="1" x14ac:dyDescent="0.3">
      <c r="A377" s="15" t="s">
        <v>985</v>
      </c>
      <c r="B377" s="19" t="s">
        <v>399</v>
      </c>
      <c r="C377" s="164"/>
      <c r="D377" s="17" t="s">
        <v>990</v>
      </c>
      <c r="E377" s="18" t="s">
        <v>1286</v>
      </c>
      <c r="F377" s="9" t="s">
        <v>399</v>
      </c>
      <c r="G377" s="9" t="s">
        <v>398</v>
      </c>
      <c r="H377" s="9" t="s">
        <v>399</v>
      </c>
      <c r="I377" s="9" t="s">
        <v>399</v>
      </c>
      <c r="J377" s="9" t="s">
        <v>399</v>
      </c>
    </row>
    <row r="378" spans="1:10" ht="27.6" hidden="1" x14ac:dyDescent="0.3">
      <c r="A378" s="15" t="s">
        <v>985</v>
      </c>
      <c r="B378" s="19" t="s">
        <v>399</v>
      </c>
      <c r="C378" s="164"/>
      <c r="D378" s="17" t="s">
        <v>992</v>
      </c>
      <c r="E378" s="18" t="s">
        <v>1287</v>
      </c>
      <c r="F378" s="9" t="s">
        <v>399</v>
      </c>
      <c r="G378" s="9" t="s">
        <v>398</v>
      </c>
      <c r="H378" s="9" t="s">
        <v>399</v>
      </c>
      <c r="I378" s="9" t="s">
        <v>399</v>
      </c>
      <c r="J378" s="9" t="s">
        <v>399</v>
      </c>
    </row>
    <row r="379" spans="1:10" ht="27.6" hidden="1" x14ac:dyDescent="0.3">
      <c r="A379" s="15" t="s">
        <v>985</v>
      </c>
      <c r="B379" s="19" t="s">
        <v>399</v>
      </c>
      <c r="C379" s="164"/>
      <c r="D379" s="17" t="s">
        <v>994</v>
      </c>
      <c r="E379" s="18" t="s">
        <v>1288</v>
      </c>
      <c r="F379" s="9" t="s">
        <v>399</v>
      </c>
      <c r="G379" s="9" t="s">
        <v>398</v>
      </c>
      <c r="H379" s="9" t="s">
        <v>399</v>
      </c>
      <c r="I379" s="9" t="s">
        <v>399</v>
      </c>
      <c r="J379" s="9" t="s">
        <v>399</v>
      </c>
    </row>
    <row r="380" spans="1:10" ht="27.6" hidden="1" x14ac:dyDescent="0.3">
      <c r="A380" s="15" t="s">
        <v>985</v>
      </c>
      <c r="B380" s="19" t="s">
        <v>399</v>
      </c>
      <c r="C380" s="165"/>
      <c r="D380" s="17" t="s">
        <v>996</v>
      </c>
      <c r="E380" s="18" t="s">
        <v>1289</v>
      </c>
      <c r="F380" s="9" t="s">
        <v>399</v>
      </c>
      <c r="G380" s="9" t="s">
        <v>398</v>
      </c>
      <c r="H380" s="9" t="s">
        <v>399</v>
      </c>
      <c r="I380" s="9" t="s">
        <v>399</v>
      </c>
      <c r="J380" s="9" t="s">
        <v>399</v>
      </c>
    </row>
    <row r="381" spans="1:10" hidden="1" x14ac:dyDescent="0.3">
      <c r="A381" s="15" t="s">
        <v>985</v>
      </c>
      <c r="B381" s="19" t="s">
        <v>399</v>
      </c>
      <c r="C381" s="163" t="s">
        <v>1290</v>
      </c>
      <c r="D381" s="17" t="s">
        <v>987</v>
      </c>
      <c r="E381" s="23" t="s">
        <v>1291</v>
      </c>
      <c r="F381" s="9" t="s">
        <v>1278</v>
      </c>
      <c r="G381" s="9" t="s">
        <v>398</v>
      </c>
      <c r="H381" s="9" t="s">
        <v>399</v>
      </c>
      <c r="I381" s="9" t="s">
        <v>591</v>
      </c>
      <c r="J381" s="9" t="s">
        <v>399</v>
      </c>
    </row>
    <row r="382" spans="1:10" ht="27.6" hidden="1" x14ac:dyDescent="0.3">
      <c r="A382" s="15" t="s">
        <v>985</v>
      </c>
      <c r="B382" s="19" t="s">
        <v>399</v>
      </c>
      <c r="C382" s="164"/>
      <c r="D382" s="17" t="s">
        <v>990</v>
      </c>
      <c r="E382" s="18" t="s">
        <v>1292</v>
      </c>
      <c r="F382" s="9" t="s">
        <v>399</v>
      </c>
      <c r="G382" s="9" t="s">
        <v>398</v>
      </c>
      <c r="H382" s="9" t="s">
        <v>399</v>
      </c>
      <c r="I382" s="9" t="s">
        <v>399</v>
      </c>
      <c r="J382" s="9" t="s">
        <v>399</v>
      </c>
    </row>
    <row r="383" spans="1:10" ht="27.6" hidden="1" x14ac:dyDescent="0.3">
      <c r="A383" s="15" t="s">
        <v>985</v>
      </c>
      <c r="B383" s="19" t="s">
        <v>399</v>
      </c>
      <c r="C383" s="164"/>
      <c r="D383" s="17" t="s">
        <v>992</v>
      </c>
      <c r="E383" s="18" t="s">
        <v>1293</v>
      </c>
      <c r="F383" s="9" t="s">
        <v>399</v>
      </c>
      <c r="G383" s="9" t="s">
        <v>398</v>
      </c>
      <c r="H383" s="9" t="s">
        <v>399</v>
      </c>
      <c r="I383" s="9" t="s">
        <v>399</v>
      </c>
      <c r="J383" s="9" t="s">
        <v>399</v>
      </c>
    </row>
    <row r="384" spans="1:10" ht="27.6" hidden="1" x14ac:dyDescent="0.3">
      <c r="A384" s="15" t="s">
        <v>985</v>
      </c>
      <c r="B384" s="19" t="s">
        <v>399</v>
      </c>
      <c r="C384" s="164"/>
      <c r="D384" s="17" t="s">
        <v>994</v>
      </c>
      <c r="E384" s="18" t="s">
        <v>1294</v>
      </c>
      <c r="F384" s="9" t="s">
        <v>399</v>
      </c>
      <c r="G384" s="9" t="s">
        <v>398</v>
      </c>
      <c r="H384" s="9" t="s">
        <v>399</v>
      </c>
      <c r="I384" s="9" t="s">
        <v>399</v>
      </c>
      <c r="J384" s="9" t="s">
        <v>399</v>
      </c>
    </row>
    <row r="385" spans="1:10" ht="55.2" hidden="1" x14ac:dyDescent="0.3">
      <c r="A385" s="15" t="s">
        <v>985</v>
      </c>
      <c r="B385" s="19" t="s">
        <v>399</v>
      </c>
      <c r="C385" s="165"/>
      <c r="D385" s="17" t="s">
        <v>996</v>
      </c>
      <c r="E385" s="18" t="s">
        <v>1295</v>
      </c>
      <c r="F385" s="9" t="s">
        <v>399</v>
      </c>
      <c r="G385" s="9" t="s">
        <v>398</v>
      </c>
      <c r="H385" s="9" t="s">
        <v>399</v>
      </c>
      <c r="I385" s="9" t="s">
        <v>399</v>
      </c>
      <c r="J385" s="9" t="s">
        <v>399</v>
      </c>
    </row>
    <row r="386" spans="1:10" ht="27.6" hidden="1" x14ac:dyDescent="0.3">
      <c r="A386" s="15" t="s">
        <v>985</v>
      </c>
      <c r="B386" s="19" t="s">
        <v>399</v>
      </c>
      <c r="C386" s="163" t="s">
        <v>1296</v>
      </c>
      <c r="D386" s="17" t="s">
        <v>987</v>
      </c>
      <c r="E386" s="18" t="s">
        <v>1297</v>
      </c>
      <c r="F386" s="9" t="s">
        <v>1298</v>
      </c>
      <c r="G386" s="9" t="s">
        <v>398</v>
      </c>
      <c r="H386" s="9" t="s">
        <v>399</v>
      </c>
      <c r="I386" s="9" t="s">
        <v>591</v>
      </c>
      <c r="J386" s="9" t="s">
        <v>399</v>
      </c>
    </row>
    <row r="387" spans="1:10" ht="27.6" hidden="1" x14ac:dyDescent="0.3">
      <c r="A387" s="15" t="s">
        <v>985</v>
      </c>
      <c r="B387" s="19" t="s">
        <v>399</v>
      </c>
      <c r="C387" s="164"/>
      <c r="D387" s="17" t="s">
        <v>990</v>
      </c>
      <c r="E387" s="18" t="s">
        <v>1299</v>
      </c>
      <c r="F387" s="9" t="s">
        <v>399</v>
      </c>
      <c r="G387" s="9" t="s">
        <v>398</v>
      </c>
      <c r="H387" s="9" t="s">
        <v>399</v>
      </c>
      <c r="I387" s="9" t="s">
        <v>399</v>
      </c>
      <c r="J387" s="9" t="s">
        <v>399</v>
      </c>
    </row>
    <row r="388" spans="1:10" ht="27.6" hidden="1" x14ac:dyDescent="0.3">
      <c r="A388" s="15" t="s">
        <v>985</v>
      </c>
      <c r="B388" s="19" t="s">
        <v>399</v>
      </c>
      <c r="C388" s="164"/>
      <c r="D388" s="17" t="s">
        <v>992</v>
      </c>
      <c r="E388" s="18" t="s">
        <v>1300</v>
      </c>
      <c r="F388" s="9" t="s">
        <v>399</v>
      </c>
      <c r="G388" s="9" t="s">
        <v>398</v>
      </c>
      <c r="H388" s="9" t="s">
        <v>399</v>
      </c>
      <c r="I388" s="9" t="s">
        <v>399</v>
      </c>
      <c r="J388" s="9" t="s">
        <v>399</v>
      </c>
    </row>
    <row r="389" spans="1:10" ht="27.6" hidden="1" x14ac:dyDescent="0.3">
      <c r="A389" s="15" t="s">
        <v>985</v>
      </c>
      <c r="B389" s="19" t="s">
        <v>399</v>
      </c>
      <c r="C389" s="164"/>
      <c r="D389" s="17" t="s">
        <v>994</v>
      </c>
      <c r="E389" s="18" t="s">
        <v>1301</v>
      </c>
      <c r="F389" s="9" t="s">
        <v>399</v>
      </c>
      <c r="G389" s="9" t="s">
        <v>398</v>
      </c>
      <c r="H389" s="9" t="s">
        <v>399</v>
      </c>
      <c r="I389" s="9" t="s">
        <v>399</v>
      </c>
      <c r="J389" s="9" t="s">
        <v>399</v>
      </c>
    </row>
    <row r="390" spans="1:10" ht="27.6" hidden="1" x14ac:dyDescent="0.3">
      <c r="A390" s="15" t="s">
        <v>985</v>
      </c>
      <c r="B390" s="19" t="s">
        <v>399</v>
      </c>
      <c r="C390" s="165"/>
      <c r="D390" s="17" t="s">
        <v>996</v>
      </c>
      <c r="E390" s="18" t="s">
        <v>1302</v>
      </c>
      <c r="F390" s="9" t="s">
        <v>399</v>
      </c>
      <c r="G390" s="9" t="s">
        <v>398</v>
      </c>
      <c r="H390" s="9" t="s">
        <v>399</v>
      </c>
      <c r="I390" s="9" t="s">
        <v>399</v>
      </c>
      <c r="J390" s="9" t="s">
        <v>399</v>
      </c>
    </row>
    <row r="391" spans="1:10" ht="27.6" hidden="1" x14ac:dyDescent="0.3">
      <c r="A391" s="15" t="s">
        <v>985</v>
      </c>
      <c r="B391" s="19" t="s">
        <v>399</v>
      </c>
      <c r="C391" s="163" t="s">
        <v>1303</v>
      </c>
      <c r="D391" s="17" t="s">
        <v>987</v>
      </c>
      <c r="E391" s="18" t="s">
        <v>1304</v>
      </c>
      <c r="F391" s="9" t="s">
        <v>1298</v>
      </c>
      <c r="G391" s="9" t="s">
        <v>398</v>
      </c>
      <c r="H391" s="9" t="s">
        <v>399</v>
      </c>
      <c r="I391" s="9" t="s">
        <v>591</v>
      </c>
      <c r="J391" s="9" t="s">
        <v>399</v>
      </c>
    </row>
    <row r="392" spans="1:10" ht="27.6" hidden="1" x14ac:dyDescent="0.3">
      <c r="A392" s="15" t="s">
        <v>985</v>
      </c>
      <c r="B392" s="19" t="s">
        <v>399</v>
      </c>
      <c r="C392" s="164"/>
      <c r="D392" s="17" t="s">
        <v>990</v>
      </c>
      <c r="E392" s="18" t="s">
        <v>1305</v>
      </c>
      <c r="F392" s="9" t="s">
        <v>399</v>
      </c>
      <c r="G392" s="9" t="s">
        <v>398</v>
      </c>
      <c r="H392" s="9" t="s">
        <v>399</v>
      </c>
      <c r="I392" s="9" t="s">
        <v>399</v>
      </c>
      <c r="J392" s="9" t="s">
        <v>399</v>
      </c>
    </row>
    <row r="393" spans="1:10" ht="27.6" hidden="1" x14ac:dyDescent="0.3">
      <c r="A393" s="15" t="s">
        <v>985</v>
      </c>
      <c r="B393" s="19" t="s">
        <v>399</v>
      </c>
      <c r="C393" s="164"/>
      <c r="D393" s="17" t="s">
        <v>992</v>
      </c>
      <c r="E393" s="18" t="s">
        <v>1306</v>
      </c>
      <c r="F393" s="9" t="s">
        <v>399</v>
      </c>
      <c r="G393" s="9" t="s">
        <v>398</v>
      </c>
      <c r="H393" s="9" t="s">
        <v>399</v>
      </c>
      <c r="I393" s="9" t="s">
        <v>399</v>
      </c>
      <c r="J393" s="9" t="s">
        <v>399</v>
      </c>
    </row>
    <row r="394" spans="1:10" ht="41.4" hidden="1" x14ac:dyDescent="0.3">
      <c r="A394" s="15" t="s">
        <v>985</v>
      </c>
      <c r="B394" s="19" t="s">
        <v>399</v>
      </c>
      <c r="C394" s="164"/>
      <c r="D394" s="17" t="s">
        <v>994</v>
      </c>
      <c r="E394" s="18" t="s">
        <v>1307</v>
      </c>
      <c r="F394" s="9" t="s">
        <v>399</v>
      </c>
      <c r="G394" s="9" t="s">
        <v>398</v>
      </c>
      <c r="H394" s="9" t="s">
        <v>399</v>
      </c>
      <c r="I394" s="9" t="s">
        <v>399</v>
      </c>
      <c r="J394" s="9" t="s">
        <v>399</v>
      </c>
    </row>
    <row r="395" spans="1:10" ht="41.4" hidden="1" x14ac:dyDescent="0.3">
      <c r="A395" s="15" t="s">
        <v>985</v>
      </c>
      <c r="B395" s="19" t="s">
        <v>399</v>
      </c>
      <c r="C395" s="165"/>
      <c r="D395" s="17" t="s">
        <v>996</v>
      </c>
      <c r="E395" s="18" t="s">
        <v>1308</v>
      </c>
      <c r="F395" s="9" t="s">
        <v>399</v>
      </c>
      <c r="G395" s="9" t="s">
        <v>398</v>
      </c>
      <c r="H395" s="9" t="s">
        <v>399</v>
      </c>
      <c r="I395" s="9" t="s">
        <v>399</v>
      </c>
      <c r="J395" s="9" t="s">
        <v>399</v>
      </c>
    </row>
    <row r="396" spans="1:10" ht="27.6" hidden="1" x14ac:dyDescent="0.3">
      <c r="A396" s="15" t="s">
        <v>985</v>
      </c>
      <c r="B396" s="19" t="s">
        <v>399</v>
      </c>
      <c r="C396" s="163" t="s">
        <v>1309</v>
      </c>
      <c r="D396" s="17" t="s">
        <v>987</v>
      </c>
      <c r="E396" s="18" t="s">
        <v>1304</v>
      </c>
      <c r="F396" s="9" t="s">
        <v>1298</v>
      </c>
      <c r="G396" s="9" t="s">
        <v>398</v>
      </c>
      <c r="H396" s="9" t="s">
        <v>399</v>
      </c>
      <c r="I396" s="9" t="s">
        <v>591</v>
      </c>
      <c r="J396" s="9" t="s">
        <v>399</v>
      </c>
    </row>
    <row r="397" spans="1:10" ht="27.6" hidden="1" x14ac:dyDescent="0.3">
      <c r="A397" s="15" t="s">
        <v>985</v>
      </c>
      <c r="B397" s="19" t="s">
        <v>399</v>
      </c>
      <c r="C397" s="164"/>
      <c r="D397" s="17" t="s">
        <v>990</v>
      </c>
      <c r="E397" s="18" t="s">
        <v>1310</v>
      </c>
      <c r="F397" s="9" t="s">
        <v>399</v>
      </c>
      <c r="G397" s="9" t="s">
        <v>398</v>
      </c>
      <c r="H397" s="9" t="s">
        <v>399</v>
      </c>
      <c r="I397" s="9" t="s">
        <v>399</v>
      </c>
      <c r="J397" s="9" t="s">
        <v>399</v>
      </c>
    </row>
    <row r="398" spans="1:10" ht="27.6" hidden="1" x14ac:dyDescent="0.3">
      <c r="A398" s="15" t="s">
        <v>985</v>
      </c>
      <c r="B398" s="19" t="s">
        <v>399</v>
      </c>
      <c r="C398" s="164"/>
      <c r="D398" s="17" t="s">
        <v>992</v>
      </c>
      <c r="E398" s="18" t="s">
        <v>1311</v>
      </c>
      <c r="F398" s="9" t="s">
        <v>399</v>
      </c>
      <c r="G398" s="9" t="s">
        <v>398</v>
      </c>
      <c r="H398" s="9" t="s">
        <v>399</v>
      </c>
      <c r="I398" s="9" t="s">
        <v>399</v>
      </c>
      <c r="J398" s="9" t="s">
        <v>399</v>
      </c>
    </row>
    <row r="399" spans="1:10" ht="41.4" hidden="1" x14ac:dyDescent="0.3">
      <c r="A399" s="15" t="s">
        <v>985</v>
      </c>
      <c r="B399" s="19" t="s">
        <v>399</v>
      </c>
      <c r="C399" s="164"/>
      <c r="D399" s="17" t="s">
        <v>994</v>
      </c>
      <c r="E399" s="18" t="s">
        <v>1312</v>
      </c>
      <c r="F399" s="9" t="s">
        <v>399</v>
      </c>
      <c r="G399" s="9" t="s">
        <v>398</v>
      </c>
      <c r="H399" s="9" t="s">
        <v>399</v>
      </c>
      <c r="I399" s="9" t="s">
        <v>399</v>
      </c>
      <c r="J399" s="9" t="s">
        <v>399</v>
      </c>
    </row>
    <row r="400" spans="1:10" ht="55.2" hidden="1" x14ac:dyDescent="0.3">
      <c r="A400" s="15" t="s">
        <v>985</v>
      </c>
      <c r="B400" s="19" t="s">
        <v>399</v>
      </c>
      <c r="C400" s="165"/>
      <c r="D400" s="17" t="s">
        <v>996</v>
      </c>
      <c r="E400" s="18" t="s">
        <v>1313</v>
      </c>
      <c r="F400" s="9" t="s">
        <v>399</v>
      </c>
      <c r="G400" s="9" t="s">
        <v>398</v>
      </c>
      <c r="H400" s="9" t="s">
        <v>399</v>
      </c>
      <c r="I400" s="9" t="s">
        <v>399</v>
      </c>
      <c r="J400" s="9" t="s">
        <v>399</v>
      </c>
    </row>
    <row r="401" spans="1:10" ht="41.4" hidden="1" x14ac:dyDescent="0.3">
      <c r="A401" s="15" t="s">
        <v>985</v>
      </c>
      <c r="B401" s="19" t="s">
        <v>399</v>
      </c>
      <c r="C401" s="163" t="s">
        <v>1314</v>
      </c>
      <c r="D401" s="17" t="s">
        <v>987</v>
      </c>
      <c r="E401" s="18" t="s">
        <v>1315</v>
      </c>
      <c r="F401" s="9" t="s">
        <v>1316</v>
      </c>
      <c r="G401" s="9" t="s">
        <v>398</v>
      </c>
      <c r="H401" s="9" t="s">
        <v>399</v>
      </c>
      <c r="I401" s="9" t="s">
        <v>591</v>
      </c>
      <c r="J401" s="9" t="s">
        <v>399</v>
      </c>
    </row>
    <row r="402" spans="1:10" ht="27.6" hidden="1" x14ac:dyDescent="0.3">
      <c r="A402" s="15" t="s">
        <v>985</v>
      </c>
      <c r="B402" s="19" t="s">
        <v>399</v>
      </c>
      <c r="C402" s="164"/>
      <c r="D402" s="17" t="s">
        <v>990</v>
      </c>
      <c r="E402" s="18" t="s">
        <v>1317</v>
      </c>
      <c r="F402" s="9" t="s">
        <v>399</v>
      </c>
      <c r="G402" s="9" t="s">
        <v>398</v>
      </c>
      <c r="H402" s="9" t="s">
        <v>399</v>
      </c>
      <c r="I402" s="9" t="s">
        <v>399</v>
      </c>
      <c r="J402" s="9" t="s">
        <v>399</v>
      </c>
    </row>
    <row r="403" spans="1:10" ht="27.6" hidden="1" x14ac:dyDescent="0.3">
      <c r="A403" s="15" t="s">
        <v>985</v>
      </c>
      <c r="B403" s="19" t="s">
        <v>399</v>
      </c>
      <c r="C403" s="164"/>
      <c r="D403" s="17" t="s">
        <v>992</v>
      </c>
      <c r="E403" s="18" t="s">
        <v>1318</v>
      </c>
      <c r="F403" s="9" t="s">
        <v>399</v>
      </c>
      <c r="G403" s="9" t="s">
        <v>398</v>
      </c>
      <c r="H403" s="9" t="s">
        <v>399</v>
      </c>
      <c r="I403" s="9" t="s">
        <v>399</v>
      </c>
      <c r="J403" s="9" t="s">
        <v>399</v>
      </c>
    </row>
    <row r="404" spans="1:10" ht="27.6" hidden="1" x14ac:dyDescent="0.3">
      <c r="A404" s="15" t="s">
        <v>985</v>
      </c>
      <c r="B404" s="19" t="s">
        <v>399</v>
      </c>
      <c r="C404" s="164"/>
      <c r="D404" s="17" t="s">
        <v>994</v>
      </c>
      <c r="E404" s="18" t="s">
        <v>1319</v>
      </c>
      <c r="F404" s="9" t="s">
        <v>399</v>
      </c>
      <c r="G404" s="9" t="s">
        <v>398</v>
      </c>
      <c r="H404" s="9" t="s">
        <v>399</v>
      </c>
      <c r="I404" s="9" t="s">
        <v>399</v>
      </c>
      <c r="J404" s="9" t="s">
        <v>399</v>
      </c>
    </row>
    <row r="405" spans="1:10" ht="27.6" hidden="1" x14ac:dyDescent="0.3">
      <c r="A405" s="15" t="s">
        <v>985</v>
      </c>
      <c r="B405" s="19" t="s">
        <v>399</v>
      </c>
      <c r="C405" s="165"/>
      <c r="D405" s="17" t="s">
        <v>996</v>
      </c>
      <c r="E405" s="18" t="s">
        <v>1320</v>
      </c>
      <c r="F405" s="9" t="s">
        <v>399</v>
      </c>
      <c r="G405" s="9" t="s">
        <v>398</v>
      </c>
      <c r="H405" s="9" t="s">
        <v>399</v>
      </c>
      <c r="I405" s="9" t="s">
        <v>399</v>
      </c>
      <c r="J405" s="9" t="s">
        <v>399</v>
      </c>
    </row>
    <row r="406" spans="1:10" ht="27.6" hidden="1" x14ac:dyDescent="0.3">
      <c r="A406" s="15" t="s">
        <v>985</v>
      </c>
      <c r="B406" s="19" t="s">
        <v>399</v>
      </c>
      <c r="C406" s="163" t="s">
        <v>1321</v>
      </c>
      <c r="D406" s="17" t="s">
        <v>987</v>
      </c>
      <c r="E406" s="18" t="s">
        <v>1322</v>
      </c>
      <c r="F406" s="9" t="s">
        <v>399</v>
      </c>
      <c r="G406" s="9" t="s">
        <v>398</v>
      </c>
      <c r="H406" s="9" t="s">
        <v>399</v>
      </c>
      <c r="I406" s="9" t="s">
        <v>1323</v>
      </c>
      <c r="J406" s="9" t="s">
        <v>399</v>
      </c>
    </row>
    <row r="407" spans="1:10" ht="41.4" hidden="1" x14ac:dyDescent="0.3">
      <c r="A407" s="15" t="s">
        <v>985</v>
      </c>
      <c r="B407" s="19" t="s">
        <v>399</v>
      </c>
      <c r="C407" s="164"/>
      <c r="D407" s="17" t="s">
        <v>990</v>
      </c>
      <c r="E407" s="18" t="s">
        <v>1324</v>
      </c>
      <c r="F407" s="9" t="s">
        <v>399</v>
      </c>
      <c r="G407" s="9" t="s">
        <v>398</v>
      </c>
      <c r="H407" s="9" t="s">
        <v>399</v>
      </c>
      <c r="I407" s="9" t="s">
        <v>399</v>
      </c>
      <c r="J407" s="9" t="s">
        <v>399</v>
      </c>
    </row>
    <row r="408" spans="1:10" ht="27.6" hidden="1" x14ac:dyDescent="0.3">
      <c r="A408" s="15" t="s">
        <v>985</v>
      </c>
      <c r="B408" s="19" t="s">
        <v>399</v>
      </c>
      <c r="C408" s="164"/>
      <c r="D408" s="17" t="s">
        <v>992</v>
      </c>
      <c r="E408" s="18" t="s">
        <v>1325</v>
      </c>
      <c r="F408" s="9" t="s">
        <v>399</v>
      </c>
      <c r="G408" s="9" t="s">
        <v>398</v>
      </c>
      <c r="H408" s="9" t="s">
        <v>399</v>
      </c>
      <c r="I408" s="9" t="s">
        <v>399</v>
      </c>
      <c r="J408" s="9" t="s">
        <v>399</v>
      </c>
    </row>
    <row r="409" spans="1:10" ht="55.2" hidden="1" x14ac:dyDescent="0.3">
      <c r="A409" s="15" t="s">
        <v>985</v>
      </c>
      <c r="B409" s="19" t="s">
        <v>399</v>
      </c>
      <c r="C409" s="164"/>
      <c r="D409" s="17" t="s">
        <v>994</v>
      </c>
      <c r="E409" s="18" t="s">
        <v>1326</v>
      </c>
      <c r="F409" s="9" t="s">
        <v>399</v>
      </c>
      <c r="G409" s="9" t="s">
        <v>398</v>
      </c>
      <c r="H409" s="9" t="s">
        <v>399</v>
      </c>
      <c r="I409" s="9" t="s">
        <v>399</v>
      </c>
      <c r="J409" s="9" t="s">
        <v>399</v>
      </c>
    </row>
    <row r="410" spans="1:10" ht="55.2" hidden="1" x14ac:dyDescent="0.3">
      <c r="A410" s="15" t="s">
        <v>985</v>
      </c>
      <c r="B410" s="19" t="s">
        <v>399</v>
      </c>
      <c r="C410" s="165"/>
      <c r="D410" s="17" t="s">
        <v>996</v>
      </c>
      <c r="E410" s="18" t="s">
        <v>1327</v>
      </c>
      <c r="F410" s="9" t="s">
        <v>399</v>
      </c>
      <c r="G410" s="9" t="s">
        <v>398</v>
      </c>
      <c r="H410" s="9" t="s">
        <v>399</v>
      </c>
      <c r="I410" s="9" t="s">
        <v>399</v>
      </c>
      <c r="J410" s="9" t="s">
        <v>399</v>
      </c>
    </row>
    <row r="411" spans="1:10" ht="27.6" hidden="1" x14ac:dyDescent="0.3">
      <c r="A411" s="15" t="s">
        <v>985</v>
      </c>
      <c r="B411" s="19" t="s">
        <v>399</v>
      </c>
      <c r="C411" s="163" t="s">
        <v>1328</v>
      </c>
      <c r="D411" s="17" t="s">
        <v>987</v>
      </c>
      <c r="E411" s="18" t="s">
        <v>1329</v>
      </c>
      <c r="F411" s="9" t="s">
        <v>399</v>
      </c>
      <c r="G411" s="9" t="s">
        <v>398</v>
      </c>
      <c r="H411" s="9" t="s">
        <v>399</v>
      </c>
      <c r="I411" s="9" t="s">
        <v>1323</v>
      </c>
      <c r="J411" s="9" t="s">
        <v>399</v>
      </c>
    </row>
    <row r="412" spans="1:10" hidden="1" x14ac:dyDescent="0.3">
      <c r="A412" s="15" t="s">
        <v>985</v>
      </c>
      <c r="B412" s="19" t="s">
        <v>399</v>
      </c>
      <c r="C412" s="164"/>
      <c r="D412" s="17" t="s">
        <v>990</v>
      </c>
      <c r="E412" s="18" t="s">
        <v>1330</v>
      </c>
      <c r="F412" s="9" t="s">
        <v>399</v>
      </c>
      <c r="G412" s="9" t="s">
        <v>398</v>
      </c>
      <c r="H412" s="9" t="s">
        <v>399</v>
      </c>
      <c r="I412" s="9" t="s">
        <v>399</v>
      </c>
      <c r="J412" s="9" t="s">
        <v>399</v>
      </c>
    </row>
    <row r="413" spans="1:10" ht="27.6" hidden="1" x14ac:dyDescent="0.3">
      <c r="A413" s="15" t="s">
        <v>985</v>
      </c>
      <c r="B413" s="19" t="s">
        <v>399</v>
      </c>
      <c r="C413" s="164"/>
      <c r="D413" s="17" t="s">
        <v>992</v>
      </c>
      <c r="E413" s="18" t="s">
        <v>1331</v>
      </c>
      <c r="F413" s="9" t="s">
        <v>399</v>
      </c>
      <c r="G413" s="9" t="s">
        <v>398</v>
      </c>
      <c r="H413" s="9" t="s">
        <v>399</v>
      </c>
      <c r="I413" s="9" t="s">
        <v>399</v>
      </c>
      <c r="J413" s="9" t="s">
        <v>399</v>
      </c>
    </row>
    <row r="414" spans="1:10" ht="27.6" hidden="1" x14ac:dyDescent="0.3">
      <c r="A414" s="15" t="s">
        <v>985</v>
      </c>
      <c r="B414" s="19" t="s">
        <v>399</v>
      </c>
      <c r="C414" s="164"/>
      <c r="D414" s="17" t="s">
        <v>994</v>
      </c>
      <c r="E414" s="18" t="s">
        <v>1332</v>
      </c>
      <c r="F414" s="9" t="s">
        <v>399</v>
      </c>
      <c r="G414" s="9" t="s">
        <v>398</v>
      </c>
      <c r="H414" s="9" t="s">
        <v>399</v>
      </c>
      <c r="I414" s="9" t="s">
        <v>399</v>
      </c>
      <c r="J414" s="9" t="s">
        <v>399</v>
      </c>
    </row>
    <row r="415" spans="1:10" ht="27.6" hidden="1" x14ac:dyDescent="0.3">
      <c r="A415" s="15" t="s">
        <v>985</v>
      </c>
      <c r="B415" s="19" t="s">
        <v>399</v>
      </c>
      <c r="C415" s="165"/>
      <c r="D415" s="17" t="s">
        <v>996</v>
      </c>
      <c r="E415" s="18" t="s">
        <v>1333</v>
      </c>
      <c r="F415" s="9" t="s">
        <v>399</v>
      </c>
      <c r="G415" s="9" t="s">
        <v>398</v>
      </c>
      <c r="H415" s="9" t="s">
        <v>399</v>
      </c>
      <c r="I415" s="9" t="s">
        <v>399</v>
      </c>
      <c r="J415" s="9" t="s">
        <v>399</v>
      </c>
    </row>
    <row r="416" spans="1:10" ht="27.6" hidden="1" x14ac:dyDescent="0.3">
      <c r="A416" s="15" t="s">
        <v>985</v>
      </c>
      <c r="B416" s="19" t="s">
        <v>399</v>
      </c>
      <c r="C416" s="163" t="s">
        <v>1334</v>
      </c>
      <c r="D416" s="17" t="s">
        <v>987</v>
      </c>
      <c r="E416" s="18" t="s">
        <v>1335</v>
      </c>
      <c r="F416" s="9" t="s">
        <v>399</v>
      </c>
      <c r="G416" s="9" t="s">
        <v>398</v>
      </c>
      <c r="H416" s="9" t="s">
        <v>399</v>
      </c>
      <c r="I416" s="9" t="s">
        <v>1323</v>
      </c>
      <c r="J416" s="9" t="s">
        <v>399</v>
      </c>
    </row>
    <row r="417" spans="1:10" hidden="1" x14ac:dyDescent="0.3">
      <c r="A417" s="15" t="s">
        <v>985</v>
      </c>
      <c r="B417" s="19" t="s">
        <v>399</v>
      </c>
      <c r="C417" s="164"/>
      <c r="D417" s="17" t="s">
        <v>990</v>
      </c>
      <c r="E417" s="18" t="s">
        <v>1336</v>
      </c>
      <c r="F417" s="9" t="s">
        <v>399</v>
      </c>
      <c r="G417" s="9" t="s">
        <v>398</v>
      </c>
      <c r="H417" s="9" t="s">
        <v>399</v>
      </c>
      <c r="I417" s="9" t="s">
        <v>399</v>
      </c>
      <c r="J417" s="9" t="s">
        <v>399</v>
      </c>
    </row>
    <row r="418" spans="1:10" hidden="1" x14ac:dyDescent="0.3">
      <c r="A418" s="15" t="s">
        <v>985</v>
      </c>
      <c r="B418" s="19" t="s">
        <v>399</v>
      </c>
      <c r="C418" s="164"/>
      <c r="D418" s="17" t="s">
        <v>992</v>
      </c>
      <c r="E418" s="18" t="s">
        <v>1337</v>
      </c>
      <c r="F418" s="9" t="s">
        <v>399</v>
      </c>
      <c r="G418" s="9" t="s">
        <v>398</v>
      </c>
      <c r="H418" s="9" t="s">
        <v>399</v>
      </c>
      <c r="I418" s="9" t="s">
        <v>399</v>
      </c>
      <c r="J418" s="9" t="s">
        <v>399</v>
      </c>
    </row>
    <row r="419" spans="1:10" ht="27.6" hidden="1" x14ac:dyDescent="0.3">
      <c r="A419" s="15" t="s">
        <v>985</v>
      </c>
      <c r="B419" s="19" t="s">
        <v>399</v>
      </c>
      <c r="C419" s="164"/>
      <c r="D419" s="17" t="s">
        <v>994</v>
      </c>
      <c r="E419" s="18" t="s">
        <v>1338</v>
      </c>
      <c r="F419" s="9" t="s">
        <v>399</v>
      </c>
      <c r="G419" s="9" t="s">
        <v>398</v>
      </c>
      <c r="H419" s="9" t="s">
        <v>399</v>
      </c>
      <c r="I419" s="9" t="s">
        <v>399</v>
      </c>
      <c r="J419" s="9" t="s">
        <v>399</v>
      </c>
    </row>
    <row r="420" spans="1:10" ht="27.6" hidden="1" x14ac:dyDescent="0.3">
      <c r="A420" s="15" t="s">
        <v>985</v>
      </c>
      <c r="B420" s="19" t="s">
        <v>399</v>
      </c>
      <c r="C420" s="165"/>
      <c r="D420" s="17" t="s">
        <v>996</v>
      </c>
      <c r="E420" s="18" t="s">
        <v>1339</v>
      </c>
      <c r="F420" s="9" t="s">
        <v>399</v>
      </c>
      <c r="G420" s="9" t="s">
        <v>398</v>
      </c>
      <c r="H420" s="9" t="s">
        <v>399</v>
      </c>
      <c r="I420" s="9" t="s">
        <v>399</v>
      </c>
      <c r="J420" s="9" t="s">
        <v>399</v>
      </c>
    </row>
    <row r="421" spans="1:10" ht="27.6" hidden="1" x14ac:dyDescent="0.3">
      <c r="A421" s="15" t="s">
        <v>985</v>
      </c>
      <c r="B421" s="19" t="s">
        <v>399</v>
      </c>
      <c r="C421" s="163" t="s">
        <v>1340</v>
      </c>
      <c r="D421" s="17" t="s">
        <v>987</v>
      </c>
      <c r="E421" s="18" t="s">
        <v>1341</v>
      </c>
      <c r="F421" s="9" t="s">
        <v>399</v>
      </c>
      <c r="G421" s="9" t="s">
        <v>398</v>
      </c>
      <c r="H421" s="9" t="s">
        <v>399</v>
      </c>
      <c r="I421" s="9" t="s">
        <v>1323</v>
      </c>
      <c r="J421" s="9" t="s">
        <v>399</v>
      </c>
    </row>
    <row r="422" spans="1:10" hidden="1" x14ac:dyDescent="0.3">
      <c r="A422" s="15" t="s">
        <v>985</v>
      </c>
      <c r="B422" s="19" t="s">
        <v>399</v>
      </c>
      <c r="C422" s="164"/>
      <c r="D422" s="17" t="s">
        <v>990</v>
      </c>
      <c r="E422" s="18" t="s">
        <v>1342</v>
      </c>
      <c r="F422" s="9" t="s">
        <v>399</v>
      </c>
      <c r="G422" s="9" t="s">
        <v>398</v>
      </c>
      <c r="H422" s="9" t="s">
        <v>399</v>
      </c>
      <c r="I422" s="9" t="s">
        <v>399</v>
      </c>
      <c r="J422" s="9" t="s">
        <v>399</v>
      </c>
    </row>
    <row r="423" spans="1:10" hidden="1" x14ac:dyDescent="0.3">
      <c r="A423" s="15" t="s">
        <v>985</v>
      </c>
      <c r="B423" s="19" t="s">
        <v>399</v>
      </c>
      <c r="C423" s="164"/>
      <c r="D423" s="17" t="s">
        <v>992</v>
      </c>
      <c r="E423" s="18" t="s">
        <v>1343</v>
      </c>
      <c r="F423" s="9" t="s">
        <v>399</v>
      </c>
      <c r="G423" s="9" t="s">
        <v>398</v>
      </c>
      <c r="H423" s="9" t="s">
        <v>399</v>
      </c>
      <c r="I423" s="9" t="s">
        <v>399</v>
      </c>
      <c r="J423" s="9" t="s">
        <v>399</v>
      </c>
    </row>
    <row r="424" spans="1:10" ht="27.6" hidden="1" x14ac:dyDescent="0.3">
      <c r="A424" s="15" t="s">
        <v>985</v>
      </c>
      <c r="B424" s="19" t="s">
        <v>399</v>
      </c>
      <c r="C424" s="164"/>
      <c r="D424" s="17" t="s">
        <v>994</v>
      </c>
      <c r="E424" s="18" t="s">
        <v>1344</v>
      </c>
      <c r="F424" s="9" t="s">
        <v>399</v>
      </c>
      <c r="G424" s="9" t="s">
        <v>398</v>
      </c>
      <c r="H424" s="9" t="s">
        <v>399</v>
      </c>
      <c r="I424" s="9" t="s">
        <v>399</v>
      </c>
      <c r="J424" s="9" t="s">
        <v>399</v>
      </c>
    </row>
    <row r="425" spans="1:10" ht="28.5" hidden="1" customHeight="1" x14ac:dyDescent="0.3">
      <c r="A425" s="15" t="s">
        <v>985</v>
      </c>
      <c r="B425" s="19" t="s">
        <v>399</v>
      </c>
      <c r="C425" s="165"/>
      <c r="D425" s="17" t="s">
        <v>996</v>
      </c>
      <c r="E425" s="18" t="s">
        <v>1345</v>
      </c>
      <c r="F425" s="9" t="s">
        <v>399</v>
      </c>
      <c r="G425" s="9" t="s">
        <v>398</v>
      </c>
      <c r="H425" s="9" t="s">
        <v>399</v>
      </c>
      <c r="I425" s="9" t="s">
        <v>399</v>
      </c>
      <c r="J425" s="9" t="s">
        <v>399</v>
      </c>
    </row>
    <row r="426" spans="1:10" ht="15" hidden="1" customHeight="1" x14ac:dyDescent="0.3">
      <c r="A426" s="15" t="s">
        <v>985</v>
      </c>
      <c r="B426" s="19" t="s">
        <v>399</v>
      </c>
      <c r="C426" s="18" t="s">
        <v>1346</v>
      </c>
      <c r="D426" s="24"/>
      <c r="E426" s="23"/>
      <c r="F426" s="9" t="s">
        <v>399</v>
      </c>
      <c r="G426" s="9" t="s">
        <v>398</v>
      </c>
      <c r="H426" s="9" t="s">
        <v>399</v>
      </c>
      <c r="I426" s="9" t="s">
        <v>399</v>
      </c>
      <c r="J426" s="9" t="s">
        <v>399</v>
      </c>
    </row>
    <row r="427" spans="1:10" ht="27.6" hidden="1" x14ac:dyDescent="0.3">
      <c r="A427" s="15" t="s">
        <v>985</v>
      </c>
      <c r="B427" s="19" t="s">
        <v>399</v>
      </c>
      <c r="C427" s="163" t="s">
        <v>1347</v>
      </c>
      <c r="D427" s="17" t="s">
        <v>987</v>
      </c>
      <c r="E427" s="23" t="s">
        <v>1348</v>
      </c>
      <c r="F427" s="9" t="s">
        <v>399</v>
      </c>
      <c r="G427" s="9" t="s">
        <v>398</v>
      </c>
      <c r="H427" s="9" t="s">
        <v>399</v>
      </c>
      <c r="I427" s="9" t="s">
        <v>1323</v>
      </c>
      <c r="J427" s="9" t="s">
        <v>399</v>
      </c>
    </row>
    <row r="428" spans="1:10" hidden="1" x14ac:dyDescent="0.3">
      <c r="A428" s="15" t="s">
        <v>985</v>
      </c>
      <c r="B428" s="19" t="s">
        <v>399</v>
      </c>
      <c r="C428" s="164"/>
      <c r="D428" s="17" t="s">
        <v>990</v>
      </c>
      <c r="E428" s="18" t="s">
        <v>1349</v>
      </c>
      <c r="F428" s="9" t="s">
        <v>399</v>
      </c>
      <c r="G428" s="9" t="s">
        <v>398</v>
      </c>
      <c r="H428" s="9" t="s">
        <v>399</v>
      </c>
      <c r="I428" s="9" t="s">
        <v>399</v>
      </c>
      <c r="J428" s="9" t="s">
        <v>399</v>
      </c>
    </row>
    <row r="429" spans="1:10" hidden="1" x14ac:dyDescent="0.3">
      <c r="A429" s="15" t="s">
        <v>985</v>
      </c>
      <c r="B429" s="19" t="s">
        <v>399</v>
      </c>
      <c r="C429" s="164"/>
      <c r="D429" s="17" t="s">
        <v>992</v>
      </c>
      <c r="E429" s="18" t="s">
        <v>1350</v>
      </c>
      <c r="F429" s="9" t="s">
        <v>399</v>
      </c>
      <c r="G429" s="9" t="s">
        <v>398</v>
      </c>
      <c r="H429" s="9" t="s">
        <v>399</v>
      </c>
      <c r="I429" s="9" t="s">
        <v>399</v>
      </c>
      <c r="J429" s="9" t="s">
        <v>399</v>
      </c>
    </row>
    <row r="430" spans="1:10" hidden="1" x14ac:dyDescent="0.3">
      <c r="A430" s="15" t="s">
        <v>985</v>
      </c>
      <c r="B430" s="19" t="s">
        <v>399</v>
      </c>
      <c r="C430" s="164"/>
      <c r="D430" s="17" t="s">
        <v>994</v>
      </c>
      <c r="E430" s="18" t="s">
        <v>1351</v>
      </c>
      <c r="F430" s="9" t="s">
        <v>399</v>
      </c>
      <c r="G430" s="9" t="s">
        <v>398</v>
      </c>
      <c r="H430" s="9" t="s">
        <v>399</v>
      </c>
      <c r="I430" s="9" t="s">
        <v>399</v>
      </c>
      <c r="J430" s="9" t="s">
        <v>399</v>
      </c>
    </row>
    <row r="431" spans="1:10" ht="27.6" hidden="1" x14ac:dyDescent="0.3">
      <c r="A431" s="15" t="s">
        <v>985</v>
      </c>
      <c r="B431" s="19" t="s">
        <v>399</v>
      </c>
      <c r="C431" s="165"/>
      <c r="D431" s="17" t="s">
        <v>996</v>
      </c>
      <c r="E431" s="18" t="s">
        <v>1352</v>
      </c>
      <c r="F431" s="9" t="s">
        <v>399</v>
      </c>
      <c r="G431" s="9" t="s">
        <v>398</v>
      </c>
      <c r="H431" s="9" t="s">
        <v>399</v>
      </c>
      <c r="I431" s="9" t="s">
        <v>399</v>
      </c>
      <c r="J431" s="9" t="s">
        <v>399</v>
      </c>
    </row>
    <row r="432" spans="1:10" ht="27.6" hidden="1" x14ac:dyDescent="0.3">
      <c r="A432" s="15" t="s">
        <v>985</v>
      </c>
      <c r="B432" s="19" t="s">
        <v>399</v>
      </c>
      <c r="C432" s="163" t="s">
        <v>1353</v>
      </c>
      <c r="D432" s="17" t="s">
        <v>987</v>
      </c>
      <c r="E432" s="23" t="s">
        <v>1348</v>
      </c>
      <c r="F432" s="9" t="s">
        <v>399</v>
      </c>
      <c r="G432" s="9" t="s">
        <v>398</v>
      </c>
      <c r="H432" s="9" t="s">
        <v>399</v>
      </c>
      <c r="I432" s="9" t="s">
        <v>1323</v>
      </c>
      <c r="J432" s="9" t="s">
        <v>399</v>
      </c>
    </row>
    <row r="433" spans="1:10" hidden="1" x14ac:dyDescent="0.3">
      <c r="A433" s="15" t="s">
        <v>985</v>
      </c>
      <c r="B433" s="19" t="s">
        <v>399</v>
      </c>
      <c r="C433" s="164"/>
      <c r="D433" s="17" t="s">
        <v>990</v>
      </c>
      <c r="E433" s="18" t="s">
        <v>1349</v>
      </c>
      <c r="F433" s="9" t="s">
        <v>399</v>
      </c>
      <c r="G433" s="9" t="s">
        <v>398</v>
      </c>
      <c r="H433" s="9" t="s">
        <v>399</v>
      </c>
      <c r="I433" s="9" t="s">
        <v>399</v>
      </c>
      <c r="J433" s="9" t="s">
        <v>399</v>
      </c>
    </row>
    <row r="434" spans="1:10" hidden="1" x14ac:dyDescent="0.3">
      <c r="A434" s="15" t="s">
        <v>985</v>
      </c>
      <c r="B434" s="19" t="s">
        <v>399</v>
      </c>
      <c r="C434" s="164"/>
      <c r="D434" s="17" t="s">
        <v>992</v>
      </c>
      <c r="E434" s="18" t="s">
        <v>1350</v>
      </c>
      <c r="F434" s="9" t="s">
        <v>399</v>
      </c>
      <c r="G434" s="9" t="s">
        <v>398</v>
      </c>
      <c r="H434" s="9" t="s">
        <v>399</v>
      </c>
      <c r="I434" s="9" t="s">
        <v>399</v>
      </c>
      <c r="J434" s="9" t="s">
        <v>399</v>
      </c>
    </row>
    <row r="435" spans="1:10" hidden="1" x14ac:dyDescent="0.3">
      <c r="A435" s="15" t="s">
        <v>985</v>
      </c>
      <c r="B435" s="19" t="s">
        <v>399</v>
      </c>
      <c r="C435" s="164"/>
      <c r="D435" s="17" t="s">
        <v>994</v>
      </c>
      <c r="E435" s="18" t="s">
        <v>1351</v>
      </c>
      <c r="F435" s="9" t="s">
        <v>399</v>
      </c>
      <c r="G435" s="9" t="s">
        <v>398</v>
      </c>
      <c r="H435" s="9" t="s">
        <v>399</v>
      </c>
      <c r="I435" s="9" t="s">
        <v>399</v>
      </c>
      <c r="J435" s="9" t="s">
        <v>399</v>
      </c>
    </row>
    <row r="436" spans="1:10" ht="27.6" hidden="1" x14ac:dyDescent="0.3">
      <c r="A436" s="15" t="s">
        <v>985</v>
      </c>
      <c r="B436" s="19" t="s">
        <v>399</v>
      </c>
      <c r="C436" s="165"/>
      <c r="D436" s="17" t="s">
        <v>996</v>
      </c>
      <c r="E436" s="18" t="s">
        <v>1352</v>
      </c>
      <c r="F436" s="9" t="s">
        <v>399</v>
      </c>
      <c r="G436" s="9" t="s">
        <v>398</v>
      </c>
      <c r="H436" s="9" t="s">
        <v>399</v>
      </c>
      <c r="I436" s="9" t="s">
        <v>399</v>
      </c>
      <c r="J436" s="9" t="s">
        <v>399</v>
      </c>
    </row>
    <row r="437" spans="1:10" ht="51" hidden="1" customHeight="1" x14ac:dyDescent="0.3">
      <c r="A437" s="15" t="s">
        <v>985</v>
      </c>
      <c r="B437" s="19" t="s">
        <v>399</v>
      </c>
      <c r="C437" s="163" t="s">
        <v>1354</v>
      </c>
      <c r="D437" s="17" t="s">
        <v>987</v>
      </c>
      <c r="E437" s="23" t="s">
        <v>1348</v>
      </c>
      <c r="F437" s="9" t="s">
        <v>399</v>
      </c>
      <c r="G437" s="9" t="s">
        <v>398</v>
      </c>
      <c r="H437" s="9" t="s">
        <v>399</v>
      </c>
      <c r="I437" s="9" t="s">
        <v>1323</v>
      </c>
      <c r="J437" s="9" t="s">
        <v>399</v>
      </c>
    </row>
    <row r="438" spans="1:10" hidden="1" x14ac:dyDescent="0.3">
      <c r="A438" s="15" t="s">
        <v>985</v>
      </c>
      <c r="B438" s="19" t="s">
        <v>399</v>
      </c>
      <c r="C438" s="164"/>
      <c r="D438" s="17" t="s">
        <v>990</v>
      </c>
      <c r="E438" s="18" t="s">
        <v>1349</v>
      </c>
      <c r="F438" s="9" t="s">
        <v>399</v>
      </c>
      <c r="G438" s="9" t="s">
        <v>398</v>
      </c>
      <c r="H438" s="9" t="s">
        <v>399</v>
      </c>
      <c r="I438" s="9" t="s">
        <v>399</v>
      </c>
      <c r="J438" s="9" t="s">
        <v>399</v>
      </c>
    </row>
    <row r="439" spans="1:10" hidden="1" x14ac:dyDescent="0.3">
      <c r="A439" s="15" t="s">
        <v>985</v>
      </c>
      <c r="B439" s="19" t="s">
        <v>399</v>
      </c>
      <c r="C439" s="164"/>
      <c r="D439" s="17" t="s">
        <v>992</v>
      </c>
      <c r="E439" s="18" t="s">
        <v>1350</v>
      </c>
      <c r="F439" s="9" t="s">
        <v>399</v>
      </c>
      <c r="G439" s="9" t="s">
        <v>398</v>
      </c>
      <c r="H439" s="9" t="s">
        <v>399</v>
      </c>
      <c r="I439" s="9" t="s">
        <v>399</v>
      </c>
      <c r="J439" s="9" t="s">
        <v>399</v>
      </c>
    </row>
    <row r="440" spans="1:10" hidden="1" x14ac:dyDescent="0.3">
      <c r="A440" s="15" t="s">
        <v>985</v>
      </c>
      <c r="B440" s="19" t="s">
        <v>399</v>
      </c>
      <c r="C440" s="164"/>
      <c r="D440" s="17" t="s">
        <v>994</v>
      </c>
      <c r="E440" s="18" t="s">
        <v>1351</v>
      </c>
      <c r="F440" s="9" t="s">
        <v>399</v>
      </c>
      <c r="G440" s="9" t="s">
        <v>398</v>
      </c>
      <c r="H440" s="9" t="s">
        <v>399</v>
      </c>
      <c r="I440" s="9" t="s">
        <v>399</v>
      </c>
      <c r="J440" s="9" t="s">
        <v>399</v>
      </c>
    </row>
    <row r="441" spans="1:10" ht="27.6" hidden="1" x14ac:dyDescent="0.3">
      <c r="A441" s="15" t="s">
        <v>985</v>
      </c>
      <c r="B441" s="19" t="s">
        <v>399</v>
      </c>
      <c r="C441" s="165"/>
      <c r="D441" s="17" t="s">
        <v>996</v>
      </c>
      <c r="E441" s="18" t="s">
        <v>1352</v>
      </c>
      <c r="F441" s="9" t="s">
        <v>399</v>
      </c>
      <c r="G441" s="9" t="s">
        <v>398</v>
      </c>
      <c r="H441" s="9" t="s">
        <v>399</v>
      </c>
      <c r="I441" s="9" t="s">
        <v>399</v>
      </c>
      <c r="J441" s="9" t="s">
        <v>399</v>
      </c>
    </row>
    <row r="442" spans="1:10" ht="38.25" hidden="1" customHeight="1" x14ac:dyDescent="0.3">
      <c r="A442" s="15" t="s">
        <v>985</v>
      </c>
      <c r="B442" s="19" t="s">
        <v>399</v>
      </c>
      <c r="C442" s="163" t="s">
        <v>1355</v>
      </c>
      <c r="D442" s="17" t="s">
        <v>987</v>
      </c>
      <c r="E442" s="23" t="s">
        <v>1348</v>
      </c>
      <c r="F442" s="9" t="s">
        <v>399</v>
      </c>
      <c r="G442" s="9" t="s">
        <v>398</v>
      </c>
      <c r="H442" s="9" t="s">
        <v>399</v>
      </c>
      <c r="I442" s="9" t="s">
        <v>1323</v>
      </c>
      <c r="J442" s="9" t="s">
        <v>399</v>
      </c>
    </row>
    <row r="443" spans="1:10" hidden="1" x14ac:dyDescent="0.3">
      <c r="A443" s="15" t="s">
        <v>985</v>
      </c>
      <c r="B443" s="19" t="s">
        <v>399</v>
      </c>
      <c r="C443" s="164"/>
      <c r="D443" s="17" t="s">
        <v>990</v>
      </c>
      <c r="E443" s="18" t="s">
        <v>1349</v>
      </c>
      <c r="F443" s="9" t="s">
        <v>399</v>
      </c>
      <c r="G443" s="9" t="s">
        <v>398</v>
      </c>
      <c r="H443" s="9" t="s">
        <v>399</v>
      </c>
      <c r="I443" s="9" t="s">
        <v>399</v>
      </c>
      <c r="J443" s="9" t="s">
        <v>399</v>
      </c>
    </row>
    <row r="444" spans="1:10" hidden="1" x14ac:dyDescent="0.3">
      <c r="A444" s="15" t="s">
        <v>985</v>
      </c>
      <c r="B444" s="19" t="s">
        <v>399</v>
      </c>
      <c r="C444" s="164"/>
      <c r="D444" s="17" t="s">
        <v>992</v>
      </c>
      <c r="E444" s="18" t="s">
        <v>1350</v>
      </c>
      <c r="F444" s="9" t="s">
        <v>399</v>
      </c>
      <c r="G444" s="9" t="s">
        <v>398</v>
      </c>
      <c r="H444" s="9" t="s">
        <v>399</v>
      </c>
      <c r="I444" s="9" t="s">
        <v>399</v>
      </c>
      <c r="J444" s="9" t="s">
        <v>399</v>
      </c>
    </row>
    <row r="445" spans="1:10" hidden="1" x14ac:dyDescent="0.3">
      <c r="A445" s="15" t="s">
        <v>985</v>
      </c>
      <c r="B445" s="19" t="s">
        <v>399</v>
      </c>
      <c r="C445" s="164"/>
      <c r="D445" s="17" t="s">
        <v>994</v>
      </c>
      <c r="E445" s="18" t="s">
        <v>1351</v>
      </c>
      <c r="F445" s="9" t="s">
        <v>399</v>
      </c>
      <c r="G445" s="9" t="s">
        <v>398</v>
      </c>
      <c r="H445" s="9" t="s">
        <v>399</v>
      </c>
      <c r="I445" s="9" t="s">
        <v>399</v>
      </c>
      <c r="J445" s="9" t="s">
        <v>399</v>
      </c>
    </row>
    <row r="446" spans="1:10" ht="27.6" hidden="1" x14ac:dyDescent="0.3">
      <c r="A446" s="15" t="s">
        <v>985</v>
      </c>
      <c r="B446" s="19" t="s">
        <v>399</v>
      </c>
      <c r="C446" s="165"/>
      <c r="D446" s="17" t="s">
        <v>996</v>
      </c>
      <c r="E446" s="18" t="s">
        <v>1352</v>
      </c>
      <c r="F446" s="9" t="s">
        <v>399</v>
      </c>
      <c r="G446" s="9" t="s">
        <v>398</v>
      </c>
      <c r="H446" s="9" t="s">
        <v>399</v>
      </c>
      <c r="I446" s="9" t="s">
        <v>399</v>
      </c>
      <c r="J446" s="9" t="s">
        <v>399</v>
      </c>
    </row>
    <row r="447" spans="1:10" ht="130.5" hidden="1" customHeight="1" x14ac:dyDescent="0.3">
      <c r="A447" s="15" t="s">
        <v>985</v>
      </c>
      <c r="B447" s="19" t="s">
        <v>399</v>
      </c>
      <c r="C447" s="18" t="s">
        <v>1356</v>
      </c>
      <c r="D447" s="15"/>
      <c r="E447" s="18"/>
      <c r="F447" s="9" t="s">
        <v>399</v>
      </c>
      <c r="G447" s="9" t="s">
        <v>398</v>
      </c>
      <c r="H447" s="9" t="s">
        <v>399</v>
      </c>
      <c r="I447" s="9" t="s">
        <v>399</v>
      </c>
      <c r="J447" s="9" t="s">
        <v>399</v>
      </c>
    </row>
    <row r="448" spans="1:10" ht="25.5" hidden="1" customHeight="1" x14ac:dyDescent="0.3">
      <c r="A448" s="15" t="s">
        <v>985</v>
      </c>
      <c r="B448" s="19" t="s">
        <v>399</v>
      </c>
      <c r="C448" s="163" t="s">
        <v>1357</v>
      </c>
      <c r="D448" s="17" t="s">
        <v>987</v>
      </c>
      <c r="E448" s="23" t="s">
        <v>1358</v>
      </c>
      <c r="F448" s="9" t="s">
        <v>399</v>
      </c>
      <c r="G448" s="9" t="s">
        <v>398</v>
      </c>
      <c r="H448" s="9" t="s">
        <v>399</v>
      </c>
      <c r="I448" s="9" t="s">
        <v>1323</v>
      </c>
      <c r="J448" s="9" t="s">
        <v>399</v>
      </c>
    </row>
    <row r="449" spans="1:10" hidden="1" x14ac:dyDescent="0.3">
      <c r="A449" s="15" t="s">
        <v>985</v>
      </c>
      <c r="B449" s="19" t="s">
        <v>399</v>
      </c>
      <c r="C449" s="164"/>
      <c r="D449" s="17" t="s">
        <v>990</v>
      </c>
      <c r="E449" s="23" t="s">
        <v>1359</v>
      </c>
      <c r="F449" s="9" t="s">
        <v>399</v>
      </c>
      <c r="G449" s="9" t="s">
        <v>398</v>
      </c>
      <c r="H449" s="9" t="s">
        <v>399</v>
      </c>
      <c r="I449" s="9" t="s">
        <v>399</v>
      </c>
      <c r="J449" s="9" t="s">
        <v>399</v>
      </c>
    </row>
    <row r="450" spans="1:10" ht="27.6" hidden="1" x14ac:dyDescent="0.3">
      <c r="A450" s="15" t="s">
        <v>985</v>
      </c>
      <c r="B450" s="19" t="s">
        <v>399</v>
      </c>
      <c r="C450" s="164"/>
      <c r="D450" s="17" t="s">
        <v>992</v>
      </c>
      <c r="E450" s="18" t="s">
        <v>1360</v>
      </c>
      <c r="F450" s="9" t="s">
        <v>399</v>
      </c>
      <c r="G450" s="9" t="s">
        <v>398</v>
      </c>
      <c r="H450" s="9" t="s">
        <v>399</v>
      </c>
      <c r="I450" s="9" t="s">
        <v>399</v>
      </c>
      <c r="J450" s="9" t="s">
        <v>399</v>
      </c>
    </row>
    <row r="451" spans="1:10" ht="41.4" hidden="1" x14ac:dyDescent="0.3">
      <c r="A451" s="15" t="s">
        <v>985</v>
      </c>
      <c r="B451" s="19" t="s">
        <v>399</v>
      </c>
      <c r="C451" s="164"/>
      <c r="D451" s="17" t="s">
        <v>994</v>
      </c>
      <c r="E451" s="18" t="s">
        <v>1361</v>
      </c>
      <c r="F451" s="9" t="s">
        <v>399</v>
      </c>
      <c r="G451" s="9" t="s">
        <v>398</v>
      </c>
      <c r="H451" s="9" t="s">
        <v>399</v>
      </c>
      <c r="I451" s="9" t="s">
        <v>399</v>
      </c>
      <c r="J451" s="9" t="s">
        <v>399</v>
      </c>
    </row>
    <row r="452" spans="1:10" ht="41.4" hidden="1" x14ac:dyDescent="0.3">
      <c r="A452" s="15" t="s">
        <v>985</v>
      </c>
      <c r="B452" s="19" t="s">
        <v>399</v>
      </c>
      <c r="C452" s="165"/>
      <c r="D452" s="17" t="s">
        <v>996</v>
      </c>
      <c r="E452" s="18" t="s">
        <v>1362</v>
      </c>
      <c r="F452" s="9" t="s">
        <v>399</v>
      </c>
      <c r="G452" s="9" t="s">
        <v>398</v>
      </c>
      <c r="H452" s="9" t="s">
        <v>399</v>
      </c>
      <c r="I452" s="9" t="s">
        <v>399</v>
      </c>
      <c r="J452" s="9" t="s">
        <v>399</v>
      </c>
    </row>
    <row r="453" spans="1:10" ht="25.5" hidden="1" customHeight="1" x14ac:dyDescent="0.3">
      <c r="A453" s="15" t="s">
        <v>985</v>
      </c>
      <c r="B453" s="19" t="s">
        <v>399</v>
      </c>
      <c r="C453" s="163" t="s">
        <v>1363</v>
      </c>
      <c r="D453" s="17" t="s">
        <v>987</v>
      </c>
      <c r="E453" s="23" t="s">
        <v>1358</v>
      </c>
      <c r="F453" s="9" t="s">
        <v>399</v>
      </c>
      <c r="G453" s="9" t="s">
        <v>398</v>
      </c>
      <c r="H453" s="9" t="s">
        <v>399</v>
      </c>
      <c r="I453" s="9" t="s">
        <v>1323</v>
      </c>
      <c r="J453" s="9" t="s">
        <v>399</v>
      </c>
    </row>
    <row r="454" spans="1:10" hidden="1" x14ac:dyDescent="0.3">
      <c r="A454" s="15" t="s">
        <v>985</v>
      </c>
      <c r="B454" s="19" t="s">
        <v>399</v>
      </c>
      <c r="C454" s="164"/>
      <c r="D454" s="17" t="s">
        <v>990</v>
      </c>
      <c r="E454" s="23" t="s">
        <v>1359</v>
      </c>
      <c r="F454" s="9" t="s">
        <v>399</v>
      </c>
      <c r="G454" s="9" t="s">
        <v>398</v>
      </c>
      <c r="H454" s="9" t="s">
        <v>399</v>
      </c>
      <c r="I454" s="9" t="s">
        <v>399</v>
      </c>
      <c r="J454" s="9" t="s">
        <v>399</v>
      </c>
    </row>
    <row r="455" spans="1:10" ht="27.6" hidden="1" x14ac:dyDescent="0.3">
      <c r="A455" s="15" t="s">
        <v>985</v>
      </c>
      <c r="B455" s="19" t="s">
        <v>399</v>
      </c>
      <c r="C455" s="164"/>
      <c r="D455" s="17" t="s">
        <v>992</v>
      </c>
      <c r="E455" s="18" t="s">
        <v>1364</v>
      </c>
      <c r="F455" s="9" t="s">
        <v>399</v>
      </c>
      <c r="G455" s="9" t="s">
        <v>398</v>
      </c>
      <c r="H455" s="9" t="s">
        <v>399</v>
      </c>
      <c r="I455" s="9" t="s">
        <v>399</v>
      </c>
      <c r="J455" s="9" t="s">
        <v>399</v>
      </c>
    </row>
    <row r="456" spans="1:10" ht="41.4" hidden="1" x14ac:dyDescent="0.3">
      <c r="A456" s="15" t="s">
        <v>985</v>
      </c>
      <c r="B456" s="19" t="s">
        <v>399</v>
      </c>
      <c r="C456" s="164"/>
      <c r="D456" s="17" t="s">
        <v>994</v>
      </c>
      <c r="E456" s="18" t="s">
        <v>1365</v>
      </c>
      <c r="F456" s="9" t="s">
        <v>399</v>
      </c>
      <c r="G456" s="9" t="s">
        <v>398</v>
      </c>
      <c r="H456" s="9" t="s">
        <v>399</v>
      </c>
      <c r="I456" s="9" t="s">
        <v>399</v>
      </c>
      <c r="J456" s="9" t="s">
        <v>399</v>
      </c>
    </row>
    <row r="457" spans="1:10" ht="41.4" hidden="1" x14ac:dyDescent="0.3">
      <c r="A457" s="15" t="s">
        <v>985</v>
      </c>
      <c r="B457" s="19" t="s">
        <v>399</v>
      </c>
      <c r="C457" s="165"/>
      <c r="D457" s="17" t="s">
        <v>996</v>
      </c>
      <c r="E457" s="18" t="s">
        <v>1366</v>
      </c>
      <c r="F457" s="9" t="s">
        <v>399</v>
      </c>
      <c r="G457" s="9" t="s">
        <v>398</v>
      </c>
      <c r="H457" s="9" t="s">
        <v>399</v>
      </c>
      <c r="I457" s="9" t="s">
        <v>399</v>
      </c>
      <c r="J457" s="9" t="s">
        <v>399</v>
      </c>
    </row>
    <row r="458" spans="1:10" ht="25.5" hidden="1" customHeight="1" x14ac:dyDescent="0.3">
      <c r="A458" s="15" t="s">
        <v>985</v>
      </c>
      <c r="B458" s="19" t="s">
        <v>399</v>
      </c>
      <c r="C458" s="163" t="s">
        <v>1367</v>
      </c>
      <c r="D458" s="17" t="s">
        <v>987</v>
      </c>
      <c r="E458" s="23" t="s">
        <v>1358</v>
      </c>
      <c r="F458" s="9" t="s">
        <v>399</v>
      </c>
      <c r="G458" s="9" t="s">
        <v>398</v>
      </c>
      <c r="H458" s="9" t="s">
        <v>399</v>
      </c>
      <c r="I458" s="9" t="s">
        <v>1323</v>
      </c>
      <c r="J458" s="9" t="s">
        <v>399</v>
      </c>
    </row>
    <row r="459" spans="1:10" hidden="1" x14ac:dyDescent="0.3">
      <c r="A459" s="15" t="s">
        <v>985</v>
      </c>
      <c r="B459" s="19" t="s">
        <v>399</v>
      </c>
      <c r="C459" s="164"/>
      <c r="D459" s="17" t="s">
        <v>990</v>
      </c>
      <c r="E459" s="23" t="s">
        <v>1359</v>
      </c>
      <c r="F459" s="9" t="s">
        <v>399</v>
      </c>
      <c r="G459" s="9" t="s">
        <v>398</v>
      </c>
      <c r="H459" s="9" t="s">
        <v>399</v>
      </c>
      <c r="I459" s="9" t="s">
        <v>399</v>
      </c>
      <c r="J459" s="9" t="s">
        <v>399</v>
      </c>
    </row>
    <row r="460" spans="1:10" ht="27.6" hidden="1" x14ac:dyDescent="0.3">
      <c r="A460" s="15" t="s">
        <v>985</v>
      </c>
      <c r="B460" s="19" t="s">
        <v>399</v>
      </c>
      <c r="C460" s="164"/>
      <c r="D460" s="17" t="s">
        <v>992</v>
      </c>
      <c r="E460" s="18" t="s">
        <v>1368</v>
      </c>
      <c r="F460" s="9" t="s">
        <v>399</v>
      </c>
      <c r="G460" s="9" t="s">
        <v>398</v>
      </c>
      <c r="H460" s="9" t="s">
        <v>399</v>
      </c>
      <c r="I460" s="9" t="s">
        <v>399</v>
      </c>
      <c r="J460" s="9" t="s">
        <v>399</v>
      </c>
    </row>
    <row r="461" spans="1:10" ht="41.4" hidden="1" x14ac:dyDescent="0.3">
      <c r="A461" s="15" t="s">
        <v>985</v>
      </c>
      <c r="B461" s="19" t="s">
        <v>399</v>
      </c>
      <c r="C461" s="164"/>
      <c r="D461" s="17" t="s">
        <v>994</v>
      </c>
      <c r="E461" s="18" t="s">
        <v>1369</v>
      </c>
      <c r="F461" s="9" t="s">
        <v>399</v>
      </c>
      <c r="G461" s="9" t="s">
        <v>398</v>
      </c>
      <c r="H461" s="9" t="s">
        <v>399</v>
      </c>
      <c r="I461" s="9" t="s">
        <v>399</v>
      </c>
      <c r="J461" s="9" t="s">
        <v>399</v>
      </c>
    </row>
    <row r="462" spans="1:10" ht="41.4" hidden="1" x14ac:dyDescent="0.3">
      <c r="A462" s="15" t="s">
        <v>985</v>
      </c>
      <c r="B462" s="19" t="s">
        <v>399</v>
      </c>
      <c r="C462" s="165"/>
      <c r="D462" s="17" t="s">
        <v>996</v>
      </c>
      <c r="E462" s="18" t="s">
        <v>1370</v>
      </c>
      <c r="F462" s="9" t="s">
        <v>399</v>
      </c>
      <c r="G462" s="9" t="s">
        <v>398</v>
      </c>
      <c r="H462" s="9" t="s">
        <v>399</v>
      </c>
      <c r="I462" s="9" t="s">
        <v>399</v>
      </c>
      <c r="J462" s="9" t="s">
        <v>399</v>
      </c>
    </row>
    <row r="463" spans="1:10" ht="25.5" hidden="1" customHeight="1" x14ac:dyDescent="0.3">
      <c r="A463" s="15" t="s">
        <v>985</v>
      </c>
      <c r="B463" s="19" t="s">
        <v>399</v>
      </c>
      <c r="C463" s="163" t="s">
        <v>1371</v>
      </c>
      <c r="D463" s="17" t="s">
        <v>987</v>
      </c>
      <c r="E463" s="23" t="s">
        <v>1372</v>
      </c>
      <c r="F463" s="9" t="s">
        <v>399</v>
      </c>
      <c r="G463" s="9" t="s">
        <v>398</v>
      </c>
      <c r="H463" s="9" t="s">
        <v>399</v>
      </c>
      <c r="I463" s="9" t="s">
        <v>1323</v>
      </c>
      <c r="J463" s="9" t="s">
        <v>399</v>
      </c>
    </row>
    <row r="464" spans="1:10" ht="27.6" hidden="1" x14ac:dyDescent="0.3">
      <c r="A464" s="15" t="s">
        <v>985</v>
      </c>
      <c r="B464" s="19" t="s">
        <v>399</v>
      </c>
      <c r="C464" s="164"/>
      <c r="D464" s="17" t="s">
        <v>990</v>
      </c>
      <c r="E464" s="18" t="s">
        <v>1373</v>
      </c>
      <c r="F464" s="9" t="s">
        <v>399</v>
      </c>
      <c r="G464" s="9" t="s">
        <v>398</v>
      </c>
      <c r="H464" s="9" t="s">
        <v>399</v>
      </c>
      <c r="I464" s="9" t="s">
        <v>399</v>
      </c>
      <c r="J464" s="9" t="s">
        <v>399</v>
      </c>
    </row>
    <row r="465" spans="1:10" ht="27.6" hidden="1" x14ac:dyDescent="0.3">
      <c r="A465" s="15" t="s">
        <v>985</v>
      </c>
      <c r="B465" s="19" t="s">
        <v>399</v>
      </c>
      <c r="C465" s="164"/>
      <c r="D465" s="17" t="s">
        <v>992</v>
      </c>
      <c r="E465" s="18" t="s">
        <v>1374</v>
      </c>
      <c r="F465" s="9" t="s">
        <v>399</v>
      </c>
      <c r="G465" s="9" t="s">
        <v>398</v>
      </c>
      <c r="H465" s="9" t="s">
        <v>399</v>
      </c>
      <c r="I465" s="9" t="s">
        <v>399</v>
      </c>
      <c r="J465" s="9" t="s">
        <v>399</v>
      </c>
    </row>
    <row r="466" spans="1:10" ht="27.6" hidden="1" x14ac:dyDescent="0.3">
      <c r="A466" s="15" t="s">
        <v>985</v>
      </c>
      <c r="B466" s="19" t="s">
        <v>399</v>
      </c>
      <c r="C466" s="164"/>
      <c r="D466" s="17" t="s">
        <v>994</v>
      </c>
      <c r="E466" s="18" t="s">
        <v>1375</v>
      </c>
      <c r="F466" s="9" t="s">
        <v>399</v>
      </c>
      <c r="G466" s="9" t="s">
        <v>398</v>
      </c>
      <c r="H466" s="9" t="s">
        <v>399</v>
      </c>
      <c r="I466" s="9" t="s">
        <v>399</v>
      </c>
      <c r="J466" s="9" t="s">
        <v>399</v>
      </c>
    </row>
    <row r="467" spans="1:10" ht="27.6" hidden="1" x14ac:dyDescent="0.3">
      <c r="A467" s="15" t="s">
        <v>985</v>
      </c>
      <c r="B467" s="19" t="s">
        <v>399</v>
      </c>
      <c r="C467" s="165"/>
      <c r="D467" s="17" t="s">
        <v>996</v>
      </c>
      <c r="E467" s="18" t="s">
        <v>1376</v>
      </c>
      <c r="F467" s="9" t="s">
        <v>399</v>
      </c>
      <c r="G467" s="9" t="s">
        <v>398</v>
      </c>
      <c r="H467" s="9" t="s">
        <v>399</v>
      </c>
      <c r="I467" s="9" t="s">
        <v>399</v>
      </c>
      <c r="J467" s="9" t="s">
        <v>399</v>
      </c>
    </row>
    <row r="468" spans="1:10" ht="63.75" hidden="1" customHeight="1" x14ac:dyDescent="0.3">
      <c r="A468" s="15" t="s">
        <v>985</v>
      </c>
      <c r="B468" s="19" t="s">
        <v>399</v>
      </c>
      <c r="C468" s="163" t="s">
        <v>1377</v>
      </c>
      <c r="D468" s="17" t="s">
        <v>987</v>
      </c>
      <c r="E468" s="23" t="s">
        <v>1378</v>
      </c>
      <c r="F468" s="9" t="s">
        <v>399</v>
      </c>
      <c r="G468" s="9" t="s">
        <v>398</v>
      </c>
      <c r="H468" s="9" t="s">
        <v>399</v>
      </c>
      <c r="I468" s="9" t="s">
        <v>1323</v>
      </c>
      <c r="J468" s="9" t="s">
        <v>399</v>
      </c>
    </row>
    <row r="469" spans="1:10" ht="27.6" hidden="1" x14ac:dyDescent="0.3">
      <c r="A469" s="15" t="s">
        <v>985</v>
      </c>
      <c r="B469" s="19" t="s">
        <v>399</v>
      </c>
      <c r="C469" s="164"/>
      <c r="D469" s="17" t="s">
        <v>990</v>
      </c>
      <c r="E469" s="18" t="s">
        <v>1379</v>
      </c>
      <c r="F469" s="9" t="s">
        <v>399</v>
      </c>
      <c r="G469" s="9" t="s">
        <v>398</v>
      </c>
      <c r="H469" s="9" t="s">
        <v>399</v>
      </c>
      <c r="I469" s="9" t="s">
        <v>399</v>
      </c>
      <c r="J469" s="9" t="s">
        <v>399</v>
      </c>
    </row>
    <row r="470" spans="1:10" hidden="1" x14ac:dyDescent="0.3">
      <c r="A470" s="15" t="s">
        <v>985</v>
      </c>
      <c r="B470" s="19" t="s">
        <v>399</v>
      </c>
      <c r="C470" s="164"/>
      <c r="D470" s="17" t="s">
        <v>992</v>
      </c>
      <c r="E470" s="18" t="s">
        <v>1380</v>
      </c>
      <c r="F470" s="9" t="s">
        <v>399</v>
      </c>
      <c r="G470" s="9" t="s">
        <v>398</v>
      </c>
      <c r="H470" s="9" t="s">
        <v>399</v>
      </c>
      <c r="I470" s="9" t="s">
        <v>399</v>
      </c>
      <c r="J470" s="9" t="s">
        <v>399</v>
      </c>
    </row>
    <row r="471" spans="1:10" ht="27.6" hidden="1" x14ac:dyDescent="0.3">
      <c r="A471" s="15" t="s">
        <v>985</v>
      </c>
      <c r="B471" s="19" t="s">
        <v>399</v>
      </c>
      <c r="C471" s="164"/>
      <c r="D471" s="17" t="s">
        <v>994</v>
      </c>
      <c r="E471" s="18" t="s">
        <v>1381</v>
      </c>
      <c r="F471" s="9" t="s">
        <v>399</v>
      </c>
      <c r="G471" s="9" t="s">
        <v>398</v>
      </c>
      <c r="H471" s="9" t="s">
        <v>399</v>
      </c>
      <c r="I471" s="9" t="s">
        <v>399</v>
      </c>
      <c r="J471" s="9" t="s">
        <v>399</v>
      </c>
    </row>
    <row r="472" spans="1:10" ht="27.6" hidden="1" x14ac:dyDescent="0.3">
      <c r="A472" s="15" t="s">
        <v>985</v>
      </c>
      <c r="B472" s="19" t="s">
        <v>399</v>
      </c>
      <c r="C472" s="165"/>
      <c r="D472" s="17" t="s">
        <v>996</v>
      </c>
      <c r="E472" s="18" t="s">
        <v>1382</v>
      </c>
      <c r="F472" s="9" t="s">
        <v>399</v>
      </c>
      <c r="G472" s="9" t="s">
        <v>398</v>
      </c>
      <c r="H472" s="9" t="s">
        <v>399</v>
      </c>
      <c r="I472" s="9" t="s">
        <v>399</v>
      </c>
      <c r="J472" s="9" t="s">
        <v>399</v>
      </c>
    </row>
    <row r="473" spans="1:10" ht="27.6" hidden="1" x14ac:dyDescent="0.3">
      <c r="A473" s="15" t="s">
        <v>985</v>
      </c>
      <c r="B473" s="19" t="s">
        <v>399</v>
      </c>
      <c r="C473" s="163" t="s">
        <v>1383</v>
      </c>
      <c r="D473" s="17" t="s">
        <v>987</v>
      </c>
      <c r="E473" s="23" t="s">
        <v>1384</v>
      </c>
      <c r="F473" s="9" t="s">
        <v>399</v>
      </c>
      <c r="G473" s="9" t="s">
        <v>398</v>
      </c>
      <c r="H473" s="9" t="s">
        <v>399</v>
      </c>
      <c r="I473" s="9" t="s">
        <v>1323</v>
      </c>
      <c r="J473" s="9" t="s">
        <v>399</v>
      </c>
    </row>
    <row r="474" spans="1:10" ht="27.6" hidden="1" x14ac:dyDescent="0.3">
      <c r="A474" s="15" t="s">
        <v>985</v>
      </c>
      <c r="B474" s="19" t="s">
        <v>399</v>
      </c>
      <c r="C474" s="164"/>
      <c r="D474" s="17" t="s">
        <v>990</v>
      </c>
      <c r="E474" s="18" t="s">
        <v>1385</v>
      </c>
      <c r="F474" s="9" t="s">
        <v>399</v>
      </c>
      <c r="G474" s="9" t="s">
        <v>398</v>
      </c>
      <c r="H474" s="9" t="s">
        <v>399</v>
      </c>
      <c r="I474" s="9" t="s">
        <v>399</v>
      </c>
      <c r="J474" s="9" t="s">
        <v>399</v>
      </c>
    </row>
    <row r="475" spans="1:10" hidden="1" x14ac:dyDescent="0.3">
      <c r="A475" s="15" t="s">
        <v>985</v>
      </c>
      <c r="B475" s="19" t="s">
        <v>399</v>
      </c>
      <c r="C475" s="164"/>
      <c r="D475" s="17" t="s">
        <v>992</v>
      </c>
      <c r="E475" s="18" t="s">
        <v>1386</v>
      </c>
      <c r="F475" s="9" t="s">
        <v>399</v>
      </c>
      <c r="G475" s="9" t="s">
        <v>398</v>
      </c>
      <c r="H475" s="9" t="s">
        <v>399</v>
      </c>
      <c r="I475" s="9" t="s">
        <v>399</v>
      </c>
      <c r="J475" s="9" t="s">
        <v>399</v>
      </c>
    </row>
    <row r="476" spans="1:10" ht="27.6" hidden="1" x14ac:dyDescent="0.3">
      <c r="A476" s="15" t="s">
        <v>985</v>
      </c>
      <c r="B476" s="19" t="s">
        <v>399</v>
      </c>
      <c r="C476" s="164"/>
      <c r="D476" s="17" t="s">
        <v>994</v>
      </c>
      <c r="E476" s="18" t="s">
        <v>1387</v>
      </c>
      <c r="F476" s="9" t="s">
        <v>399</v>
      </c>
      <c r="G476" s="9" t="s">
        <v>398</v>
      </c>
      <c r="H476" s="9" t="s">
        <v>399</v>
      </c>
      <c r="I476" s="9" t="s">
        <v>399</v>
      </c>
      <c r="J476" s="9" t="s">
        <v>399</v>
      </c>
    </row>
    <row r="477" spans="1:10" ht="27.6" hidden="1" x14ac:dyDescent="0.3">
      <c r="A477" s="15" t="s">
        <v>985</v>
      </c>
      <c r="B477" s="19" t="s">
        <v>399</v>
      </c>
      <c r="C477" s="165"/>
      <c r="D477" s="17" t="s">
        <v>996</v>
      </c>
      <c r="E477" s="18" t="s">
        <v>1388</v>
      </c>
      <c r="F477" s="9" t="s">
        <v>399</v>
      </c>
      <c r="G477" s="9" t="s">
        <v>398</v>
      </c>
      <c r="H477" s="9" t="s">
        <v>399</v>
      </c>
      <c r="I477" s="9" t="s">
        <v>399</v>
      </c>
      <c r="J477" s="9" t="s">
        <v>399</v>
      </c>
    </row>
    <row r="478" spans="1:10" ht="27.6" hidden="1" x14ac:dyDescent="0.3">
      <c r="A478" s="15" t="s">
        <v>985</v>
      </c>
      <c r="B478" s="19" t="s">
        <v>399</v>
      </c>
      <c r="C478" s="168" t="s">
        <v>1389</v>
      </c>
      <c r="D478" s="17" t="s">
        <v>987</v>
      </c>
      <c r="E478" s="23" t="s">
        <v>1384</v>
      </c>
      <c r="F478" s="9" t="s">
        <v>399</v>
      </c>
      <c r="G478" s="9" t="s">
        <v>398</v>
      </c>
      <c r="H478" s="9" t="s">
        <v>399</v>
      </c>
      <c r="I478" s="9" t="s">
        <v>1323</v>
      </c>
      <c r="J478" s="9" t="s">
        <v>399</v>
      </c>
    </row>
    <row r="479" spans="1:10" hidden="1" x14ac:dyDescent="0.3">
      <c r="A479" s="15" t="s">
        <v>985</v>
      </c>
      <c r="B479" s="19" t="s">
        <v>399</v>
      </c>
      <c r="C479" s="168"/>
      <c r="D479" s="17" t="s">
        <v>990</v>
      </c>
      <c r="E479" s="23" t="s">
        <v>1390</v>
      </c>
      <c r="F479" s="9" t="s">
        <v>399</v>
      </c>
      <c r="G479" s="9" t="s">
        <v>398</v>
      </c>
      <c r="H479" s="9" t="s">
        <v>399</v>
      </c>
      <c r="I479" s="9" t="s">
        <v>399</v>
      </c>
      <c r="J479" s="9" t="s">
        <v>399</v>
      </c>
    </row>
    <row r="480" spans="1:10" ht="27.6" hidden="1" x14ac:dyDescent="0.3">
      <c r="A480" s="15" t="s">
        <v>985</v>
      </c>
      <c r="B480" s="19" t="s">
        <v>399</v>
      </c>
      <c r="C480" s="168"/>
      <c r="D480" s="17" t="s">
        <v>992</v>
      </c>
      <c r="E480" s="18" t="s">
        <v>1391</v>
      </c>
      <c r="F480" s="9" t="s">
        <v>399</v>
      </c>
      <c r="G480" s="9" t="s">
        <v>398</v>
      </c>
      <c r="H480" s="9" t="s">
        <v>399</v>
      </c>
      <c r="I480" s="9" t="s">
        <v>399</v>
      </c>
      <c r="J480" s="9" t="s">
        <v>399</v>
      </c>
    </row>
    <row r="481" spans="1:10" ht="27.6" hidden="1" x14ac:dyDescent="0.3">
      <c r="A481" s="15" t="s">
        <v>985</v>
      </c>
      <c r="B481" s="19" t="s">
        <v>399</v>
      </c>
      <c r="C481" s="168"/>
      <c r="D481" s="17" t="s">
        <v>994</v>
      </c>
      <c r="E481" s="18" t="s">
        <v>1392</v>
      </c>
      <c r="F481" s="9" t="s">
        <v>399</v>
      </c>
      <c r="G481" s="9" t="s">
        <v>398</v>
      </c>
      <c r="H481" s="9" t="s">
        <v>399</v>
      </c>
      <c r="I481" s="9" t="s">
        <v>399</v>
      </c>
      <c r="J481" s="9" t="s">
        <v>399</v>
      </c>
    </row>
    <row r="482" spans="1:10" ht="41.4" hidden="1" x14ac:dyDescent="0.3">
      <c r="A482" s="15" t="s">
        <v>985</v>
      </c>
      <c r="B482" s="19" t="s">
        <v>399</v>
      </c>
      <c r="C482" s="168"/>
      <c r="D482" s="17" t="s">
        <v>996</v>
      </c>
      <c r="E482" s="18" t="s">
        <v>1393</v>
      </c>
      <c r="F482" s="9" t="s">
        <v>399</v>
      </c>
      <c r="G482" s="9" t="s">
        <v>398</v>
      </c>
      <c r="H482" s="9" t="s">
        <v>399</v>
      </c>
      <c r="I482" s="9" t="s">
        <v>399</v>
      </c>
      <c r="J482" s="9" t="s">
        <v>399</v>
      </c>
    </row>
    <row r="483" spans="1:10" ht="27.6" hidden="1" x14ac:dyDescent="0.3">
      <c r="A483" s="15" t="s">
        <v>985</v>
      </c>
      <c r="B483" s="19" t="s">
        <v>399</v>
      </c>
      <c r="C483" s="168" t="s">
        <v>1394</v>
      </c>
      <c r="D483" s="17" t="s">
        <v>987</v>
      </c>
      <c r="E483" s="23" t="s">
        <v>1384</v>
      </c>
      <c r="F483" s="9" t="s">
        <v>399</v>
      </c>
      <c r="G483" s="9" t="s">
        <v>398</v>
      </c>
      <c r="H483" s="9" t="s">
        <v>399</v>
      </c>
      <c r="I483" s="9" t="s">
        <v>1323</v>
      </c>
      <c r="J483" s="9" t="s">
        <v>399</v>
      </c>
    </row>
    <row r="484" spans="1:10" hidden="1" x14ac:dyDescent="0.3">
      <c r="A484" s="15" t="s">
        <v>985</v>
      </c>
      <c r="B484" s="19" t="s">
        <v>399</v>
      </c>
      <c r="C484" s="168"/>
      <c r="D484" s="17" t="s">
        <v>990</v>
      </c>
      <c r="E484" s="23" t="s">
        <v>1390</v>
      </c>
      <c r="F484" s="9" t="s">
        <v>399</v>
      </c>
      <c r="G484" s="9" t="s">
        <v>398</v>
      </c>
      <c r="H484" s="9" t="s">
        <v>399</v>
      </c>
      <c r="I484" s="9" t="s">
        <v>399</v>
      </c>
      <c r="J484" s="9" t="s">
        <v>399</v>
      </c>
    </row>
    <row r="485" spans="1:10" ht="27.6" hidden="1" x14ac:dyDescent="0.3">
      <c r="A485" s="15" t="s">
        <v>985</v>
      </c>
      <c r="B485" s="19" t="s">
        <v>399</v>
      </c>
      <c r="C485" s="168"/>
      <c r="D485" s="17" t="s">
        <v>992</v>
      </c>
      <c r="E485" s="18" t="s">
        <v>1395</v>
      </c>
      <c r="F485" s="9" t="s">
        <v>399</v>
      </c>
      <c r="G485" s="9" t="s">
        <v>398</v>
      </c>
      <c r="H485" s="9" t="s">
        <v>399</v>
      </c>
      <c r="I485" s="9" t="s">
        <v>399</v>
      </c>
      <c r="J485" s="9" t="s">
        <v>399</v>
      </c>
    </row>
    <row r="486" spans="1:10" ht="27.6" hidden="1" x14ac:dyDescent="0.3">
      <c r="A486" s="15" t="s">
        <v>985</v>
      </c>
      <c r="B486" s="19" t="s">
        <v>399</v>
      </c>
      <c r="C486" s="168"/>
      <c r="D486" s="17" t="s">
        <v>994</v>
      </c>
      <c r="E486" s="18" t="s">
        <v>1396</v>
      </c>
      <c r="F486" s="9" t="s">
        <v>399</v>
      </c>
      <c r="G486" s="9" t="s">
        <v>398</v>
      </c>
      <c r="H486" s="9" t="s">
        <v>399</v>
      </c>
      <c r="I486" s="9" t="s">
        <v>399</v>
      </c>
      <c r="J486" s="9" t="s">
        <v>399</v>
      </c>
    </row>
    <row r="487" spans="1:10" ht="41.4" hidden="1" x14ac:dyDescent="0.3">
      <c r="A487" s="15" t="s">
        <v>985</v>
      </c>
      <c r="B487" s="19" t="s">
        <v>399</v>
      </c>
      <c r="C487" s="168"/>
      <c r="D487" s="17" t="s">
        <v>996</v>
      </c>
      <c r="E487" s="18" t="s">
        <v>1397</v>
      </c>
      <c r="F487" s="9" t="s">
        <v>399</v>
      </c>
      <c r="G487" s="9" t="s">
        <v>398</v>
      </c>
      <c r="H487" s="9" t="s">
        <v>399</v>
      </c>
      <c r="I487" s="9" t="s">
        <v>399</v>
      </c>
      <c r="J487" s="9" t="s">
        <v>399</v>
      </c>
    </row>
    <row r="488" spans="1:10" ht="27.6" hidden="1" x14ac:dyDescent="0.3">
      <c r="A488" s="15" t="s">
        <v>985</v>
      </c>
      <c r="B488" s="19" t="s">
        <v>399</v>
      </c>
      <c r="C488" s="168" t="s">
        <v>1398</v>
      </c>
      <c r="D488" s="17" t="s">
        <v>987</v>
      </c>
      <c r="E488" s="23" t="s">
        <v>1384</v>
      </c>
      <c r="F488" s="9" t="s">
        <v>399</v>
      </c>
      <c r="G488" s="9" t="s">
        <v>398</v>
      </c>
      <c r="H488" s="9" t="s">
        <v>399</v>
      </c>
      <c r="I488" s="9" t="s">
        <v>1323</v>
      </c>
      <c r="J488" s="9" t="s">
        <v>399</v>
      </c>
    </row>
    <row r="489" spans="1:10" hidden="1" x14ac:dyDescent="0.3">
      <c r="A489" s="15" t="s">
        <v>985</v>
      </c>
      <c r="B489" s="19" t="s">
        <v>399</v>
      </c>
      <c r="C489" s="168"/>
      <c r="D489" s="17" t="s">
        <v>990</v>
      </c>
      <c r="E489" s="23" t="s">
        <v>1390</v>
      </c>
      <c r="F489" s="9" t="s">
        <v>399</v>
      </c>
      <c r="G489" s="9" t="s">
        <v>398</v>
      </c>
      <c r="H489" s="9" t="s">
        <v>399</v>
      </c>
      <c r="I489" s="9" t="s">
        <v>399</v>
      </c>
      <c r="J489" s="9" t="s">
        <v>399</v>
      </c>
    </row>
    <row r="490" spans="1:10" ht="27.6" hidden="1" x14ac:dyDescent="0.3">
      <c r="A490" s="15" t="s">
        <v>985</v>
      </c>
      <c r="B490" s="19" t="s">
        <v>399</v>
      </c>
      <c r="C490" s="168"/>
      <c r="D490" s="17" t="s">
        <v>992</v>
      </c>
      <c r="E490" s="18" t="s">
        <v>1399</v>
      </c>
      <c r="F490" s="9" t="s">
        <v>399</v>
      </c>
      <c r="G490" s="9" t="s">
        <v>398</v>
      </c>
      <c r="H490" s="9" t="s">
        <v>399</v>
      </c>
      <c r="I490" s="9" t="s">
        <v>399</v>
      </c>
      <c r="J490" s="9" t="s">
        <v>399</v>
      </c>
    </row>
    <row r="491" spans="1:10" ht="27.6" hidden="1" x14ac:dyDescent="0.3">
      <c r="A491" s="15" t="s">
        <v>985</v>
      </c>
      <c r="B491" s="19" t="s">
        <v>399</v>
      </c>
      <c r="C491" s="168"/>
      <c r="D491" s="17" t="s">
        <v>994</v>
      </c>
      <c r="E491" s="18" t="s">
        <v>1400</v>
      </c>
      <c r="F491" s="9" t="s">
        <v>399</v>
      </c>
      <c r="G491" s="9" t="s">
        <v>398</v>
      </c>
      <c r="H491" s="9" t="s">
        <v>399</v>
      </c>
      <c r="I491" s="9" t="s">
        <v>399</v>
      </c>
      <c r="J491" s="9" t="s">
        <v>399</v>
      </c>
    </row>
    <row r="492" spans="1:10" ht="41.4" hidden="1" x14ac:dyDescent="0.3">
      <c r="A492" s="15" t="s">
        <v>985</v>
      </c>
      <c r="B492" s="19" t="s">
        <v>399</v>
      </c>
      <c r="C492" s="168"/>
      <c r="D492" s="17" t="s">
        <v>996</v>
      </c>
      <c r="E492" s="18" t="s">
        <v>1401</v>
      </c>
      <c r="F492" s="9" t="s">
        <v>399</v>
      </c>
      <c r="G492" s="9" t="s">
        <v>398</v>
      </c>
      <c r="H492" s="9" t="s">
        <v>399</v>
      </c>
      <c r="I492" s="9" t="s">
        <v>399</v>
      </c>
      <c r="J492" s="9" t="s">
        <v>399</v>
      </c>
    </row>
    <row r="493" spans="1:10" ht="27.6" hidden="1" x14ac:dyDescent="0.3">
      <c r="A493" s="15" t="s">
        <v>985</v>
      </c>
      <c r="B493" s="19" t="s">
        <v>399</v>
      </c>
      <c r="C493" s="168" t="s">
        <v>1402</v>
      </c>
      <c r="D493" s="17" t="s">
        <v>987</v>
      </c>
      <c r="E493" s="23" t="s">
        <v>1384</v>
      </c>
      <c r="F493" s="9" t="s">
        <v>399</v>
      </c>
      <c r="G493" s="9" t="s">
        <v>398</v>
      </c>
      <c r="H493" s="9" t="s">
        <v>399</v>
      </c>
      <c r="I493" s="9" t="s">
        <v>1323</v>
      </c>
      <c r="J493" s="9" t="s">
        <v>399</v>
      </c>
    </row>
    <row r="494" spans="1:10" hidden="1" x14ac:dyDescent="0.3">
      <c r="A494" s="15" t="s">
        <v>985</v>
      </c>
      <c r="B494" s="19" t="s">
        <v>399</v>
      </c>
      <c r="C494" s="168"/>
      <c r="D494" s="17" t="s">
        <v>990</v>
      </c>
      <c r="E494" s="23" t="s">
        <v>1390</v>
      </c>
      <c r="F494" s="9" t="s">
        <v>399</v>
      </c>
      <c r="G494" s="9" t="s">
        <v>398</v>
      </c>
      <c r="H494" s="9" t="s">
        <v>399</v>
      </c>
      <c r="I494" s="9" t="s">
        <v>399</v>
      </c>
      <c r="J494" s="9" t="s">
        <v>399</v>
      </c>
    </row>
    <row r="495" spans="1:10" ht="27.6" hidden="1" x14ac:dyDescent="0.3">
      <c r="A495" s="15" t="s">
        <v>985</v>
      </c>
      <c r="B495" s="19" t="s">
        <v>399</v>
      </c>
      <c r="C495" s="168"/>
      <c r="D495" s="17" t="s">
        <v>992</v>
      </c>
      <c r="E495" s="18" t="s">
        <v>1403</v>
      </c>
      <c r="F495" s="9" t="s">
        <v>399</v>
      </c>
      <c r="G495" s="9" t="s">
        <v>398</v>
      </c>
      <c r="H495" s="9" t="s">
        <v>399</v>
      </c>
      <c r="I495" s="9" t="s">
        <v>399</v>
      </c>
      <c r="J495" s="9" t="s">
        <v>399</v>
      </c>
    </row>
    <row r="496" spans="1:10" ht="27.6" hidden="1" x14ac:dyDescent="0.3">
      <c r="A496" s="15" t="s">
        <v>985</v>
      </c>
      <c r="B496" s="19" t="s">
        <v>399</v>
      </c>
      <c r="C496" s="168"/>
      <c r="D496" s="17" t="s">
        <v>994</v>
      </c>
      <c r="E496" s="18" t="s">
        <v>1404</v>
      </c>
      <c r="F496" s="9" t="s">
        <v>399</v>
      </c>
      <c r="G496" s="9" t="s">
        <v>398</v>
      </c>
      <c r="H496" s="9" t="s">
        <v>399</v>
      </c>
      <c r="I496" s="9" t="s">
        <v>399</v>
      </c>
      <c r="J496" s="9" t="s">
        <v>399</v>
      </c>
    </row>
    <row r="497" spans="1:10" ht="41.4" hidden="1" x14ac:dyDescent="0.3">
      <c r="A497" s="15" t="s">
        <v>985</v>
      </c>
      <c r="B497" s="19" t="s">
        <v>399</v>
      </c>
      <c r="C497" s="168"/>
      <c r="D497" s="17" t="s">
        <v>996</v>
      </c>
      <c r="E497" s="18" t="s">
        <v>1405</v>
      </c>
      <c r="F497" s="9" t="s">
        <v>399</v>
      </c>
      <c r="G497" s="9" t="s">
        <v>398</v>
      </c>
      <c r="H497" s="9" t="s">
        <v>399</v>
      </c>
      <c r="I497" s="9" t="s">
        <v>399</v>
      </c>
      <c r="J497" s="9" t="s">
        <v>399</v>
      </c>
    </row>
    <row r="498" spans="1:10" ht="27.6" hidden="1" x14ac:dyDescent="0.3">
      <c r="A498" s="15" t="s">
        <v>985</v>
      </c>
      <c r="B498" s="19" t="s">
        <v>399</v>
      </c>
      <c r="C498" s="168" t="s">
        <v>1406</v>
      </c>
      <c r="D498" s="17" t="s">
        <v>987</v>
      </c>
      <c r="E498" s="23" t="s">
        <v>1384</v>
      </c>
      <c r="F498" s="9" t="s">
        <v>399</v>
      </c>
      <c r="G498" s="9" t="s">
        <v>398</v>
      </c>
      <c r="H498" s="9" t="s">
        <v>399</v>
      </c>
      <c r="I498" s="9" t="s">
        <v>1323</v>
      </c>
      <c r="J498" s="9" t="s">
        <v>399</v>
      </c>
    </row>
    <row r="499" spans="1:10" hidden="1" x14ac:dyDescent="0.3">
      <c r="A499" s="15" t="s">
        <v>985</v>
      </c>
      <c r="B499" s="19" t="s">
        <v>399</v>
      </c>
      <c r="C499" s="168"/>
      <c r="D499" s="17" t="s">
        <v>990</v>
      </c>
      <c r="E499" s="23" t="s">
        <v>1390</v>
      </c>
      <c r="F499" s="9" t="s">
        <v>399</v>
      </c>
      <c r="G499" s="9" t="s">
        <v>398</v>
      </c>
      <c r="H499" s="9" t="s">
        <v>399</v>
      </c>
      <c r="I499" s="9" t="s">
        <v>399</v>
      </c>
      <c r="J499" s="9" t="s">
        <v>399</v>
      </c>
    </row>
    <row r="500" spans="1:10" ht="27.6" hidden="1" x14ac:dyDescent="0.3">
      <c r="A500" s="15" t="s">
        <v>985</v>
      </c>
      <c r="B500" s="19" t="s">
        <v>399</v>
      </c>
      <c r="C500" s="168"/>
      <c r="D500" s="17" t="s">
        <v>992</v>
      </c>
      <c r="E500" s="18" t="s">
        <v>1407</v>
      </c>
      <c r="F500" s="9" t="s">
        <v>399</v>
      </c>
      <c r="G500" s="9" t="s">
        <v>398</v>
      </c>
      <c r="H500" s="9" t="s">
        <v>399</v>
      </c>
      <c r="I500" s="9" t="s">
        <v>399</v>
      </c>
      <c r="J500" s="9" t="s">
        <v>399</v>
      </c>
    </row>
    <row r="501" spans="1:10" ht="27.6" hidden="1" x14ac:dyDescent="0.3">
      <c r="A501" s="15" t="s">
        <v>985</v>
      </c>
      <c r="B501" s="19" t="s">
        <v>399</v>
      </c>
      <c r="C501" s="168"/>
      <c r="D501" s="17" t="s">
        <v>994</v>
      </c>
      <c r="E501" s="18" t="s">
        <v>1408</v>
      </c>
      <c r="F501" s="9" t="s">
        <v>399</v>
      </c>
      <c r="G501" s="9" t="s">
        <v>398</v>
      </c>
      <c r="H501" s="9" t="s">
        <v>399</v>
      </c>
      <c r="I501" s="9" t="s">
        <v>399</v>
      </c>
      <c r="J501" s="9" t="s">
        <v>399</v>
      </c>
    </row>
    <row r="502" spans="1:10" ht="41.4" hidden="1" x14ac:dyDescent="0.3">
      <c r="A502" s="15" t="s">
        <v>985</v>
      </c>
      <c r="B502" s="19" t="s">
        <v>399</v>
      </c>
      <c r="C502" s="168"/>
      <c r="D502" s="17" t="s">
        <v>996</v>
      </c>
      <c r="E502" s="18" t="s">
        <v>1409</v>
      </c>
      <c r="F502" s="9" t="s">
        <v>399</v>
      </c>
      <c r="G502" s="9" t="s">
        <v>398</v>
      </c>
      <c r="H502" s="9" t="s">
        <v>399</v>
      </c>
      <c r="I502" s="9" t="s">
        <v>399</v>
      </c>
      <c r="J502" s="9" t="s">
        <v>399</v>
      </c>
    </row>
    <row r="503" spans="1:10" ht="27.6" hidden="1" x14ac:dyDescent="0.3">
      <c r="A503" s="15" t="s">
        <v>985</v>
      </c>
      <c r="B503" s="19" t="s">
        <v>399</v>
      </c>
      <c r="C503" s="168" t="s">
        <v>1410</v>
      </c>
      <c r="D503" s="17" t="s">
        <v>987</v>
      </c>
      <c r="E503" s="23" t="s">
        <v>1384</v>
      </c>
      <c r="F503" s="9" t="s">
        <v>399</v>
      </c>
      <c r="G503" s="9" t="s">
        <v>398</v>
      </c>
      <c r="H503" s="9" t="s">
        <v>399</v>
      </c>
      <c r="I503" s="9" t="s">
        <v>1323</v>
      </c>
      <c r="J503" s="9" t="s">
        <v>399</v>
      </c>
    </row>
    <row r="504" spans="1:10" hidden="1" x14ac:dyDescent="0.3">
      <c r="A504" s="15" t="s">
        <v>985</v>
      </c>
      <c r="B504" s="19" t="s">
        <v>399</v>
      </c>
      <c r="C504" s="168"/>
      <c r="D504" s="17" t="s">
        <v>990</v>
      </c>
      <c r="E504" s="23" t="s">
        <v>1390</v>
      </c>
      <c r="F504" s="9" t="s">
        <v>399</v>
      </c>
      <c r="G504" s="9" t="s">
        <v>398</v>
      </c>
      <c r="H504" s="9" t="s">
        <v>399</v>
      </c>
      <c r="I504" s="9" t="s">
        <v>399</v>
      </c>
      <c r="J504" s="9" t="s">
        <v>399</v>
      </c>
    </row>
    <row r="505" spans="1:10" ht="27.6" hidden="1" x14ac:dyDescent="0.3">
      <c r="A505" s="15" t="s">
        <v>985</v>
      </c>
      <c r="B505" s="19" t="s">
        <v>399</v>
      </c>
      <c r="C505" s="168"/>
      <c r="D505" s="17" t="s">
        <v>992</v>
      </c>
      <c r="E505" s="18" t="s">
        <v>1411</v>
      </c>
      <c r="F505" s="9" t="s">
        <v>399</v>
      </c>
      <c r="G505" s="9" t="s">
        <v>398</v>
      </c>
      <c r="H505" s="9" t="s">
        <v>399</v>
      </c>
      <c r="I505" s="9" t="s">
        <v>399</v>
      </c>
      <c r="J505" s="9" t="s">
        <v>399</v>
      </c>
    </row>
    <row r="506" spans="1:10" ht="41.4" hidden="1" x14ac:dyDescent="0.3">
      <c r="A506" s="15" t="s">
        <v>985</v>
      </c>
      <c r="B506" s="19" t="s">
        <v>399</v>
      </c>
      <c r="C506" s="168"/>
      <c r="D506" s="17" t="s">
        <v>994</v>
      </c>
      <c r="E506" s="18" t="s">
        <v>1412</v>
      </c>
      <c r="F506" s="9" t="s">
        <v>399</v>
      </c>
      <c r="G506" s="9" t="s">
        <v>398</v>
      </c>
      <c r="H506" s="9" t="s">
        <v>399</v>
      </c>
      <c r="I506" s="9" t="s">
        <v>399</v>
      </c>
      <c r="J506" s="9" t="s">
        <v>399</v>
      </c>
    </row>
    <row r="507" spans="1:10" ht="41.4" hidden="1" x14ac:dyDescent="0.3">
      <c r="A507" s="15" t="s">
        <v>985</v>
      </c>
      <c r="B507" s="19" t="s">
        <v>399</v>
      </c>
      <c r="C507" s="168"/>
      <c r="D507" s="17" t="s">
        <v>996</v>
      </c>
      <c r="E507" s="18" t="s">
        <v>1413</v>
      </c>
      <c r="F507" s="9" t="s">
        <v>399</v>
      </c>
      <c r="G507" s="9" t="s">
        <v>398</v>
      </c>
      <c r="H507" s="9" t="s">
        <v>399</v>
      </c>
      <c r="I507" s="9" t="s">
        <v>399</v>
      </c>
      <c r="J507" s="9" t="s">
        <v>399</v>
      </c>
    </row>
    <row r="508" spans="1:10" ht="15" hidden="1" customHeight="1" x14ac:dyDescent="0.3">
      <c r="A508" s="15" t="s">
        <v>985</v>
      </c>
      <c r="B508" s="19" t="s">
        <v>399</v>
      </c>
      <c r="C508" s="18" t="s">
        <v>1414</v>
      </c>
      <c r="D508" s="24"/>
      <c r="E508" s="23"/>
      <c r="F508" s="9" t="s">
        <v>399</v>
      </c>
      <c r="G508" s="9" t="s">
        <v>398</v>
      </c>
      <c r="H508" s="9" t="s">
        <v>399</v>
      </c>
      <c r="I508" s="9" t="s">
        <v>399</v>
      </c>
      <c r="J508" s="9" t="s">
        <v>399</v>
      </c>
    </row>
    <row r="509" spans="1:10" ht="27.6" hidden="1" x14ac:dyDescent="0.3">
      <c r="A509" s="15" t="s">
        <v>985</v>
      </c>
      <c r="B509" s="19" t="s">
        <v>399</v>
      </c>
      <c r="C509" s="168" t="s">
        <v>1415</v>
      </c>
      <c r="D509" s="17" t="s">
        <v>987</v>
      </c>
      <c r="E509" s="23" t="s">
        <v>1384</v>
      </c>
      <c r="F509" s="9" t="s">
        <v>399</v>
      </c>
      <c r="G509" s="9" t="s">
        <v>398</v>
      </c>
      <c r="H509" s="9" t="s">
        <v>399</v>
      </c>
      <c r="I509" s="9" t="s">
        <v>1323</v>
      </c>
      <c r="J509" s="9" t="s">
        <v>399</v>
      </c>
    </row>
    <row r="510" spans="1:10" hidden="1" x14ac:dyDescent="0.3">
      <c r="A510" s="15" t="s">
        <v>985</v>
      </c>
      <c r="B510" s="19" t="s">
        <v>399</v>
      </c>
      <c r="C510" s="168"/>
      <c r="D510" s="17" t="s">
        <v>990</v>
      </c>
      <c r="E510" s="23" t="s">
        <v>1416</v>
      </c>
      <c r="F510" s="9" t="s">
        <v>399</v>
      </c>
      <c r="G510" s="9" t="s">
        <v>398</v>
      </c>
      <c r="H510" s="9" t="s">
        <v>399</v>
      </c>
      <c r="I510" s="9" t="s">
        <v>399</v>
      </c>
      <c r="J510" s="9" t="s">
        <v>399</v>
      </c>
    </row>
    <row r="511" spans="1:10" ht="27.6" hidden="1" x14ac:dyDescent="0.3">
      <c r="A511" s="15" t="s">
        <v>985</v>
      </c>
      <c r="B511" s="19" t="s">
        <v>399</v>
      </c>
      <c r="C511" s="168"/>
      <c r="D511" s="17" t="s">
        <v>992</v>
      </c>
      <c r="E511" s="18" t="s">
        <v>1417</v>
      </c>
      <c r="F511" s="9" t="s">
        <v>399</v>
      </c>
      <c r="G511" s="9" t="s">
        <v>398</v>
      </c>
      <c r="H511" s="9" t="s">
        <v>399</v>
      </c>
      <c r="I511" s="9" t="s">
        <v>399</v>
      </c>
      <c r="J511" s="9" t="s">
        <v>399</v>
      </c>
    </row>
    <row r="512" spans="1:10" ht="41.4" hidden="1" x14ac:dyDescent="0.3">
      <c r="A512" s="15" t="s">
        <v>985</v>
      </c>
      <c r="B512" s="19" t="s">
        <v>399</v>
      </c>
      <c r="C512" s="168"/>
      <c r="D512" s="17" t="s">
        <v>994</v>
      </c>
      <c r="E512" s="18" t="s">
        <v>1418</v>
      </c>
      <c r="F512" s="9" t="s">
        <v>399</v>
      </c>
      <c r="G512" s="9" t="s">
        <v>398</v>
      </c>
      <c r="H512" s="9" t="s">
        <v>399</v>
      </c>
      <c r="I512" s="9" t="s">
        <v>399</v>
      </c>
      <c r="J512" s="9" t="s">
        <v>399</v>
      </c>
    </row>
    <row r="513" spans="1:10" ht="41.4" hidden="1" x14ac:dyDescent="0.3">
      <c r="A513" s="15" t="s">
        <v>985</v>
      </c>
      <c r="B513" s="19" t="s">
        <v>399</v>
      </c>
      <c r="C513" s="168"/>
      <c r="D513" s="17" t="s">
        <v>996</v>
      </c>
      <c r="E513" s="18" t="s">
        <v>1419</v>
      </c>
      <c r="F513" s="9" t="s">
        <v>399</v>
      </c>
      <c r="G513" s="9" t="s">
        <v>398</v>
      </c>
      <c r="H513" s="9" t="s">
        <v>399</v>
      </c>
      <c r="I513" s="9" t="s">
        <v>399</v>
      </c>
      <c r="J513" s="9" t="s">
        <v>399</v>
      </c>
    </row>
    <row r="514" spans="1:10" ht="27.6" hidden="1" x14ac:dyDescent="0.3">
      <c r="A514" s="15" t="s">
        <v>985</v>
      </c>
      <c r="B514" s="19" t="s">
        <v>399</v>
      </c>
      <c r="C514" s="168" t="s">
        <v>1420</v>
      </c>
      <c r="D514" s="17" t="s">
        <v>987</v>
      </c>
      <c r="E514" s="23" t="s">
        <v>1384</v>
      </c>
      <c r="F514" s="9" t="s">
        <v>399</v>
      </c>
      <c r="G514" s="9" t="s">
        <v>398</v>
      </c>
      <c r="H514" s="9" t="s">
        <v>399</v>
      </c>
      <c r="I514" s="9" t="s">
        <v>1323</v>
      </c>
      <c r="J514" s="9" t="s">
        <v>399</v>
      </c>
    </row>
    <row r="515" spans="1:10" hidden="1" x14ac:dyDescent="0.3">
      <c r="A515" s="15" t="s">
        <v>985</v>
      </c>
      <c r="B515" s="19" t="s">
        <v>399</v>
      </c>
      <c r="C515" s="168"/>
      <c r="D515" s="17" t="s">
        <v>990</v>
      </c>
      <c r="E515" s="23" t="s">
        <v>1416</v>
      </c>
      <c r="F515" s="9" t="s">
        <v>399</v>
      </c>
      <c r="G515" s="9" t="s">
        <v>398</v>
      </c>
      <c r="H515" s="9" t="s">
        <v>399</v>
      </c>
      <c r="I515" s="9" t="s">
        <v>399</v>
      </c>
      <c r="J515" s="9" t="s">
        <v>399</v>
      </c>
    </row>
    <row r="516" spans="1:10" ht="27.6" hidden="1" x14ac:dyDescent="0.3">
      <c r="A516" s="15" t="s">
        <v>985</v>
      </c>
      <c r="B516" s="19" t="s">
        <v>399</v>
      </c>
      <c r="C516" s="168"/>
      <c r="D516" s="17" t="s">
        <v>992</v>
      </c>
      <c r="E516" s="18" t="s">
        <v>1421</v>
      </c>
      <c r="F516" s="9" t="s">
        <v>399</v>
      </c>
      <c r="G516" s="9" t="s">
        <v>398</v>
      </c>
      <c r="H516" s="9" t="s">
        <v>399</v>
      </c>
      <c r="I516" s="9" t="s">
        <v>399</v>
      </c>
      <c r="J516" s="9" t="s">
        <v>399</v>
      </c>
    </row>
    <row r="517" spans="1:10" ht="27.6" hidden="1" x14ac:dyDescent="0.3">
      <c r="A517" s="15" t="s">
        <v>985</v>
      </c>
      <c r="B517" s="19" t="s">
        <v>399</v>
      </c>
      <c r="C517" s="168"/>
      <c r="D517" s="17" t="s">
        <v>994</v>
      </c>
      <c r="E517" s="18" t="s">
        <v>1422</v>
      </c>
      <c r="F517" s="9" t="s">
        <v>399</v>
      </c>
      <c r="G517" s="9" t="s">
        <v>398</v>
      </c>
      <c r="H517" s="9" t="s">
        <v>399</v>
      </c>
      <c r="I517" s="9" t="s">
        <v>399</v>
      </c>
      <c r="J517" s="9" t="s">
        <v>399</v>
      </c>
    </row>
    <row r="518" spans="1:10" ht="41.4" hidden="1" x14ac:dyDescent="0.3">
      <c r="A518" s="15" t="s">
        <v>985</v>
      </c>
      <c r="B518" s="19" t="s">
        <v>399</v>
      </c>
      <c r="C518" s="168"/>
      <c r="D518" s="17" t="s">
        <v>996</v>
      </c>
      <c r="E518" s="18" t="s">
        <v>1423</v>
      </c>
      <c r="F518" s="9" t="s">
        <v>399</v>
      </c>
      <c r="G518" s="9" t="s">
        <v>398</v>
      </c>
      <c r="H518" s="9" t="s">
        <v>399</v>
      </c>
      <c r="I518" s="9" t="s">
        <v>399</v>
      </c>
      <c r="J518" s="9" t="s">
        <v>399</v>
      </c>
    </row>
    <row r="519" spans="1:10" ht="27.6" hidden="1" x14ac:dyDescent="0.3">
      <c r="A519" s="15" t="s">
        <v>985</v>
      </c>
      <c r="B519" s="19" t="s">
        <v>399</v>
      </c>
      <c r="C519" s="168" t="s">
        <v>1424</v>
      </c>
      <c r="D519" s="17" t="s">
        <v>987</v>
      </c>
      <c r="E519" s="23" t="s">
        <v>1384</v>
      </c>
      <c r="F519" s="9" t="s">
        <v>399</v>
      </c>
      <c r="G519" s="9" t="s">
        <v>398</v>
      </c>
      <c r="H519" s="9" t="s">
        <v>399</v>
      </c>
      <c r="I519" s="9" t="s">
        <v>1323</v>
      </c>
      <c r="J519" s="9" t="s">
        <v>399</v>
      </c>
    </row>
    <row r="520" spans="1:10" hidden="1" x14ac:dyDescent="0.3">
      <c r="A520" s="15" t="s">
        <v>985</v>
      </c>
      <c r="B520" s="19" t="s">
        <v>399</v>
      </c>
      <c r="C520" s="168"/>
      <c r="D520" s="17" t="s">
        <v>990</v>
      </c>
      <c r="E520" s="23" t="s">
        <v>1416</v>
      </c>
      <c r="F520" s="9" t="s">
        <v>399</v>
      </c>
      <c r="G520" s="9" t="s">
        <v>398</v>
      </c>
      <c r="H520" s="9" t="s">
        <v>399</v>
      </c>
      <c r="I520" s="9" t="s">
        <v>399</v>
      </c>
      <c r="J520" s="9" t="s">
        <v>399</v>
      </c>
    </row>
    <row r="521" spans="1:10" ht="27.6" hidden="1" x14ac:dyDescent="0.3">
      <c r="A521" s="15" t="s">
        <v>985</v>
      </c>
      <c r="B521" s="19" t="s">
        <v>399</v>
      </c>
      <c r="C521" s="168"/>
      <c r="D521" s="17" t="s">
        <v>992</v>
      </c>
      <c r="E521" s="18" t="s">
        <v>1425</v>
      </c>
      <c r="F521" s="9" t="s">
        <v>399</v>
      </c>
      <c r="G521" s="9" t="s">
        <v>398</v>
      </c>
      <c r="H521" s="9" t="s">
        <v>399</v>
      </c>
      <c r="I521" s="9" t="s">
        <v>399</v>
      </c>
      <c r="J521" s="9" t="s">
        <v>399</v>
      </c>
    </row>
    <row r="522" spans="1:10" ht="41.4" hidden="1" x14ac:dyDescent="0.3">
      <c r="A522" s="15" t="s">
        <v>985</v>
      </c>
      <c r="B522" s="19" t="s">
        <v>399</v>
      </c>
      <c r="C522" s="168"/>
      <c r="D522" s="17" t="s">
        <v>994</v>
      </c>
      <c r="E522" s="18" t="s">
        <v>1426</v>
      </c>
      <c r="F522" s="9" t="s">
        <v>399</v>
      </c>
      <c r="G522" s="9" t="s">
        <v>398</v>
      </c>
      <c r="H522" s="9" t="s">
        <v>399</v>
      </c>
      <c r="I522" s="9" t="s">
        <v>399</v>
      </c>
      <c r="J522" s="9" t="s">
        <v>399</v>
      </c>
    </row>
    <row r="523" spans="1:10" ht="41.4" hidden="1" x14ac:dyDescent="0.3">
      <c r="A523" s="15" t="s">
        <v>985</v>
      </c>
      <c r="B523" s="19" t="s">
        <v>399</v>
      </c>
      <c r="C523" s="168"/>
      <c r="D523" s="17" t="s">
        <v>996</v>
      </c>
      <c r="E523" s="18" t="s">
        <v>1427</v>
      </c>
      <c r="F523" s="9" t="s">
        <v>399</v>
      </c>
      <c r="G523" s="9" t="s">
        <v>398</v>
      </c>
      <c r="H523" s="9" t="s">
        <v>399</v>
      </c>
      <c r="I523" s="9" t="s">
        <v>399</v>
      </c>
      <c r="J523" s="9" t="s">
        <v>399</v>
      </c>
    </row>
    <row r="524" spans="1:10" ht="27.6" hidden="1" x14ac:dyDescent="0.3">
      <c r="A524" s="15" t="s">
        <v>985</v>
      </c>
      <c r="B524" s="19" t="s">
        <v>399</v>
      </c>
      <c r="C524" s="168" t="s">
        <v>1428</v>
      </c>
      <c r="D524" s="17" t="s">
        <v>987</v>
      </c>
      <c r="E524" s="23" t="s">
        <v>1384</v>
      </c>
      <c r="F524" s="9" t="s">
        <v>399</v>
      </c>
      <c r="G524" s="9" t="s">
        <v>398</v>
      </c>
      <c r="H524" s="9" t="s">
        <v>399</v>
      </c>
      <c r="I524" s="9" t="s">
        <v>1323</v>
      </c>
      <c r="J524" s="9" t="s">
        <v>399</v>
      </c>
    </row>
    <row r="525" spans="1:10" hidden="1" x14ac:dyDescent="0.3">
      <c r="A525" s="15" t="s">
        <v>985</v>
      </c>
      <c r="B525" s="19" t="s">
        <v>399</v>
      </c>
      <c r="C525" s="168"/>
      <c r="D525" s="17" t="s">
        <v>990</v>
      </c>
      <c r="E525" s="23" t="s">
        <v>1416</v>
      </c>
      <c r="F525" s="9" t="s">
        <v>399</v>
      </c>
      <c r="G525" s="9" t="s">
        <v>398</v>
      </c>
      <c r="H525" s="9" t="s">
        <v>399</v>
      </c>
      <c r="I525" s="9" t="s">
        <v>399</v>
      </c>
      <c r="J525" s="9" t="s">
        <v>399</v>
      </c>
    </row>
    <row r="526" spans="1:10" ht="27.6" hidden="1" x14ac:dyDescent="0.3">
      <c r="A526" s="15" t="s">
        <v>985</v>
      </c>
      <c r="B526" s="19" t="s">
        <v>399</v>
      </c>
      <c r="C526" s="168"/>
      <c r="D526" s="17" t="s">
        <v>992</v>
      </c>
      <c r="E526" s="18" t="s">
        <v>1429</v>
      </c>
      <c r="F526" s="9" t="s">
        <v>399</v>
      </c>
      <c r="G526" s="9" t="s">
        <v>398</v>
      </c>
      <c r="H526" s="9" t="s">
        <v>399</v>
      </c>
      <c r="I526" s="9" t="s">
        <v>399</v>
      </c>
      <c r="J526" s="9" t="s">
        <v>399</v>
      </c>
    </row>
    <row r="527" spans="1:10" ht="41.4" hidden="1" x14ac:dyDescent="0.3">
      <c r="A527" s="15" t="s">
        <v>985</v>
      </c>
      <c r="B527" s="19" t="s">
        <v>399</v>
      </c>
      <c r="C527" s="168"/>
      <c r="D527" s="17" t="s">
        <v>994</v>
      </c>
      <c r="E527" s="18" t="s">
        <v>1430</v>
      </c>
      <c r="F527" s="9" t="s">
        <v>399</v>
      </c>
      <c r="G527" s="9" t="s">
        <v>398</v>
      </c>
      <c r="H527" s="9" t="s">
        <v>399</v>
      </c>
      <c r="I527" s="9" t="s">
        <v>399</v>
      </c>
      <c r="J527" s="9" t="s">
        <v>399</v>
      </c>
    </row>
    <row r="528" spans="1:10" ht="41.4" hidden="1" x14ac:dyDescent="0.3">
      <c r="A528" s="15" t="s">
        <v>985</v>
      </c>
      <c r="B528" s="19" t="s">
        <v>399</v>
      </c>
      <c r="C528" s="168"/>
      <c r="D528" s="17" t="s">
        <v>996</v>
      </c>
      <c r="E528" s="18" t="s">
        <v>1431</v>
      </c>
      <c r="F528" s="9" t="s">
        <v>399</v>
      </c>
      <c r="G528" s="9" t="s">
        <v>398</v>
      </c>
      <c r="H528" s="9" t="s">
        <v>399</v>
      </c>
      <c r="I528" s="9" t="s">
        <v>399</v>
      </c>
      <c r="J528" s="9" t="s">
        <v>399</v>
      </c>
    </row>
    <row r="529" spans="1:10" ht="27.6" hidden="1" x14ac:dyDescent="0.3">
      <c r="A529" s="15" t="s">
        <v>985</v>
      </c>
      <c r="B529" s="19" t="s">
        <v>399</v>
      </c>
      <c r="C529" s="168" t="s">
        <v>1432</v>
      </c>
      <c r="D529" s="17" t="s">
        <v>987</v>
      </c>
      <c r="E529" s="23" t="s">
        <v>1384</v>
      </c>
      <c r="F529" s="9" t="s">
        <v>399</v>
      </c>
      <c r="G529" s="9" t="s">
        <v>398</v>
      </c>
      <c r="H529" s="9" t="s">
        <v>399</v>
      </c>
      <c r="I529" s="9" t="s">
        <v>1323</v>
      </c>
      <c r="J529" s="9" t="s">
        <v>399</v>
      </c>
    </row>
    <row r="530" spans="1:10" hidden="1" x14ac:dyDescent="0.3">
      <c r="A530" s="15" t="s">
        <v>985</v>
      </c>
      <c r="B530" s="19" t="s">
        <v>399</v>
      </c>
      <c r="C530" s="168"/>
      <c r="D530" s="17" t="s">
        <v>990</v>
      </c>
      <c r="E530" s="23" t="s">
        <v>1416</v>
      </c>
      <c r="F530" s="9" t="s">
        <v>399</v>
      </c>
      <c r="G530" s="9" t="s">
        <v>398</v>
      </c>
      <c r="H530" s="9" t="s">
        <v>399</v>
      </c>
      <c r="I530" s="9" t="s">
        <v>399</v>
      </c>
      <c r="J530" s="9" t="s">
        <v>399</v>
      </c>
    </row>
    <row r="531" spans="1:10" ht="27.6" hidden="1" x14ac:dyDescent="0.3">
      <c r="A531" s="15" t="s">
        <v>985</v>
      </c>
      <c r="B531" s="19" t="s">
        <v>399</v>
      </c>
      <c r="C531" s="168"/>
      <c r="D531" s="17" t="s">
        <v>992</v>
      </c>
      <c r="E531" s="18" t="s">
        <v>1433</v>
      </c>
      <c r="F531" s="9" t="s">
        <v>399</v>
      </c>
      <c r="G531" s="9" t="s">
        <v>398</v>
      </c>
      <c r="H531" s="9" t="s">
        <v>399</v>
      </c>
      <c r="I531" s="9" t="s">
        <v>399</v>
      </c>
      <c r="J531" s="9" t="s">
        <v>399</v>
      </c>
    </row>
    <row r="532" spans="1:10" ht="41.4" hidden="1" x14ac:dyDescent="0.3">
      <c r="A532" s="15" t="s">
        <v>985</v>
      </c>
      <c r="B532" s="19" t="s">
        <v>399</v>
      </c>
      <c r="C532" s="168"/>
      <c r="D532" s="17" t="s">
        <v>994</v>
      </c>
      <c r="E532" s="18" t="s">
        <v>1434</v>
      </c>
      <c r="F532" s="9" t="s">
        <v>399</v>
      </c>
      <c r="G532" s="9" t="s">
        <v>398</v>
      </c>
      <c r="H532" s="9" t="s">
        <v>399</v>
      </c>
      <c r="I532" s="9" t="s">
        <v>399</v>
      </c>
      <c r="J532" s="9" t="s">
        <v>399</v>
      </c>
    </row>
    <row r="533" spans="1:10" ht="41.4" hidden="1" x14ac:dyDescent="0.3">
      <c r="A533" s="15" t="s">
        <v>985</v>
      </c>
      <c r="B533" s="19" t="s">
        <v>399</v>
      </c>
      <c r="C533" s="168"/>
      <c r="D533" s="17" t="s">
        <v>996</v>
      </c>
      <c r="E533" s="18" t="s">
        <v>1435</v>
      </c>
      <c r="F533" s="9" t="s">
        <v>399</v>
      </c>
      <c r="G533" s="9" t="s">
        <v>398</v>
      </c>
      <c r="H533" s="9" t="s">
        <v>399</v>
      </c>
      <c r="I533" s="9" t="s">
        <v>399</v>
      </c>
      <c r="J533" s="9" t="s">
        <v>399</v>
      </c>
    </row>
    <row r="534" spans="1:10" ht="27.6" hidden="1" x14ac:dyDescent="0.3">
      <c r="A534" s="15" t="s">
        <v>985</v>
      </c>
      <c r="B534" s="19" t="s">
        <v>399</v>
      </c>
      <c r="C534" s="168" t="s">
        <v>1436</v>
      </c>
      <c r="D534" s="17" t="s">
        <v>987</v>
      </c>
      <c r="E534" s="23" t="s">
        <v>1384</v>
      </c>
      <c r="F534" s="9" t="s">
        <v>399</v>
      </c>
      <c r="G534" s="9" t="s">
        <v>398</v>
      </c>
      <c r="H534" s="9" t="s">
        <v>399</v>
      </c>
      <c r="I534" s="9" t="s">
        <v>1323</v>
      </c>
      <c r="J534" s="9" t="s">
        <v>399</v>
      </c>
    </row>
    <row r="535" spans="1:10" hidden="1" x14ac:dyDescent="0.3">
      <c r="A535" s="15" t="s">
        <v>985</v>
      </c>
      <c r="B535" s="19" t="s">
        <v>399</v>
      </c>
      <c r="C535" s="168"/>
      <c r="D535" s="17" t="s">
        <v>990</v>
      </c>
      <c r="E535" s="23" t="s">
        <v>1416</v>
      </c>
      <c r="F535" s="9" t="s">
        <v>399</v>
      </c>
      <c r="G535" s="9" t="s">
        <v>398</v>
      </c>
      <c r="H535" s="9" t="s">
        <v>399</v>
      </c>
      <c r="I535" s="9" t="s">
        <v>399</v>
      </c>
      <c r="J535" s="9" t="s">
        <v>399</v>
      </c>
    </row>
    <row r="536" spans="1:10" ht="27.6" hidden="1" x14ac:dyDescent="0.3">
      <c r="A536" s="15" t="s">
        <v>985</v>
      </c>
      <c r="B536" s="19" t="s">
        <v>399</v>
      </c>
      <c r="C536" s="168"/>
      <c r="D536" s="17" t="s">
        <v>992</v>
      </c>
      <c r="E536" s="18" t="s">
        <v>1437</v>
      </c>
      <c r="F536" s="9" t="s">
        <v>399</v>
      </c>
      <c r="G536" s="9" t="s">
        <v>398</v>
      </c>
      <c r="H536" s="9" t="s">
        <v>399</v>
      </c>
      <c r="I536" s="9" t="s">
        <v>399</v>
      </c>
      <c r="J536" s="9" t="s">
        <v>399</v>
      </c>
    </row>
    <row r="537" spans="1:10" ht="41.4" hidden="1" x14ac:dyDescent="0.3">
      <c r="A537" s="15" t="s">
        <v>985</v>
      </c>
      <c r="B537" s="19" t="s">
        <v>399</v>
      </c>
      <c r="C537" s="168"/>
      <c r="D537" s="17" t="s">
        <v>994</v>
      </c>
      <c r="E537" s="18" t="s">
        <v>1438</v>
      </c>
      <c r="F537" s="9" t="s">
        <v>399</v>
      </c>
      <c r="G537" s="9" t="s">
        <v>398</v>
      </c>
      <c r="H537" s="9" t="s">
        <v>399</v>
      </c>
      <c r="I537" s="9" t="s">
        <v>399</v>
      </c>
      <c r="J537" s="9" t="s">
        <v>399</v>
      </c>
    </row>
    <row r="538" spans="1:10" ht="41.4" hidden="1" x14ac:dyDescent="0.3">
      <c r="A538" s="15" t="s">
        <v>985</v>
      </c>
      <c r="B538" s="19" t="s">
        <v>399</v>
      </c>
      <c r="C538" s="168"/>
      <c r="D538" s="17" t="s">
        <v>996</v>
      </c>
      <c r="E538" s="18" t="s">
        <v>1439</v>
      </c>
      <c r="F538" s="9" t="s">
        <v>399</v>
      </c>
      <c r="G538" s="9" t="s">
        <v>398</v>
      </c>
      <c r="H538" s="9" t="s">
        <v>399</v>
      </c>
      <c r="I538" s="9" t="s">
        <v>399</v>
      </c>
      <c r="J538" s="9" t="s">
        <v>399</v>
      </c>
    </row>
    <row r="539" spans="1:10" ht="27.6" hidden="1" x14ac:dyDescent="0.3">
      <c r="A539" s="15" t="s">
        <v>985</v>
      </c>
      <c r="B539" s="19" t="s">
        <v>399</v>
      </c>
      <c r="C539" s="168" t="s">
        <v>1440</v>
      </c>
      <c r="D539" s="17" t="s">
        <v>987</v>
      </c>
      <c r="E539" s="23" t="s">
        <v>1384</v>
      </c>
      <c r="F539" s="9" t="s">
        <v>399</v>
      </c>
      <c r="G539" s="9" t="s">
        <v>398</v>
      </c>
      <c r="H539" s="9" t="s">
        <v>399</v>
      </c>
      <c r="I539" s="9" t="s">
        <v>1323</v>
      </c>
      <c r="J539" s="9" t="s">
        <v>399</v>
      </c>
    </row>
    <row r="540" spans="1:10" hidden="1" x14ac:dyDescent="0.3">
      <c r="A540" s="15" t="s">
        <v>985</v>
      </c>
      <c r="B540" s="19" t="s">
        <v>399</v>
      </c>
      <c r="C540" s="168"/>
      <c r="D540" s="17" t="s">
        <v>990</v>
      </c>
      <c r="E540" s="23" t="s">
        <v>1416</v>
      </c>
      <c r="F540" s="9" t="s">
        <v>399</v>
      </c>
      <c r="G540" s="9" t="s">
        <v>398</v>
      </c>
      <c r="H540" s="9" t="s">
        <v>399</v>
      </c>
      <c r="I540" s="9" t="s">
        <v>399</v>
      </c>
      <c r="J540" s="9" t="s">
        <v>399</v>
      </c>
    </row>
    <row r="541" spans="1:10" ht="27.6" hidden="1" x14ac:dyDescent="0.3">
      <c r="A541" s="15" t="s">
        <v>985</v>
      </c>
      <c r="B541" s="19" t="s">
        <v>399</v>
      </c>
      <c r="C541" s="168"/>
      <c r="D541" s="17" t="s">
        <v>992</v>
      </c>
      <c r="E541" s="18" t="s">
        <v>1441</v>
      </c>
      <c r="F541" s="9" t="s">
        <v>399</v>
      </c>
      <c r="G541" s="9" t="s">
        <v>398</v>
      </c>
      <c r="H541" s="9" t="s">
        <v>399</v>
      </c>
      <c r="I541" s="9" t="s">
        <v>399</v>
      </c>
      <c r="J541" s="9" t="s">
        <v>399</v>
      </c>
    </row>
    <row r="542" spans="1:10" ht="41.4" hidden="1" x14ac:dyDescent="0.3">
      <c r="A542" s="15" t="s">
        <v>985</v>
      </c>
      <c r="B542" s="19" t="s">
        <v>399</v>
      </c>
      <c r="C542" s="168"/>
      <c r="D542" s="17" t="s">
        <v>994</v>
      </c>
      <c r="E542" s="18" t="s">
        <v>1442</v>
      </c>
      <c r="F542" s="9" t="s">
        <v>399</v>
      </c>
      <c r="G542" s="9" t="s">
        <v>398</v>
      </c>
      <c r="H542" s="9" t="s">
        <v>399</v>
      </c>
      <c r="I542" s="9" t="s">
        <v>399</v>
      </c>
      <c r="J542" s="9" t="s">
        <v>399</v>
      </c>
    </row>
    <row r="543" spans="1:10" ht="41.4" hidden="1" x14ac:dyDescent="0.3">
      <c r="A543" s="15" t="s">
        <v>985</v>
      </c>
      <c r="B543" s="19" t="s">
        <v>399</v>
      </c>
      <c r="C543" s="168"/>
      <c r="D543" s="17" t="s">
        <v>996</v>
      </c>
      <c r="E543" s="18" t="s">
        <v>1443</v>
      </c>
      <c r="F543" s="9" t="s">
        <v>399</v>
      </c>
      <c r="G543" s="9" t="s">
        <v>398</v>
      </c>
      <c r="H543" s="9" t="s">
        <v>399</v>
      </c>
      <c r="I543" s="9" t="s">
        <v>399</v>
      </c>
      <c r="J543" s="9" t="s">
        <v>399</v>
      </c>
    </row>
    <row r="544" spans="1:10" ht="27.6" hidden="1" x14ac:dyDescent="0.3">
      <c r="A544" s="15" t="s">
        <v>985</v>
      </c>
      <c r="B544" s="19" t="s">
        <v>399</v>
      </c>
      <c r="C544" s="168" t="s">
        <v>1444</v>
      </c>
      <c r="D544" s="17" t="s">
        <v>987</v>
      </c>
      <c r="E544" s="23" t="s">
        <v>1384</v>
      </c>
      <c r="F544" s="9" t="s">
        <v>399</v>
      </c>
      <c r="G544" s="9" t="s">
        <v>398</v>
      </c>
      <c r="H544" s="9" t="s">
        <v>399</v>
      </c>
      <c r="I544" s="9" t="s">
        <v>1323</v>
      </c>
      <c r="J544" s="9" t="s">
        <v>399</v>
      </c>
    </row>
    <row r="545" spans="1:10" hidden="1" x14ac:dyDescent="0.3">
      <c r="A545" s="15" t="s">
        <v>985</v>
      </c>
      <c r="B545" s="19" t="s">
        <v>399</v>
      </c>
      <c r="C545" s="168"/>
      <c r="D545" s="17" t="s">
        <v>990</v>
      </c>
      <c r="E545" s="23" t="s">
        <v>1416</v>
      </c>
      <c r="F545" s="9" t="s">
        <v>399</v>
      </c>
      <c r="G545" s="9" t="s">
        <v>398</v>
      </c>
      <c r="H545" s="9" t="s">
        <v>399</v>
      </c>
      <c r="I545" s="9" t="s">
        <v>399</v>
      </c>
      <c r="J545" s="9" t="s">
        <v>399</v>
      </c>
    </row>
    <row r="546" spans="1:10" ht="27.6" hidden="1" x14ac:dyDescent="0.3">
      <c r="A546" s="15" t="s">
        <v>985</v>
      </c>
      <c r="B546" s="19" t="s">
        <v>399</v>
      </c>
      <c r="C546" s="168"/>
      <c r="D546" s="17" t="s">
        <v>992</v>
      </c>
      <c r="E546" s="18" t="s">
        <v>1445</v>
      </c>
      <c r="F546" s="9" t="s">
        <v>399</v>
      </c>
      <c r="G546" s="9" t="s">
        <v>398</v>
      </c>
      <c r="H546" s="9" t="s">
        <v>399</v>
      </c>
      <c r="I546" s="9" t="s">
        <v>399</v>
      </c>
      <c r="J546" s="9" t="s">
        <v>399</v>
      </c>
    </row>
    <row r="547" spans="1:10" ht="41.4" hidden="1" x14ac:dyDescent="0.3">
      <c r="A547" s="15" t="s">
        <v>985</v>
      </c>
      <c r="B547" s="19" t="s">
        <v>399</v>
      </c>
      <c r="C547" s="168"/>
      <c r="D547" s="17" t="s">
        <v>994</v>
      </c>
      <c r="E547" s="18" t="s">
        <v>1446</v>
      </c>
      <c r="F547" s="9" t="s">
        <v>399</v>
      </c>
      <c r="G547" s="9" t="s">
        <v>398</v>
      </c>
      <c r="H547" s="9" t="s">
        <v>399</v>
      </c>
      <c r="I547" s="9" t="s">
        <v>399</v>
      </c>
      <c r="J547" s="9" t="s">
        <v>399</v>
      </c>
    </row>
    <row r="548" spans="1:10" ht="41.4" hidden="1" x14ac:dyDescent="0.3">
      <c r="A548" s="15" t="s">
        <v>985</v>
      </c>
      <c r="B548" s="19" t="s">
        <v>399</v>
      </c>
      <c r="C548" s="168"/>
      <c r="D548" s="17" t="s">
        <v>996</v>
      </c>
      <c r="E548" s="18" t="s">
        <v>1447</v>
      </c>
      <c r="F548" s="9" t="s">
        <v>399</v>
      </c>
      <c r="G548" s="9" t="s">
        <v>398</v>
      </c>
      <c r="H548" s="9" t="s">
        <v>399</v>
      </c>
      <c r="I548" s="9" t="s">
        <v>399</v>
      </c>
      <c r="J548" s="9" t="s">
        <v>399</v>
      </c>
    </row>
    <row r="549" spans="1:10" ht="27.6" hidden="1" x14ac:dyDescent="0.3">
      <c r="A549" s="15" t="s">
        <v>985</v>
      </c>
      <c r="B549" s="19" t="s">
        <v>399</v>
      </c>
      <c r="C549" s="168" t="s">
        <v>1448</v>
      </c>
      <c r="D549" s="17" t="s">
        <v>987</v>
      </c>
      <c r="E549" s="23" t="s">
        <v>1384</v>
      </c>
      <c r="F549" s="9" t="s">
        <v>399</v>
      </c>
      <c r="G549" s="9" t="s">
        <v>398</v>
      </c>
      <c r="H549" s="9" t="s">
        <v>399</v>
      </c>
      <c r="I549" s="9" t="s">
        <v>1323</v>
      </c>
      <c r="J549" s="9" t="s">
        <v>399</v>
      </c>
    </row>
    <row r="550" spans="1:10" hidden="1" x14ac:dyDescent="0.3">
      <c r="A550" s="15" t="s">
        <v>985</v>
      </c>
      <c r="B550" s="19" t="s">
        <v>399</v>
      </c>
      <c r="C550" s="168"/>
      <c r="D550" s="17" t="s">
        <v>990</v>
      </c>
      <c r="E550" s="23" t="s">
        <v>1416</v>
      </c>
      <c r="F550" s="9" t="s">
        <v>399</v>
      </c>
      <c r="G550" s="9" t="s">
        <v>398</v>
      </c>
      <c r="H550" s="9" t="s">
        <v>399</v>
      </c>
      <c r="I550" s="9" t="s">
        <v>399</v>
      </c>
      <c r="J550" s="9" t="s">
        <v>399</v>
      </c>
    </row>
    <row r="551" spans="1:10" ht="27.6" hidden="1" x14ac:dyDescent="0.3">
      <c r="A551" s="15" t="s">
        <v>985</v>
      </c>
      <c r="B551" s="19" t="s">
        <v>399</v>
      </c>
      <c r="C551" s="168"/>
      <c r="D551" s="17" t="s">
        <v>992</v>
      </c>
      <c r="E551" s="18" t="s">
        <v>1449</v>
      </c>
      <c r="F551" s="9" t="s">
        <v>399</v>
      </c>
      <c r="G551" s="9" t="s">
        <v>398</v>
      </c>
      <c r="H551" s="9" t="s">
        <v>399</v>
      </c>
      <c r="I551" s="9" t="s">
        <v>399</v>
      </c>
      <c r="J551" s="9" t="s">
        <v>399</v>
      </c>
    </row>
    <row r="552" spans="1:10" ht="41.4" hidden="1" x14ac:dyDescent="0.3">
      <c r="A552" s="15" t="s">
        <v>985</v>
      </c>
      <c r="B552" s="19" t="s">
        <v>399</v>
      </c>
      <c r="C552" s="168"/>
      <c r="D552" s="17" t="s">
        <v>994</v>
      </c>
      <c r="E552" s="18" t="s">
        <v>1450</v>
      </c>
      <c r="F552" s="9" t="s">
        <v>399</v>
      </c>
      <c r="G552" s="9" t="s">
        <v>398</v>
      </c>
      <c r="H552" s="9" t="s">
        <v>399</v>
      </c>
      <c r="I552" s="9" t="s">
        <v>399</v>
      </c>
      <c r="J552" s="9" t="s">
        <v>399</v>
      </c>
    </row>
    <row r="553" spans="1:10" ht="41.4" hidden="1" x14ac:dyDescent="0.3">
      <c r="A553" s="15" t="s">
        <v>985</v>
      </c>
      <c r="B553" s="19" t="s">
        <v>399</v>
      </c>
      <c r="C553" s="168"/>
      <c r="D553" s="17" t="s">
        <v>996</v>
      </c>
      <c r="E553" s="18" t="s">
        <v>1451</v>
      </c>
      <c r="F553" s="9" t="s">
        <v>399</v>
      </c>
      <c r="G553" s="9" t="s">
        <v>398</v>
      </c>
      <c r="H553" s="9" t="s">
        <v>399</v>
      </c>
      <c r="I553" s="9" t="s">
        <v>399</v>
      </c>
      <c r="J553" s="9" t="s">
        <v>399</v>
      </c>
    </row>
    <row r="554" spans="1:10" ht="27.6" hidden="1" x14ac:dyDescent="0.3">
      <c r="A554" s="15" t="s">
        <v>985</v>
      </c>
      <c r="B554" s="19" t="s">
        <v>399</v>
      </c>
      <c r="C554" s="168" t="s">
        <v>1452</v>
      </c>
      <c r="D554" s="17" t="s">
        <v>987</v>
      </c>
      <c r="E554" s="23" t="s">
        <v>1384</v>
      </c>
      <c r="F554" s="9" t="s">
        <v>399</v>
      </c>
      <c r="G554" s="9" t="s">
        <v>398</v>
      </c>
      <c r="H554" s="9" t="s">
        <v>399</v>
      </c>
      <c r="I554" s="9" t="s">
        <v>1323</v>
      </c>
      <c r="J554" s="9" t="s">
        <v>399</v>
      </c>
    </row>
    <row r="555" spans="1:10" hidden="1" x14ac:dyDescent="0.3">
      <c r="A555" s="15" t="s">
        <v>985</v>
      </c>
      <c r="B555" s="19" t="s">
        <v>399</v>
      </c>
      <c r="C555" s="168"/>
      <c r="D555" s="17" t="s">
        <v>990</v>
      </c>
      <c r="E555" s="23" t="s">
        <v>1416</v>
      </c>
      <c r="F555" s="9" t="s">
        <v>399</v>
      </c>
      <c r="G555" s="9" t="s">
        <v>398</v>
      </c>
      <c r="H555" s="9" t="s">
        <v>399</v>
      </c>
      <c r="I555" s="9" t="s">
        <v>399</v>
      </c>
      <c r="J555" s="9" t="s">
        <v>399</v>
      </c>
    </row>
    <row r="556" spans="1:10" ht="27.6" hidden="1" x14ac:dyDescent="0.3">
      <c r="A556" s="15" t="s">
        <v>985</v>
      </c>
      <c r="B556" s="19" t="s">
        <v>399</v>
      </c>
      <c r="C556" s="168"/>
      <c r="D556" s="17" t="s">
        <v>992</v>
      </c>
      <c r="E556" s="18" t="s">
        <v>1453</v>
      </c>
      <c r="F556" s="9" t="s">
        <v>399</v>
      </c>
      <c r="G556" s="9" t="s">
        <v>398</v>
      </c>
      <c r="H556" s="9" t="s">
        <v>399</v>
      </c>
      <c r="I556" s="9" t="s">
        <v>399</v>
      </c>
      <c r="J556" s="9" t="s">
        <v>399</v>
      </c>
    </row>
    <row r="557" spans="1:10" ht="27.6" hidden="1" x14ac:dyDescent="0.3">
      <c r="A557" s="15" t="s">
        <v>985</v>
      </c>
      <c r="B557" s="19" t="s">
        <v>399</v>
      </c>
      <c r="C557" s="168"/>
      <c r="D557" s="17" t="s">
        <v>994</v>
      </c>
      <c r="E557" s="18" t="s">
        <v>1454</v>
      </c>
      <c r="F557" s="9" t="s">
        <v>399</v>
      </c>
      <c r="G557" s="9" t="s">
        <v>398</v>
      </c>
      <c r="H557" s="9" t="s">
        <v>399</v>
      </c>
      <c r="I557" s="9" t="s">
        <v>399</v>
      </c>
      <c r="J557" s="9" t="s">
        <v>399</v>
      </c>
    </row>
    <row r="558" spans="1:10" ht="41.4" hidden="1" x14ac:dyDescent="0.3">
      <c r="A558" s="15" t="s">
        <v>985</v>
      </c>
      <c r="B558" s="19" t="s">
        <v>399</v>
      </c>
      <c r="C558" s="168"/>
      <c r="D558" s="17" t="s">
        <v>996</v>
      </c>
      <c r="E558" s="18" t="s">
        <v>1455</v>
      </c>
      <c r="F558" s="9" t="s">
        <v>399</v>
      </c>
      <c r="G558" s="9" t="s">
        <v>398</v>
      </c>
      <c r="H558" s="9" t="s">
        <v>399</v>
      </c>
      <c r="I558" s="9" t="s">
        <v>399</v>
      </c>
      <c r="J558" s="9" t="s">
        <v>399</v>
      </c>
    </row>
    <row r="559" spans="1:10" ht="27.6" hidden="1" x14ac:dyDescent="0.3">
      <c r="A559" s="15" t="s">
        <v>985</v>
      </c>
      <c r="B559" s="19" t="s">
        <v>399</v>
      </c>
      <c r="C559" s="168" t="s">
        <v>1456</v>
      </c>
      <c r="D559" s="17" t="s">
        <v>987</v>
      </c>
      <c r="E559" s="18" t="s">
        <v>1384</v>
      </c>
      <c r="F559" s="9" t="s">
        <v>399</v>
      </c>
      <c r="G559" s="9" t="s">
        <v>398</v>
      </c>
      <c r="H559" s="9" t="s">
        <v>399</v>
      </c>
      <c r="I559" s="9" t="s">
        <v>1323</v>
      </c>
      <c r="J559" s="9" t="s">
        <v>399</v>
      </c>
    </row>
    <row r="560" spans="1:10" hidden="1" x14ac:dyDescent="0.3">
      <c r="A560" s="15" t="s">
        <v>985</v>
      </c>
      <c r="B560" s="19" t="s">
        <v>399</v>
      </c>
      <c r="C560" s="168"/>
      <c r="D560" s="17" t="s">
        <v>990</v>
      </c>
      <c r="E560" s="18" t="s">
        <v>1416</v>
      </c>
      <c r="F560" s="9" t="s">
        <v>399</v>
      </c>
      <c r="G560" s="9" t="s">
        <v>398</v>
      </c>
      <c r="H560" s="9" t="s">
        <v>399</v>
      </c>
      <c r="I560" s="9" t="s">
        <v>399</v>
      </c>
      <c r="J560" s="9" t="s">
        <v>399</v>
      </c>
    </row>
    <row r="561" spans="1:10" ht="27.6" hidden="1" x14ac:dyDescent="0.3">
      <c r="A561" s="15" t="s">
        <v>985</v>
      </c>
      <c r="B561" s="19" t="s">
        <v>399</v>
      </c>
      <c r="C561" s="168"/>
      <c r="D561" s="17" t="s">
        <v>992</v>
      </c>
      <c r="E561" s="18" t="s">
        <v>1457</v>
      </c>
      <c r="F561" s="9" t="s">
        <v>399</v>
      </c>
      <c r="G561" s="9" t="s">
        <v>398</v>
      </c>
      <c r="H561" s="9" t="s">
        <v>399</v>
      </c>
      <c r="I561" s="9" t="s">
        <v>399</v>
      </c>
      <c r="J561" s="9" t="s">
        <v>399</v>
      </c>
    </row>
    <row r="562" spans="1:10" ht="41.4" hidden="1" x14ac:dyDescent="0.3">
      <c r="A562" s="15" t="s">
        <v>985</v>
      </c>
      <c r="B562" s="19" t="s">
        <v>399</v>
      </c>
      <c r="C562" s="168"/>
      <c r="D562" s="17" t="s">
        <v>994</v>
      </c>
      <c r="E562" s="18" t="s">
        <v>1458</v>
      </c>
      <c r="F562" s="9" t="s">
        <v>399</v>
      </c>
      <c r="G562" s="9" t="s">
        <v>398</v>
      </c>
      <c r="H562" s="9" t="s">
        <v>399</v>
      </c>
      <c r="I562" s="9" t="s">
        <v>399</v>
      </c>
      <c r="J562" s="9" t="s">
        <v>399</v>
      </c>
    </row>
    <row r="563" spans="1:10" ht="41.4" hidden="1" x14ac:dyDescent="0.3">
      <c r="A563" s="15" t="s">
        <v>985</v>
      </c>
      <c r="B563" s="19" t="s">
        <v>399</v>
      </c>
      <c r="C563" s="168"/>
      <c r="D563" s="17" t="s">
        <v>996</v>
      </c>
      <c r="E563" s="18" t="s">
        <v>1459</v>
      </c>
      <c r="F563" s="9" t="s">
        <v>399</v>
      </c>
      <c r="G563" s="9" t="s">
        <v>398</v>
      </c>
      <c r="H563" s="9" t="s">
        <v>399</v>
      </c>
      <c r="I563" s="9" t="s">
        <v>399</v>
      </c>
      <c r="J563" s="9" t="s">
        <v>399</v>
      </c>
    </row>
    <row r="564" spans="1:10" ht="27.6" hidden="1" x14ac:dyDescent="0.3">
      <c r="A564" s="15" t="s">
        <v>985</v>
      </c>
      <c r="B564" s="19" t="s">
        <v>399</v>
      </c>
      <c r="C564" s="168" t="s">
        <v>1460</v>
      </c>
      <c r="D564" s="17" t="s">
        <v>987</v>
      </c>
      <c r="E564" s="23" t="s">
        <v>1384</v>
      </c>
      <c r="F564" s="9" t="s">
        <v>399</v>
      </c>
      <c r="G564" s="9" t="s">
        <v>398</v>
      </c>
      <c r="H564" s="9" t="s">
        <v>399</v>
      </c>
      <c r="I564" s="9" t="s">
        <v>1323</v>
      </c>
      <c r="J564" s="9" t="s">
        <v>399</v>
      </c>
    </row>
    <row r="565" spans="1:10" hidden="1" x14ac:dyDescent="0.3">
      <c r="A565" s="15" t="s">
        <v>985</v>
      </c>
      <c r="B565" s="19" t="s">
        <v>399</v>
      </c>
      <c r="C565" s="168"/>
      <c r="D565" s="17" t="s">
        <v>990</v>
      </c>
      <c r="E565" s="23" t="s">
        <v>1416</v>
      </c>
      <c r="F565" s="9" t="s">
        <v>399</v>
      </c>
      <c r="G565" s="9" t="s">
        <v>398</v>
      </c>
      <c r="H565" s="9" t="s">
        <v>399</v>
      </c>
      <c r="I565" s="9" t="s">
        <v>399</v>
      </c>
      <c r="J565" s="9" t="s">
        <v>399</v>
      </c>
    </row>
    <row r="566" spans="1:10" ht="27.6" hidden="1" x14ac:dyDescent="0.3">
      <c r="A566" s="15" t="s">
        <v>985</v>
      </c>
      <c r="B566" s="19" t="s">
        <v>399</v>
      </c>
      <c r="C566" s="168"/>
      <c r="D566" s="17" t="s">
        <v>992</v>
      </c>
      <c r="E566" s="18" t="s">
        <v>1461</v>
      </c>
      <c r="F566" s="9" t="s">
        <v>399</v>
      </c>
      <c r="G566" s="9" t="s">
        <v>398</v>
      </c>
      <c r="H566" s="9" t="s">
        <v>399</v>
      </c>
      <c r="I566" s="9" t="s">
        <v>399</v>
      </c>
      <c r="J566" s="9" t="s">
        <v>399</v>
      </c>
    </row>
    <row r="567" spans="1:10" ht="27.6" hidden="1" x14ac:dyDescent="0.3">
      <c r="A567" s="15" t="s">
        <v>985</v>
      </c>
      <c r="B567" s="19" t="s">
        <v>399</v>
      </c>
      <c r="C567" s="168"/>
      <c r="D567" s="17" t="s">
        <v>994</v>
      </c>
      <c r="E567" s="18" t="s">
        <v>1462</v>
      </c>
      <c r="F567" s="9" t="s">
        <v>399</v>
      </c>
      <c r="G567" s="9" t="s">
        <v>398</v>
      </c>
      <c r="H567" s="9" t="s">
        <v>399</v>
      </c>
      <c r="I567" s="9" t="s">
        <v>399</v>
      </c>
      <c r="J567" s="9" t="s">
        <v>399</v>
      </c>
    </row>
    <row r="568" spans="1:10" ht="41.4" hidden="1" x14ac:dyDescent="0.3">
      <c r="A568" s="15" t="s">
        <v>985</v>
      </c>
      <c r="B568" s="19" t="s">
        <v>399</v>
      </c>
      <c r="C568" s="168"/>
      <c r="D568" s="17" t="s">
        <v>996</v>
      </c>
      <c r="E568" s="18" t="s">
        <v>1463</v>
      </c>
      <c r="F568" s="9" t="s">
        <v>399</v>
      </c>
      <c r="G568" s="9" t="s">
        <v>398</v>
      </c>
      <c r="H568" s="9" t="s">
        <v>399</v>
      </c>
      <c r="I568" s="9" t="s">
        <v>399</v>
      </c>
      <c r="J568" s="9" t="s">
        <v>399</v>
      </c>
    </row>
    <row r="569" spans="1:10" ht="36" hidden="1" customHeight="1" x14ac:dyDescent="0.3">
      <c r="A569" s="15" t="s">
        <v>985</v>
      </c>
      <c r="B569" s="19" t="s">
        <v>399</v>
      </c>
      <c r="C569" s="163" t="s">
        <v>1464</v>
      </c>
      <c r="D569" s="17" t="s">
        <v>987</v>
      </c>
      <c r="E569" s="23" t="s">
        <v>1465</v>
      </c>
      <c r="F569" s="9" t="s">
        <v>399</v>
      </c>
      <c r="G569" s="9" t="s">
        <v>398</v>
      </c>
      <c r="H569" s="9" t="s">
        <v>399</v>
      </c>
      <c r="I569" s="9" t="s">
        <v>1323</v>
      </c>
      <c r="J569" s="9" t="s">
        <v>399</v>
      </c>
    </row>
    <row r="570" spans="1:10" ht="27.6" hidden="1" x14ac:dyDescent="0.3">
      <c r="A570" s="15" t="s">
        <v>985</v>
      </c>
      <c r="B570" s="19" t="s">
        <v>399</v>
      </c>
      <c r="C570" s="164"/>
      <c r="D570" s="17" t="s">
        <v>990</v>
      </c>
      <c r="E570" s="18" t="s">
        <v>1466</v>
      </c>
      <c r="F570" s="9" t="s">
        <v>399</v>
      </c>
      <c r="G570" s="9" t="s">
        <v>398</v>
      </c>
      <c r="H570" s="9" t="s">
        <v>399</v>
      </c>
      <c r="I570" s="9" t="s">
        <v>399</v>
      </c>
      <c r="J570" s="9" t="s">
        <v>399</v>
      </c>
    </row>
    <row r="571" spans="1:10" ht="27.6" hidden="1" x14ac:dyDescent="0.3">
      <c r="A571" s="15" t="s">
        <v>985</v>
      </c>
      <c r="B571" s="19" t="s">
        <v>399</v>
      </c>
      <c r="C571" s="164"/>
      <c r="D571" s="17" t="s">
        <v>992</v>
      </c>
      <c r="E571" s="18" t="s">
        <v>1467</v>
      </c>
      <c r="F571" s="9" t="s">
        <v>399</v>
      </c>
      <c r="G571" s="9" t="s">
        <v>398</v>
      </c>
      <c r="H571" s="9" t="s">
        <v>399</v>
      </c>
      <c r="I571" s="9" t="s">
        <v>399</v>
      </c>
      <c r="J571" s="9" t="s">
        <v>399</v>
      </c>
    </row>
    <row r="572" spans="1:10" hidden="1" x14ac:dyDescent="0.3">
      <c r="A572" s="15" t="s">
        <v>985</v>
      </c>
      <c r="B572" s="19" t="s">
        <v>399</v>
      </c>
      <c r="C572" s="164"/>
      <c r="D572" s="17" t="s">
        <v>994</v>
      </c>
      <c r="E572" s="18" t="s">
        <v>1468</v>
      </c>
      <c r="F572" s="9" t="s">
        <v>399</v>
      </c>
      <c r="G572" s="9" t="s">
        <v>398</v>
      </c>
      <c r="H572" s="9" t="s">
        <v>399</v>
      </c>
      <c r="I572" s="9" t="s">
        <v>399</v>
      </c>
      <c r="J572" s="9" t="s">
        <v>399</v>
      </c>
    </row>
    <row r="573" spans="1:10" ht="27.6" hidden="1" x14ac:dyDescent="0.3">
      <c r="A573" s="15" t="s">
        <v>985</v>
      </c>
      <c r="B573" s="19" t="s">
        <v>399</v>
      </c>
      <c r="C573" s="165"/>
      <c r="D573" s="17" t="s">
        <v>996</v>
      </c>
      <c r="E573" s="18" t="s">
        <v>1469</v>
      </c>
      <c r="F573" s="9" t="s">
        <v>399</v>
      </c>
      <c r="G573" s="9" t="s">
        <v>398</v>
      </c>
      <c r="H573" s="9" t="s">
        <v>399</v>
      </c>
      <c r="I573" s="9" t="s">
        <v>399</v>
      </c>
      <c r="J573" s="9" t="s">
        <v>399</v>
      </c>
    </row>
    <row r="574" spans="1:10" ht="36" hidden="1" customHeight="1" x14ac:dyDescent="0.3">
      <c r="A574" s="15" t="s">
        <v>985</v>
      </c>
      <c r="B574" s="19" t="s">
        <v>399</v>
      </c>
      <c r="C574" s="163" t="s">
        <v>1470</v>
      </c>
      <c r="D574" s="17" t="s">
        <v>987</v>
      </c>
      <c r="E574" s="18" t="s">
        <v>1471</v>
      </c>
      <c r="F574" s="9" t="s">
        <v>399</v>
      </c>
      <c r="G574" s="9" t="s">
        <v>398</v>
      </c>
      <c r="H574" s="9" t="s">
        <v>399</v>
      </c>
      <c r="I574" s="9" t="s">
        <v>1323</v>
      </c>
      <c r="J574" s="9" t="s">
        <v>399</v>
      </c>
    </row>
    <row r="575" spans="1:10" ht="27.6" hidden="1" x14ac:dyDescent="0.3">
      <c r="A575" s="15" t="s">
        <v>985</v>
      </c>
      <c r="B575" s="19" t="s">
        <v>399</v>
      </c>
      <c r="C575" s="164"/>
      <c r="D575" s="17" t="s">
        <v>990</v>
      </c>
      <c r="E575" s="18" t="s">
        <v>1472</v>
      </c>
      <c r="F575" s="9" t="s">
        <v>399</v>
      </c>
      <c r="G575" s="9" t="s">
        <v>398</v>
      </c>
      <c r="H575" s="9" t="s">
        <v>399</v>
      </c>
      <c r="I575" s="9" t="s">
        <v>399</v>
      </c>
      <c r="J575" s="9" t="s">
        <v>399</v>
      </c>
    </row>
    <row r="576" spans="1:10" ht="55.2" hidden="1" x14ac:dyDescent="0.3">
      <c r="A576" s="15" t="s">
        <v>985</v>
      </c>
      <c r="B576" s="19" t="s">
        <v>399</v>
      </c>
      <c r="C576" s="164"/>
      <c r="D576" s="17" t="s">
        <v>992</v>
      </c>
      <c r="E576" s="18" t="s">
        <v>1473</v>
      </c>
      <c r="F576" s="9" t="s">
        <v>399</v>
      </c>
      <c r="G576" s="9" t="s">
        <v>398</v>
      </c>
      <c r="H576" s="9" t="s">
        <v>399</v>
      </c>
      <c r="I576" s="9" t="s">
        <v>399</v>
      </c>
      <c r="J576" s="9" t="s">
        <v>399</v>
      </c>
    </row>
    <row r="577" spans="1:10" ht="27.6" hidden="1" x14ac:dyDescent="0.3">
      <c r="A577" s="15" t="s">
        <v>985</v>
      </c>
      <c r="B577" s="19" t="s">
        <v>399</v>
      </c>
      <c r="C577" s="164"/>
      <c r="D577" s="17" t="s">
        <v>994</v>
      </c>
      <c r="E577" s="18" t="s">
        <v>1474</v>
      </c>
      <c r="F577" s="9" t="s">
        <v>399</v>
      </c>
      <c r="G577" s="9" t="s">
        <v>398</v>
      </c>
      <c r="H577" s="9" t="s">
        <v>399</v>
      </c>
      <c r="I577" s="9" t="s">
        <v>399</v>
      </c>
      <c r="J577" s="9" t="s">
        <v>399</v>
      </c>
    </row>
    <row r="578" spans="1:10" ht="55.2" hidden="1" x14ac:dyDescent="0.3">
      <c r="A578" s="15" t="s">
        <v>985</v>
      </c>
      <c r="B578" s="19" t="s">
        <v>399</v>
      </c>
      <c r="C578" s="165"/>
      <c r="D578" s="17" t="s">
        <v>996</v>
      </c>
      <c r="E578" s="18" t="s">
        <v>1475</v>
      </c>
      <c r="F578" s="9" t="s">
        <v>399</v>
      </c>
      <c r="G578" s="9" t="s">
        <v>398</v>
      </c>
      <c r="H578" s="9" t="s">
        <v>399</v>
      </c>
      <c r="I578" s="9" t="s">
        <v>399</v>
      </c>
      <c r="J578" s="9" t="s">
        <v>399</v>
      </c>
    </row>
    <row r="579" spans="1:10" ht="36" hidden="1" customHeight="1" x14ac:dyDescent="0.3">
      <c r="A579" s="15" t="s">
        <v>985</v>
      </c>
      <c r="B579" s="19" t="s">
        <v>399</v>
      </c>
      <c r="C579" s="163" t="s">
        <v>1476</v>
      </c>
      <c r="D579" s="17" t="s">
        <v>987</v>
      </c>
      <c r="E579" s="18" t="s">
        <v>1477</v>
      </c>
      <c r="F579" s="9" t="s">
        <v>1478</v>
      </c>
      <c r="G579" s="9" t="s">
        <v>398</v>
      </c>
      <c r="H579" s="9" t="s">
        <v>399</v>
      </c>
      <c r="I579" s="9" t="s">
        <v>591</v>
      </c>
      <c r="J579" s="9" t="s">
        <v>399</v>
      </c>
    </row>
    <row r="580" spans="1:10" ht="27.6" hidden="1" x14ac:dyDescent="0.3">
      <c r="A580" s="15" t="s">
        <v>985</v>
      </c>
      <c r="B580" s="19" t="s">
        <v>399</v>
      </c>
      <c r="C580" s="164"/>
      <c r="D580" s="17" t="s">
        <v>990</v>
      </c>
      <c r="E580" s="18" t="s">
        <v>1479</v>
      </c>
      <c r="F580" s="9" t="s">
        <v>399</v>
      </c>
      <c r="G580" s="9" t="s">
        <v>398</v>
      </c>
      <c r="H580" s="9" t="s">
        <v>399</v>
      </c>
      <c r="I580" s="9" t="s">
        <v>399</v>
      </c>
      <c r="J580" s="9" t="s">
        <v>399</v>
      </c>
    </row>
    <row r="581" spans="1:10" ht="27.6" hidden="1" x14ac:dyDescent="0.3">
      <c r="A581" s="15" t="s">
        <v>985</v>
      </c>
      <c r="B581" s="19" t="s">
        <v>399</v>
      </c>
      <c r="C581" s="164"/>
      <c r="D581" s="17" t="s">
        <v>992</v>
      </c>
      <c r="E581" s="18" t="s">
        <v>1480</v>
      </c>
      <c r="F581" s="9" t="s">
        <v>399</v>
      </c>
      <c r="G581" s="9" t="s">
        <v>398</v>
      </c>
      <c r="H581" s="9" t="s">
        <v>399</v>
      </c>
      <c r="I581" s="9" t="s">
        <v>399</v>
      </c>
      <c r="J581" s="9" t="s">
        <v>399</v>
      </c>
    </row>
    <row r="582" spans="1:10" ht="27.6" hidden="1" x14ac:dyDescent="0.3">
      <c r="A582" s="15" t="s">
        <v>985</v>
      </c>
      <c r="B582" s="19" t="s">
        <v>399</v>
      </c>
      <c r="C582" s="164"/>
      <c r="D582" s="17" t="s">
        <v>994</v>
      </c>
      <c r="E582" s="18" t="s">
        <v>1481</v>
      </c>
      <c r="F582" s="9" t="s">
        <v>399</v>
      </c>
      <c r="G582" s="9" t="s">
        <v>398</v>
      </c>
      <c r="H582" s="9" t="s">
        <v>399</v>
      </c>
      <c r="I582" s="9" t="s">
        <v>399</v>
      </c>
      <c r="J582" s="9" t="s">
        <v>399</v>
      </c>
    </row>
    <row r="583" spans="1:10" ht="27.6" hidden="1" x14ac:dyDescent="0.3">
      <c r="A583" s="15" t="s">
        <v>985</v>
      </c>
      <c r="B583" s="19" t="s">
        <v>399</v>
      </c>
      <c r="C583" s="165"/>
      <c r="D583" s="17" t="s">
        <v>996</v>
      </c>
      <c r="E583" s="18" t="s">
        <v>1482</v>
      </c>
      <c r="F583" s="9" t="s">
        <v>399</v>
      </c>
      <c r="G583" s="9" t="s">
        <v>398</v>
      </c>
      <c r="H583" s="9" t="s">
        <v>399</v>
      </c>
      <c r="I583" s="9" t="s">
        <v>399</v>
      </c>
      <c r="J583" s="9" t="s">
        <v>399</v>
      </c>
    </row>
    <row r="584" spans="1:10" ht="48" hidden="1" customHeight="1" x14ac:dyDescent="0.3">
      <c r="A584" s="15" t="s">
        <v>985</v>
      </c>
      <c r="B584" s="19" t="s">
        <v>399</v>
      </c>
      <c r="C584" s="163" t="s">
        <v>1483</v>
      </c>
      <c r="D584" s="17" t="s">
        <v>987</v>
      </c>
      <c r="E584" s="18" t="s">
        <v>1484</v>
      </c>
      <c r="F584" s="9" t="s">
        <v>1485</v>
      </c>
      <c r="G584" s="9" t="s">
        <v>398</v>
      </c>
      <c r="H584" s="9" t="s">
        <v>399</v>
      </c>
      <c r="I584" s="9" t="s">
        <v>591</v>
      </c>
      <c r="J584" s="9" t="s">
        <v>399</v>
      </c>
    </row>
    <row r="585" spans="1:10" ht="27.6" hidden="1" x14ac:dyDescent="0.3">
      <c r="A585" s="15" t="s">
        <v>985</v>
      </c>
      <c r="B585" s="19" t="s">
        <v>399</v>
      </c>
      <c r="C585" s="164"/>
      <c r="D585" s="17" t="s">
        <v>990</v>
      </c>
      <c r="E585" s="18" t="s">
        <v>1486</v>
      </c>
      <c r="F585" s="9" t="s">
        <v>399</v>
      </c>
      <c r="G585" s="9" t="s">
        <v>398</v>
      </c>
      <c r="H585" s="9" t="s">
        <v>399</v>
      </c>
      <c r="I585" s="9" t="s">
        <v>399</v>
      </c>
      <c r="J585" s="9" t="s">
        <v>399</v>
      </c>
    </row>
    <row r="586" spans="1:10" ht="55.2" hidden="1" x14ac:dyDescent="0.3">
      <c r="A586" s="15" t="s">
        <v>985</v>
      </c>
      <c r="B586" s="19" t="s">
        <v>399</v>
      </c>
      <c r="C586" s="164"/>
      <c r="D586" s="17" t="s">
        <v>992</v>
      </c>
      <c r="E586" s="18" t="s">
        <v>1487</v>
      </c>
      <c r="F586" s="9" t="s">
        <v>399</v>
      </c>
      <c r="G586" s="9" t="s">
        <v>398</v>
      </c>
      <c r="H586" s="9" t="s">
        <v>399</v>
      </c>
      <c r="I586" s="9" t="s">
        <v>399</v>
      </c>
      <c r="J586" s="9" t="s">
        <v>399</v>
      </c>
    </row>
    <row r="587" spans="1:10" ht="55.2" hidden="1" x14ac:dyDescent="0.3">
      <c r="A587" s="15" t="s">
        <v>985</v>
      </c>
      <c r="B587" s="19" t="s">
        <v>399</v>
      </c>
      <c r="C587" s="164"/>
      <c r="D587" s="17" t="s">
        <v>994</v>
      </c>
      <c r="E587" s="18" t="s">
        <v>1488</v>
      </c>
      <c r="F587" s="9" t="s">
        <v>399</v>
      </c>
      <c r="G587" s="9" t="s">
        <v>398</v>
      </c>
      <c r="H587" s="9" t="s">
        <v>399</v>
      </c>
      <c r="I587" s="9" t="s">
        <v>399</v>
      </c>
      <c r="J587" s="9" t="s">
        <v>399</v>
      </c>
    </row>
    <row r="588" spans="1:10" ht="55.2" hidden="1" x14ac:dyDescent="0.3">
      <c r="A588" s="15" t="s">
        <v>985</v>
      </c>
      <c r="B588" s="19" t="s">
        <v>399</v>
      </c>
      <c r="C588" s="165"/>
      <c r="D588" s="17" t="s">
        <v>996</v>
      </c>
      <c r="E588" s="18" t="s">
        <v>1489</v>
      </c>
      <c r="F588" s="9" t="s">
        <v>399</v>
      </c>
      <c r="G588" s="9" t="s">
        <v>398</v>
      </c>
      <c r="H588" s="9" t="s">
        <v>399</v>
      </c>
      <c r="I588" s="9" t="s">
        <v>399</v>
      </c>
      <c r="J588" s="9" t="s">
        <v>399</v>
      </c>
    </row>
    <row r="589" spans="1:10" ht="27.6" hidden="1" x14ac:dyDescent="0.3">
      <c r="A589" s="15" t="s">
        <v>985</v>
      </c>
      <c r="B589" s="19" t="s">
        <v>399</v>
      </c>
      <c r="C589" s="163" t="s">
        <v>1490</v>
      </c>
      <c r="D589" s="17" t="s">
        <v>987</v>
      </c>
      <c r="E589" s="18" t="s">
        <v>1491</v>
      </c>
      <c r="F589" s="9" t="s">
        <v>399</v>
      </c>
      <c r="G589" s="9" t="s">
        <v>398</v>
      </c>
      <c r="H589" s="9" t="s">
        <v>399</v>
      </c>
      <c r="I589" s="9" t="s">
        <v>1323</v>
      </c>
      <c r="J589" s="9" t="s">
        <v>399</v>
      </c>
    </row>
    <row r="590" spans="1:10" ht="27.6" hidden="1" x14ac:dyDescent="0.3">
      <c r="A590" s="15" t="s">
        <v>985</v>
      </c>
      <c r="B590" s="19" t="s">
        <v>399</v>
      </c>
      <c r="C590" s="164"/>
      <c r="D590" s="17" t="s">
        <v>990</v>
      </c>
      <c r="E590" s="18" t="s">
        <v>1492</v>
      </c>
      <c r="F590" s="9" t="s">
        <v>399</v>
      </c>
      <c r="G590" s="9" t="s">
        <v>398</v>
      </c>
      <c r="H590" s="9" t="s">
        <v>399</v>
      </c>
      <c r="I590" s="9" t="s">
        <v>399</v>
      </c>
      <c r="J590" s="9" t="s">
        <v>399</v>
      </c>
    </row>
    <row r="591" spans="1:10" hidden="1" x14ac:dyDescent="0.3">
      <c r="A591" s="15" t="s">
        <v>985</v>
      </c>
      <c r="B591" s="19" t="s">
        <v>399</v>
      </c>
      <c r="C591" s="164"/>
      <c r="D591" s="17" t="s">
        <v>992</v>
      </c>
      <c r="E591" s="18" t="s">
        <v>1493</v>
      </c>
      <c r="F591" s="9" t="s">
        <v>399</v>
      </c>
      <c r="G591" s="9" t="s">
        <v>398</v>
      </c>
      <c r="H591" s="9" t="s">
        <v>399</v>
      </c>
      <c r="I591" s="9" t="s">
        <v>399</v>
      </c>
      <c r="J591" s="9" t="s">
        <v>399</v>
      </c>
    </row>
    <row r="592" spans="1:10" hidden="1" x14ac:dyDescent="0.3">
      <c r="A592" s="15" t="s">
        <v>985</v>
      </c>
      <c r="B592" s="19" t="s">
        <v>399</v>
      </c>
      <c r="C592" s="164"/>
      <c r="D592" s="17" t="s">
        <v>994</v>
      </c>
      <c r="E592" s="18" t="s">
        <v>1494</v>
      </c>
      <c r="F592" s="9" t="s">
        <v>399</v>
      </c>
      <c r="G592" s="9" t="s">
        <v>398</v>
      </c>
      <c r="H592" s="9" t="s">
        <v>399</v>
      </c>
      <c r="I592" s="9" t="s">
        <v>399</v>
      </c>
      <c r="J592" s="9" t="s">
        <v>399</v>
      </c>
    </row>
    <row r="593" spans="1:10" ht="27.6" hidden="1" x14ac:dyDescent="0.3">
      <c r="A593" s="15" t="s">
        <v>985</v>
      </c>
      <c r="B593" s="19" t="s">
        <v>399</v>
      </c>
      <c r="C593" s="165"/>
      <c r="D593" s="17" t="s">
        <v>996</v>
      </c>
      <c r="E593" s="18" t="s">
        <v>1495</v>
      </c>
      <c r="F593" s="9" t="s">
        <v>399</v>
      </c>
      <c r="G593" s="9" t="s">
        <v>398</v>
      </c>
      <c r="H593" s="9" t="s">
        <v>399</v>
      </c>
      <c r="I593" s="9" t="s">
        <v>399</v>
      </c>
      <c r="J593" s="9" t="s">
        <v>399</v>
      </c>
    </row>
    <row r="594" spans="1:10" ht="24" hidden="1" customHeight="1" x14ac:dyDescent="0.3">
      <c r="A594" s="15" t="s">
        <v>985</v>
      </c>
      <c r="B594" s="19" t="s">
        <v>399</v>
      </c>
      <c r="C594" s="163" t="s">
        <v>1496</v>
      </c>
      <c r="D594" s="17" t="s">
        <v>987</v>
      </c>
      <c r="E594" s="23" t="s">
        <v>1497</v>
      </c>
      <c r="F594" s="9" t="s">
        <v>399</v>
      </c>
      <c r="G594" s="9" t="s">
        <v>398</v>
      </c>
      <c r="H594" s="9" t="s">
        <v>399</v>
      </c>
      <c r="I594" s="9" t="s">
        <v>1323</v>
      </c>
      <c r="J594" s="9" t="s">
        <v>399</v>
      </c>
    </row>
    <row r="595" spans="1:10" ht="27.6" hidden="1" x14ac:dyDescent="0.3">
      <c r="A595" s="15" t="s">
        <v>985</v>
      </c>
      <c r="B595" s="19" t="s">
        <v>399</v>
      </c>
      <c r="C595" s="164"/>
      <c r="D595" s="17" t="s">
        <v>990</v>
      </c>
      <c r="E595" s="18" t="s">
        <v>1498</v>
      </c>
      <c r="F595" s="9" t="s">
        <v>399</v>
      </c>
      <c r="G595" s="9" t="s">
        <v>398</v>
      </c>
      <c r="H595" s="9" t="s">
        <v>399</v>
      </c>
      <c r="I595" s="9" t="s">
        <v>399</v>
      </c>
      <c r="J595" s="9" t="s">
        <v>399</v>
      </c>
    </row>
    <row r="596" spans="1:10" hidden="1" x14ac:dyDescent="0.3">
      <c r="A596" s="15" t="s">
        <v>985</v>
      </c>
      <c r="B596" s="19" t="s">
        <v>399</v>
      </c>
      <c r="C596" s="164"/>
      <c r="D596" s="17" t="s">
        <v>992</v>
      </c>
      <c r="E596" s="18" t="s">
        <v>1499</v>
      </c>
      <c r="F596" s="9" t="s">
        <v>399</v>
      </c>
      <c r="G596" s="9" t="s">
        <v>398</v>
      </c>
      <c r="H596" s="9" t="s">
        <v>399</v>
      </c>
      <c r="I596" s="9" t="s">
        <v>399</v>
      </c>
      <c r="J596" s="9" t="s">
        <v>399</v>
      </c>
    </row>
    <row r="597" spans="1:10" ht="27.6" hidden="1" x14ac:dyDescent="0.3">
      <c r="A597" s="15" t="s">
        <v>985</v>
      </c>
      <c r="B597" s="19" t="s">
        <v>399</v>
      </c>
      <c r="C597" s="164"/>
      <c r="D597" s="17" t="s">
        <v>994</v>
      </c>
      <c r="E597" s="18" t="s">
        <v>1500</v>
      </c>
      <c r="F597" s="9" t="s">
        <v>399</v>
      </c>
      <c r="G597" s="9" t="s">
        <v>398</v>
      </c>
      <c r="H597" s="9" t="s">
        <v>399</v>
      </c>
      <c r="I597" s="9" t="s">
        <v>399</v>
      </c>
      <c r="J597" s="9" t="s">
        <v>399</v>
      </c>
    </row>
    <row r="598" spans="1:10" ht="27.6" hidden="1" x14ac:dyDescent="0.3">
      <c r="A598" s="15" t="s">
        <v>985</v>
      </c>
      <c r="B598" s="19" t="s">
        <v>399</v>
      </c>
      <c r="C598" s="165"/>
      <c r="D598" s="17" t="s">
        <v>996</v>
      </c>
      <c r="E598" s="18" t="s">
        <v>1501</v>
      </c>
      <c r="F598" s="9" t="s">
        <v>399</v>
      </c>
      <c r="G598" s="9" t="s">
        <v>398</v>
      </c>
      <c r="H598" s="9" t="s">
        <v>399</v>
      </c>
      <c r="I598" s="9" t="s">
        <v>399</v>
      </c>
      <c r="J598" s="9" t="s">
        <v>399</v>
      </c>
    </row>
    <row r="599" spans="1:10" ht="24" hidden="1" customHeight="1" x14ac:dyDescent="0.3">
      <c r="A599" s="15" t="s">
        <v>985</v>
      </c>
      <c r="B599" s="19" t="s">
        <v>399</v>
      </c>
      <c r="C599" s="163" t="s">
        <v>1502</v>
      </c>
      <c r="D599" s="17" t="s">
        <v>987</v>
      </c>
      <c r="E599" s="18" t="s">
        <v>1503</v>
      </c>
      <c r="F599" s="9" t="s">
        <v>1504</v>
      </c>
      <c r="G599" s="9" t="s">
        <v>398</v>
      </c>
      <c r="H599" s="9" t="s">
        <v>399</v>
      </c>
      <c r="I599" s="9" t="s">
        <v>591</v>
      </c>
      <c r="J599" s="9" t="s">
        <v>399</v>
      </c>
    </row>
    <row r="600" spans="1:10" ht="27.6" hidden="1" x14ac:dyDescent="0.3">
      <c r="A600" s="15" t="s">
        <v>985</v>
      </c>
      <c r="B600" s="19" t="s">
        <v>399</v>
      </c>
      <c r="C600" s="164"/>
      <c r="D600" s="17" t="s">
        <v>990</v>
      </c>
      <c r="E600" s="18" t="s">
        <v>1505</v>
      </c>
      <c r="F600" s="9" t="s">
        <v>399</v>
      </c>
      <c r="G600" s="9" t="s">
        <v>398</v>
      </c>
      <c r="H600" s="9" t="s">
        <v>399</v>
      </c>
      <c r="I600" s="9" t="s">
        <v>399</v>
      </c>
      <c r="J600" s="9" t="s">
        <v>399</v>
      </c>
    </row>
    <row r="601" spans="1:10" hidden="1" x14ac:dyDescent="0.3">
      <c r="A601" s="15" t="s">
        <v>985</v>
      </c>
      <c r="B601" s="19" t="s">
        <v>399</v>
      </c>
      <c r="C601" s="164"/>
      <c r="D601" s="17" t="s">
        <v>992</v>
      </c>
      <c r="E601" s="18" t="s">
        <v>1506</v>
      </c>
      <c r="F601" s="9" t="s">
        <v>399</v>
      </c>
      <c r="G601" s="9" t="s">
        <v>398</v>
      </c>
      <c r="H601" s="9" t="s">
        <v>399</v>
      </c>
      <c r="I601" s="9" t="s">
        <v>399</v>
      </c>
      <c r="J601" s="9" t="s">
        <v>399</v>
      </c>
    </row>
    <row r="602" spans="1:10" ht="27.6" hidden="1" x14ac:dyDescent="0.3">
      <c r="A602" s="15" t="s">
        <v>985</v>
      </c>
      <c r="B602" s="19" t="s">
        <v>399</v>
      </c>
      <c r="C602" s="164"/>
      <c r="D602" s="17" t="s">
        <v>994</v>
      </c>
      <c r="E602" s="18" t="s">
        <v>1507</v>
      </c>
      <c r="F602" s="9" t="s">
        <v>399</v>
      </c>
      <c r="G602" s="9" t="s">
        <v>398</v>
      </c>
      <c r="H602" s="9" t="s">
        <v>399</v>
      </c>
      <c r="I602" s="9" t="s">
        <v>399</v>
      </c>
      <c r="J602" s="9" t="s">
        <v>399</v>
      </c>
    </row>
    <row r="603" spans="1:10" ht="41.4" hidden="1" x14ac:dyDescent="0.3">
      <c r="A603" s="15" t="s">
        <v>985</v>
      </c>
      <c r="B603" s="19" t="s">
        <v>399</v>
      </c>
      <c r="C603" s="165"/>
      <c r="D603" s="17" t="s">
        <v>996</v>
      </c>
      <c r="E603" s="18" t="s">
        <v>1508</v>
      </c>
      <c r="F603" s="9" t="s">
        <v>399</v>
      </c>
      <c r="G603" s="9" t="s">
        <v>398</v>
      </c>
      <c r="H603" s="9" t="s">
        <v>399</v>
      </c>
      <c r="I603" s="9" t="s">
        <v>399</v>
      </c>
      <c r="J603" s="9" t="s">
        <v>399</v>
      </c>
    </row>
    <row r="604" spans="1:10" ht="45.75" customHeight="1" x14ac:dyDescent="0.3">
      <c r="A604" s="15" t="s">
        <v>985</v>
      </c>
      <c r="B604" s="19" t="s">
        <v>399</v>
      </c>
      <c r="C604" s="163" t="s">
        <v>1509</v>
      </c>
      <c r="D604" s="17" t="s">
        <v>987</v>
      </c>
      <c r="E604" s="18" t="s">
        <v>1510</v>
      </c>
      <c r="F604" s="9" t="s">
        <v>399</v>
      </c>
      <c r="G604" s="9" t="s">
        <v>409</v>
      </c>
      <c r="H604" s="9" t="s">
        <v>1511</v>
      </c>
      <c r="I604" s="9" t="s">
        <v>399</v>
      </c>
      <c r="J604" s="9" t="s">
        <v>399</v>
      </c>
    </row>
    <row r="605" spans="1:10" hidden="1" x14ac:dyDescent="0.3">
      <c r="A605" s="15" t="s">
        <v>985</v>
      </c>
      <c r="B605" s="19" t="s">
        <v>399</v>
      </c>
      <c r="C605" s="164"/>
      <c r="D605" s="17" t="s">
        <v>990</v>
      </c>
      <c r="E605" s="18" t="s">
        <v>1512</v>
      </c>
      <c r="F605" s="9" t="s">
        <v>399</v>
      </c>
      <c r="G605" s="9" t="s">
        <v>398</v>
      </c>
      <c r="H605" s="9" t="s">
        <v>399</v>
      </c>
      <c r="I605" s="9" t="s">
        <v>399</v>
      </c>
      <c r="J605" s="9" t="s">
        <v>399</v>
      </c>
    </row>
    <row r="606" spans="1:10" ht="27.6" hidden="1" x14ac:dyDescent="0.3">
      <c r="A606" s="15" t="s">
        <v>985</v>
      </c>
      <c r="B606" s="19" t="s">
        <v>399</v>
      </c>
      <c r="C606" s="164"/>
      <c r="D606" s="17" t="s">
        <v>992</v>
      </c>
      <c r="E606" s="18" t="s">
        <v>1513</v>
      </c>
      <c r="F606" s="9" t="s">
        <v>399</v>
      </c>
      <c r="G606" s="9" t="s">
        <v>398</v>
      </c>
      <c r="H606" s="9" t="s">
        <v>399</v>
      </c>
      <c r="I606" s="9" t="s">
        <v>399</v>
      </c>
      <c r="J606" s="9" t="s">
        <v>399</v>
      </c>
    </row>
    <row r="607" spans="1:10" ht="27.6" hidden="1" x14ac:dyDescent="0.3">
      <c r="A607" s="15" t="s">
        <v>985</v>
      </c>
      <c r="B607" s="19" t="s">
        <v>399</v>
      </c>
      <c r="C607" s="164"/>
      <c r="D607" s="17" t="s">
        <v>994</v>
      </c>
      <c r="E607" s="18" t="s">
        <v>1514</v>
      </c>
      <c r="F607" s="9" t="s">
        <v>399</v>
      </c>
      <c r="G607" s="9" t="s">
        <v>398</v>
      </c>
      <c r="H607" s="9" t="s">
        <v>399</v>
      </c>
      <c r="I607" s="9" t="s">
        <v>399</v>
      </c>
      <c r="J607" s="9" t="s">
        <v>399</v>
      </c>
    </row>
    <row r="608" spans="1:10" ht="41.4" hidden="1" x14ac:dyDescent="0.3">
      <c r="A608" s="15" t="s">
        <v>985</v>
      </c>
      <c r="B608" s="19" t="s">
        <v>399</v>
      </c>
      <c r="C608" s="165"/>
      <c r="D608" s="17" t="s">
        <v>996</v>
      </c>
      <c r="E608" s="18" t="s">
        <v>1515</v>
      </c>
      <c r="F608" s="9" t="s">
        <v>399</v>
      </c>
      <c r="G608" s="9" t="s">
        <v>398</v>
      </c>
      <c r="H608" s="9" t="s">
        <v>399</v>
      </c>
      <c r="I608" s="9" t="s">
        <v>399</v>
      </c>
      <c r="J608" s="9" t="s">
        <v>399</v>
      </c>
    </row>
    <row r="609" spans="1:10" ht="36" hidden="1" customHeight="1" x14ac:dyDescent="0.3">
      <c r="A609" s="15" t="s">
        <v>985</v>
      </c>
      <c r="B609" s="19" t="s">
        <v>399</v>
      </c>
      <c r="C609" s="163" t="s">
        <v>1516</v>
      </c>
      <c r="D609" s="17" t="s">
        <v>987</v>
      </c>
      <c r="E609" s="18" t="s">
        <v>1517</v>
      </c>
      <c r="F609" s="9" t="s">
        <v>1518</v>
      </c>
      <c r="G609" s="9" t="s">
        <v>398</v>
      </c>
      <c r="H609" s="9" t="s">
        <v>399</v>
      </c>
      <c r="I609" s="9" t="s">
        <v>591</v>
      </c>
      <c r="J609" s="9" t="s">
        <v>399</v>
      </c>
    </row>
    <row r="610" spans="1:10" ht="27.6" hidden="1" x14ac:dyDescent="0.3">
      <c r="A610" s="15" t="s">
        <v>985</v>
      </c>
      <c r="B610" s="19" t="s">
        <v>399</v>
      </c>
      <c r="C610" s="164"/>
      <c r="D610" s="17" t="s">
        <v>990</v>
      </c>
      <c r="E610" s="18" t="s">
        <v>1519</v>
      </c>
      <c r="F610" s="9" t="s">
        <v>399</v>
      </c>
      <c r="G610" s="9" t="s">
        <v>398</v>
      </c>
      <c r="H610" s="9" t="s">
        <v>399</v>
      </c>
      <c r="I610" s="9" t="s">
        <v>399</v>
      </c>
      <c r="J610" s="9" t="s">
        <v>399</v>
      </c>
    </row>
    <row r="611" spans="1:10" hidden="1" x14ac:dyDescent="0.3">
      <c r="A611" s="15" t="s">
        <v>985</v>
      </c>
      <c r="B611" s="19" t="s">
        <v>399</v>
      </c>
      <c r="C611" s="164"/>
      <c r="D611" s="17" t="s">
        <v>992</v>
      </c>
      <c r="E611" s="18" t="s">
        <v>1520</v>
      </c>
      <c r="F611" s="9" t="s">
        <v>399</v>
      </c>
      <c r="G611" s="9" t="s">
        <v>398</v>
      </c>
      <c r="H611" s="9" t="s">
        <v>399</v>
      </c>
      <c r="I611" s="9" t="s">
        <v>399</v>
      </c>
      <c r="J611" s="9" t="s">
        <v>399</v>
      </c>
    </row>
    <row r="612" spans="1:10" hidden="1" x14ac:dyDescent="0.3">
      <c r="A612" s="15" t="s">
        <v>985</v>
      </c>
      <c r="B612" s="19" t="s">
        <v>399</v>
      </c>
      <c r="C612" s="164"/>
      <c r="D612" s="17" t="s">
        <v>994</v>
      </c>
      <c r="E612" s="18" t="s">
        <v>1521</v>
      </c>
      <c r="F612" s="9" t="s">
        <v>399</v>
      </c>
      <c r="G612" s="9" t="s">
        <v>398</v>
      </c>
      <c r="H612" s="9" t="s">
        <v>399</v>
      </c>
      <c r="I612" s="9" t="s">
        <v>399</v>
      </c>
      <c r="J612" s="9" t="s">
        <v>399</v>
      </c>
    </row>
    <row r="613" spans="1:10" ht="27.6" hidden="1" x14ac:dyDescent="0.3">
      <c r="A613" s="15" t="s">
        <v>985</v>
      </c>
      <c r="B613" s="19" t="s">
        <v>399</v>
      </c>
      <c r="C613" s="165"/>
      <c r="D613" s="17" t="s">
        <v>996</v>
      </c>
      <c r="E613" s="18" t="s">
        <v>1522</v>
      </c>
      <c r="F613" s="9" t="s">
        <v>399</v>
      </c>
      <c r="G613" s="9" t="s">
        <v>398</v>
      </c>
      <c r="H613" s="9" t="s">
        <v>399</v>
      </c>
      <c r="I613" s="9" t="s">
        <v>399</v>
      </c>
      <c r="J613" s="9" t="s">
        <v>399</v>
      </c>
    </row>
    <row r="614" spans="1:10" ht="36" hidden="1" customHeight="1" x14ac:dyDescent="0.3">
      <c r="A614" s="15" t="s">
        <v>985</v>
      </c>
      <c r="B614" s="19" t="s">
        <v>399</v>
      </c>
      <c r="C614" s="163" t="s">
        <v>1523</v>
      </c>
      <c r="D614" s="17" t="s">
        <v>987</v>
      </c>
      <c r="E614" s="18" t="s">
        <v>1524</v>
      </c>
      <c r="F614" s="18" t="s">
        <v>399</v>
      </c>
      <c r="G614" s="18" t="s">
        <v>398</v>
      </c>
      <c r="H614" s="18" t="s">
        <v>399</v>
      </c>
      <c r="I614" s="18" t="s">
        <v>1525</v>
      </c>
      <c r="J614" s="18" t="s">
        <v>399</v>
      </c>
    </row>
    <row r="615" spans="1:10" ht="27.6" hidden="1" x14ac:dyDescent="0.3">
      <c r="A615" s="15" t="s">
        <v>985</v>
      </c>
      <c r="B615" s="19" t="s">
        <v>399</v>
      </c>
      <c r="C615" s="164"/>
      <c r="D615" s="17" t="s">
        <v>990</v>
      </c>
      <c r="E615" s="18" t="s">
        <v>1526</v>
      </c>
      <c r="F615" s="9" t="s">
        <v>399</v>
      </c>
      <c r="G615" s="9" t="s">
        <v>398</v>
      </c>
      <c r="H615" s="9" t="s">
        <v>399</v>
      </c>
      <c r="I615" s="9" t="s">
        <v>399</v>
      </c>
      <c r="J615" s="9" t="s">
        <v>399</v>
      </c>
    </row>
    <row r="616" spans="1:10" ht="27.6" hidden="1" x14ac:dyDescent="0.3">
      <c r="A616" s="15" t="s">
        <v>985</v>
      </c>
      <c r="B616" s="19" t="s">
        <v>399</v>
      </c>
      <c r="C616" s="164"/>
      <c r="D616" s="17" t="s">
        <v>992</v>
      </c>
      <c r="E616" s="18" t="s">
        <v>1527</v>
      </c>
      <c r="F616" s="9" t="s">
        <v>399</v>
      </c>
      <c r="G616" s="9" t="s">
        <v>398</v>
      </c>
      <c r="H616" s="9" t="s">
        <v>399</v>
      </c>
      <c r="I616" s="9" t="s">
        <v>399</v>
      </c>
      <c r="J616" s="9" t="s">
        <v>399</v>
      </c>
    </row>
    <row r="617" spans="1:10" ht="27.6" hidden="1" x14ac:dyDescent="0.3">
      <c r="A617" s="15" t="s">
        <v>985</v>
      </c>
      <c r="B617" s="19" t="s">
        <v>399</v>
      </c>
      <c r="C617" s="164"/>
      <c r="D617" s="17" t="s">
        <v>994</v>
      </c>
      <c r="E617" s="18" t="s">
        <v>1528</v>
      </c>
      <c r="F617" s="9" t="s">
        <v>399</v>
      </c>
      <c r="G617" s="9" t="s">
        <v>398</v>
      </c>
      <c r="H617" s="9" t="s">
        <v>399</v>
      </c>
      <c r="I617" s="9" t="s">
        <v>399</v>
      </c>
      <c r="J617" s="9" t="s">
        <v>399</v>
      </c>
    </row>
    <row r="618" spans="1:10" ht="27.6" hidden="1" x14ac:dyDescent="0.3">
      <c r="A618" s="15" t="s">
        <v>985</v>
      </c>
      <c r="B618" s="19" t="s">
        <v>399</v>
      </c>
      <c r="C618" s="165"/>
      <c r="D618" s="17" t="s">
        <v>996</v>
      </c>
      <c r="E618" s="18" t="s">
        <v>1529</v>
      </c>
      <c r="F618" s="9" t="s">
        <v>399</v>
      </c>
      <c r="G618" s="9" t="s">
        <v>398</v>
      </c>
      <c r="H618" s="9" t="s">
        <v>399</v>
      </c>
      <c r="I618" s="9" t="s">
        <v>399</v>
      </c>
      <c r="J618" s="9" t="s">
        <v>399</v>
      </c>
    </row>
    <row r="619" spans="1:10" ht="41.4" hidden="1" x14ac:dyDescent="0.3">
      <c r="A619" s="15" t="s">
        <v>985</v>
      </c>
      <c r="B619" s="19" t="s">
        <v>399</v>
      </c>
      <c r="C619" s="163" t="s">
        <v>1530</v>
      </c>
      <c r="D619" s="17" t="s">
        <v>987</v>
      </c>
      <c r="E619" s="18" t="s">
        <v>1531</v>
      </c>
      <c r="F619" s="9" t="s">
        <v>1532</v>
      </c>
      <c r="G619" s="9" t="s">
        <v>398</v>
      </c>
      <c r="H619" s="9" t="s">
        <v>399</v>
      </c>
      <c r="I619" s="9" t="s">
        <v>591</v>
      </c>
      <c r="J619" s="9" t="s">
        <v>399</v>
      </c>
    </row>
    <row r="620" spans="1:10" ht="27.6" hidden="1" x14ac:dyDescent="0.3">
      <c r="A620" s="15" t="s">
        <v>985</v>
      </c>
      <c r="B620" s="19" t="s">
        <v>399</v>
      </c>
      <c r="C620" s="164"/>
      <c r="D620" s="17" t="s">
        <v>990</v>
      </c>
      <c r="E620" s="18" t="s">
        <v>1533</v>
      </c>
      <c r="F620" s="9" t="s">
        <v>399</v>
      </c>
      <c r="G620" s="9" t="s">
        <v>398</v>
      </c>
      <c r="H620" s="9" t="s">
        <v>399</v>
      </c>
      <c r="I620" s="9" t="s">
        <v>399</v>
      </c>
      <c r="J620" s="9" t="s">
        <v>399</v>
      </c>
    </row>
    <row r="621" spans="1:10" ht="27.6" hidden="1" x14ac:dyDescent="0.3">
      <c r="A621" s="15" t="s">
        <v>985</v>
      </c>
      <c r="B621" s="19" t="s">
        <v>399</v>
      </c>
      <c r="C621" s="164"/>
      <c r="D621" s="17" t="s">
        <v>992</v>
      </c>
      <c r="E621" s="18" t="s">
        <v>1534</v>
      </c>
      <c r="F621" s="9" t="s">
        <v>399</v>
      </c>
      <c r="G621" s="9" t="s">
        <v>398</v>
      </c>
      <c r="H621" s="9" t="s">
        <v>399</v>
      </c>
      <c r="I621" s="9" t="s">
        <v>399</v>
      </c>
      <c r="J621" s="9" t="s">
        <v>399</v>
      </c>
    </row>
    <row r="622" spans="1:10" ht="41.4" hidden="1" x14ac:dyDescent="0.3">
      <c r="A622" s="15" t="s">
        <v>985</v>
      </c>
      <c r="B622" s="19" t="s">
        <v>399</v>
      </c>
      <c r="C622" s="164"/>
      <c r="D622" s="17" t="s">
        <v>994</v>
      </c>
      <c r="E622" s="18" t="s">
        <v>1535</v>
      </c>
      <c r="F622" s="9" t="s">
        <v>399</v>
      </c>
      <c r="G622" s="9" t="s">
        <v>398</v>
      </c>
      <c r="H622" s="9" t="s">
        <v>399</v>
      </c>
      <c r="I622" s="9" t="s">
        <v>399</v>
      </c>
      <c r="J622" s="9" t="s">
        <v>399</v>
      </c>
    </row>
    <row r="623" spans="1:10" ht="41.4" hidden="1" x14ac:dyDescent="0.3">
      <c r="A623" s="15" t="s">
        <v>985</v>
      </c>
      <c r="B623" s="19" t="s">
        <v>399</v>
      </c>
      <c r="C623" s="165"/>
      <c r="D623" s="17" t="s">
        <v>996</v>
      </c>
      <c r="E623" s="18" t="s">
        <v>1536</v>
      </c>
      <c r="F623" s="9" t="s">
        <v>399</v>
      </c>
      <c r="G623" s="9" t="s">
        <v>398</v>
      </c>
      <c r="H623" s="9" t="s">
        <v>399</v>
      </c>
      <c r="I623" s="9" t="s">
        <v>399</v>
      </c>
      <c r="J623" s="9" t="s">
        <v>399</v>
      </c>
    </row>
    <row r="624" spans="1:10" ht="24" hidden="1" customHeight="1" x14ac:dyDescent="0.3">
      <c r="A624" s="15" t="s">
        <v>985</v>
      </c>
      <c r="B624" s="19" t="s">
        <v>399</v>
      </c>
      <c r="C624" s="163" t="s">
        <v>1537</v>
      </c>
      <c r="D624" s="17" t="s">
        <v>987</v>
      </c>
      <c r="E624" s="23" t="s">
        <v>1538</v>
      </c>
      <c r="F624" s="9" t="s">
        <v>1539</v>
      </c>
      <c r="G624" s="9" t="s">
        <v>398</v>
      </c>
      <c r="H624" s="9" t="s">
        <v>399</v>
      </c>
      <c r="I624" s="9" t="s">
        <v>591</v>
      </c>
      <c r="J624" s="9" t="s">
        <v>399</v>
      </c>
    </row>
    <row r="625" spans="1:10" hidden="1" x14ac:dyDescent="0.3">
      <c r="A625" s="15" t="s">
        <v>985</v>
      </c>
      <c r="B625" s="19" t="s">
        <v>399</v>
      </c>
      <c r="C625" s="164"/>
      <c r="D625" s="17" t="s">
        <v>990</v>
      </c>
      <c r="E625" s="18" t="s">
        <v>1540</v>
      </c>
      <c r="F625" s="9" t="s">
        <v>399</v>
      </c>
      <c r="G625" s="9" t="s">
        <v>398</v>
      </c>
      <c r="H625" s="9" t="s">
        <v>399</v>
      </c>
      <c r="I625" s="9" t="s">
        <v>399</v>
      </c>
      <c r="J625" s="9" t="s">
        <v>399</v>
      </c>
    </row>
    <row r="626" spans="1:10" ht="27.6" hidden="1" x14ac:dyDescent="0.3">
      <c r="A626" s="15" t="s">
        <v>985</v>
      </c>
      <c r="B626" s="19" t="s">
        <v>399</v>
      </c>
      <c r="C626" s="164"/>
      <c r="D626" s="17" t="s">
        <v>992</v>
      </c>
      <c r="E626" s="18" t="s">
        <v>1541</v>
      </c>
      <c r="F626" s="9" t="s">
        <v>399</v>
      </c>
      <c r="G626" s="9" t="s">
        <v>398</v>
      </c>
      <c r="H626" s="9" t="s">
        <v>399</v>
      </c>
      <c r="I626" s="9" t="s">
        <v>399</v>
      </c>
      <c r="J626" s="9" t="s">
        <v>399</v>
      </c>
    </row>
    <row r="627" spans="1:10" ht="27.6" hidden="1" x14ac:dyDescent="0.3">
      <c r="A627" s="15" t="s">
        <v>985</v>
      </c>
      <c r="B627" s="19" t="s">
        <v>399</v>
      </c>
      <c r="C627" s="164"/>
      <c r="D627" s="17" t="s">
        <v>994</v>
      </c>
      <c r="E627" s="18" t="s">
        <v>1542</v>
      </c>
      <c r="F627" s="9" t="s">
        <v>399</v>
      </c>
      <c r="G627" s="9" t="s">
        <v>398</v>
      </c>
      <c r="H627" s="9" t="s">
        <v>399</v>
      </c>
      <c r="I627" s="9" t="s">
        <v>399</v>
      </c>
      <c r="J627" s="9" t="s">
        <v>399</v>
      </c>
    </row>
    <row r="628" spans="1:10" ht="27.6" hidden="1" x14ac:dyDescent="0.3">
      <c r="A628" s="15" t="s">
        <v>985</v>
      </c>
      <c r="B628" s="19" t="s">
        <v>399</v>
      </c>
      <c r="C628" s="165"/>
      <c r="D628" s="17" t="s">
        <v>996</v>
      </c>
      <c r="E628" s="18" t="s">
        <v>1543</v>
      </c>
      <c r="F628" s="9" t="s">
        <v>399</v>
      </c>
      <c r="G628" s="9" t="s">
        <v>398</v>
      </c>
      <c r="H628" s="9" t="s">
        <v>399</v>
      </c>
      <c r="I628" s="9" t="s">
        <v>399</v>
      </c>
      <c r="J628" s="9" t="s">
        <v>399</v>
      </c>
    </row>
    <row r="629" spans="1:10" ht="36" hidden="1" customHeight="1" x14ac:dyDescent="0.3">
      <c r="A629" s="15" t="s">
        <v>985</v>
      </c>
      <c r="B629" s="19" t="s">
        <v>399</v>
      </c>
      <c r="C629" s="163" t="s">
        <v>1544</v>
      </c>
      <c r="D629" s="17" t="s">
        <v>987</v>
      </c>
      <c r="E629" s="18" t="s">
        <v>1545</v>
      </c>
      <c r="F629" s="9" t="s">
        <v>1546</v>
      </c>
      <c r="G629" s="9" t="s">
        <v>398</v>
      </c>
      <c r="H629" s="9" t="s">
        <v>399</v>
      </c>
      <c r="I629" s="9" t="s">
        <v>591</v>
      </c>
      <c r="J629" s="9" t="s">
        <v>399</v>
      </c>
    </row>
    <row r="630" spans="1:10" ht="27.6" hidden="1" x14ac:dyDescent="0.3">
      <c r="A630" s="15" t="s">
        <v>985</v>
      </c>
      <c r="B630" s="19" t="s">
        <v>399</v>
      </c>
      <c r="C630" s="164"/>
      <c r="D630" s="17" t="s">
        <v>990</v>
      </c>
      <c r="E630" s="18" t="s">
        <v>1547</v>
      </c>
      <c r="F630" s="9" t="s">
        <v>399</v>
      </c>
      <c r="G630" s="9" t="s">
        <v>398</v>
      </c>
      <c r="H630" s="9" t="s">
        <v>399</v>
      </c>
      <c r="I630" s="9" t="s">
        <v>399</v>
      </c>
      <c r="J630" s="9" t="s">
        <v>399</v>
      </c>
    </row>
    <row r="631" spans="1:10" ht="27.6" hidden="1" x14ac:dyDescent="0.3">
      <c r="A631" s="15" t="s">
        <v>985</v>
      </c>
      <c r="B631" s="19" t="s">
        <v>399</v>
      </c>
      <c r="C631" s="164"/>
      <c r="D631" s="17" t="s">
        <v>992</v>
      </c>
      <c r="E631" s="18" t="s">
        <v>1548</v>
      </c>
      <c r="F631" s="9" t="s">
        <v>399</v>
      </c>
      <c r="G631" s="9" t="s">
        <v>398</v>
      </c>
      <c r="H631" s="9" t="s">
        <v>399</v>
      </c>
      <c r="I631" s="9" t="s">
        <v>399</v>
      </c>
      <c r="J631" s="9" t="s">
        <v>399</v>
      </c>
    </row>
    <row r="632" spans="1:10" ht="27.6" hidden="1" x14ac:dyDescent="0.3">
      <c r="A632" s="15" t="s">
        <v>985</v>
      </c>
      <c r="B632" s="19" t="s">
        <v>399</v>
      </c>
      <c r="C632" s="164"/>
      <c r="D632" s="17" t="s">
        <v>994</v>
      </c>
      <c r="E632" s="18" t="s">
        <v>1549</v>
      </c>
      <c r="F632" s="9" t="s">
        <v>399</v>
      </c>
      <c r="G632" s="9" t="s">
        <v>398</v>
      </c>
      <c r="H632" s="9" t="s">
        <v>399</v>
      </c>
      <c r="I632" s="9" t="s">
        <v>399</v>
      </c>
      <c r="J632" s="9" t="s">
        <v>399</v>
      </c>
    </row>
    <row r="633" spans="1:10" ht="27.6" hidden="1" x14ac:dyDescent="0.3">
      <c r="A633" s="15" t="s">
        <v>985</v>
      </c>
      <c r="B633" s="19" t="s">
        <v>399</v>
      </c>
      <c r="C633" s="165"/>
      <c r="D633" s="17" t="s">
        <v>996</v>
      </c>
      <c r="E633" s="18" t="s">
        <v>1550</v>
      </c>
      <c r="F633" s="9" t="s">
        <v>399</v>
      </c>
      <c r="G633" s="9" t="s">
        <v>398</v>
      </c>
      <c r="H633" s="9" t="s">
        <v>399</v>
      </c>
      <c r="I633" s="9" t="s">
        <v>399</v>
      </c>
      <c r="J633" s="9" t="s">
        <v>399</v>
      </c>
    </row>
    <row r="634" spans="1:10" hidden="1" x14ac:dyDescent="0.3">
      <c r="A634" s="15" t="s">
        <v>985</v>
      </c>
      <c r="B634" s="19" t="s">
        <v>399</v>
      </c>
      <c r="C634" s="168" t="s">
        <v>1551</v>
      </c>
      <c r="D634" s="17" t="s">
        <v>987</v>
      </c>
      <c r="E634" s="18" t="s">
        <v>1552</v>
      </c>
      <c r="F634" s="9" t="s">
        <v>1553</v>
      </c>
      <c r="G634" s="9" t="s">
        <v>398</v>
      </c>
      <c r="H634" s="9" t="s">
        <v>399</v>
      </c>
      <c r="I634" s="9" t="s">
        <v>591</v>
      </c>
      <c r="J634" s="9" t="s">
        <v>399</v>
      </c>
    </row>
    <row r="635" spans="1:10" hidden="1" x14ac:dyDescent="0.3">
      <c r="A635" s="15" t="s">
        <v>985</v>
      </c>
      <c r="B635" s="19" t="s">
        <v>399</v>
      </c>
      <c r="C635" s="168"/>
      <c r="D635" s="17" t="s">
        <v>990</v>
      </c>
      <c r="E635" s="18" t="s">
        <v>1554</v>
      </c>
      <c r="F635" s="9" t="s">
        <v>399</v>
      </c>
      <c r="G635" s="9" t="s">
        <v>398</v>
      </c>
      <c r="H635" s="9" t="s">
        <v>399</v>
      </c>
      <c r="I635" s="9" t="s">
        <v>399</v>
      </c>
      <c r="J635" s="9" t="s">
        <v>399</v>
      </c>
    </row>
    <row r="636" spans="1:10" hidden="1" x14ac:dyDescent="0.3">
      <c r="A636" s="15" t="s">
        <v>985</v>
      </c>
      <c r="B636" s="19" t="s">
        <v>399</v>
      </c>
      <c r="C636" s="168"/>
      <c r="D636" s="17" t="s">
        <v>992</v>
      </c>
      <c r="E636" s="18" t="s">
        <v>1555</v>
      </c>
      <c r="F636" s="9" t="s">
        <v>399</v>
      </c>
      <c r="G636" s="9" t="s">
        <v>398</v>
      </c>
      <c r="H636" s="9" t="s">
        <v>399</v>
      </c>
      <c r="I636" s="9" t="s">
        <v>399</v>
      </c>
      <c r="J636" s="9" t="s">
        <v>399</v>
      </c>
    </row>
    <row r="637" spans="1:10" hidden="1" x14ac:dyDescent="0.3">
      <c r="A637" s="15" t="s">
        <v>985</v>
      </c>
      <c r="B637" s="19" t="s">
        <v>399</v>
      </c>
      <c r="C637" s="168"/>
      <c r="D637" s="17" t="s">
        <v>994</v>
      </c>
      <c r="E637" s="18" t="s">
        <v>1556</v>
      </c>
      <c r="F637" s="9" t="s">
        <v>399</v>
      </c>
      <c r="G637" s="9" t="s">
        <v>398</v>
      </c>
      <c r="H637" s="9" t="s">
        <v>399</v>
      </c>
      <c r="I637" s="9" t="s">
        <v>399</v>
      </c>
      <c r="J637" s="9" t="s">
        <v>399</v>
      </c>
    </row>
    <row r="638" spans="1:10" hidden="1" x14ac:dyDescent="0.3">
      <c r="A638" s="15" t="s">
        <v>985</v>
      </c>
      <c r="B638" s="19" t="s">
        <v>399</v>
      </c>
      <c r="C638" s="168"/>
      <c r="D638" s="17" t="s">
        <v>996</v>
      </c>
      <c r="E638" s="18" t="s">
        <v>1557</v>
      </c>
      <c r="F638" s="9" t="s">
        <v>399</v>
      </c>
      <c r="G638" s="9" t="s">
        <v>398</v>
      </c>
      <c r="H638" s="9" t="s">
        <v>399</v>
      </c>
      <c r="I638" s="9" t="s">
        <v>399</v>
      </c>
      <c r="J638" s="9" t="s">
        <v>399</v>
      </c>
    </row>
    <row r="639" spans="1:10" ht="27.6" hidden="1" x14ac:dyDescent="0.3">
      <c r="A639" s="15" t="s">
        <v>985</v>
      </c>
      <c r="B639" s="19" t="s">
        <v>399</v>
      </c>
      <c r="C639" s="168" t="s">
        <v>1558</v>
      </c>
      <c r="D639" s="17" t="s">
        <v>987</v>
      </c>
      <c r="E639" s="18" t="s">
        <v>1552</v>
      </c>
      <c r="F639" s="9" t="s">
        <v>399</v>
      </c>
      <c r="G639" s="9" t="s">
        <v>398</v>
      </c>
      <c r="H639" s="9" t="s">
        <v>399</v>
      </c>
      <c r="I639" s="9" t="s">
        <v>1323</v>
      </c>
      <c r="J639" s="9" t="s">
        <v>399</v>
      </c>
    </row>
    <row r="640" spans="1:10" hidden="1" x14ac:dyDescent="0.3">
      <c r="A640" s="15" t="s">
        <v>985</v>
      </c>
      <c r="B640" s="19" t="s">
        <v>399</v>
      </c>
      <c r="C640" s="168"/>
      <c r="D640" s="17" t="s">
        <v>990</v>
      </c>
      <c r="E640" s="18" t="s">
        <v>1554</v>
      </c>
      <c r="F640" s="9" t="s">
        <v>399</v>
      </c>
      <c r="G640" s="9" t="s">
        <v>398</v>
      </c>
      <c r="H640" s="9" t="s">
        <v>399</v>
      </c>
      <c r="I640" s="9" t="s">
        <v>399</v>
      </c>
      <c r="J640" s="9" t="s">
        <v>399</v>
      </c>
    </row>
    <row r="641" spans="1:10" hidden="1" x14ac:dyDescent="0.3">
      <c r="A641" s="15" t="s">
        <v>985</v>
      </c>
      <c r="B641" s="19" t="s">
        <v>399</v>
      </c>
      <c r="C641" s="168"/>
      <c r="D641" s="17" t="s">
        <v>992</v>
      </c>
      <c r="E641" s="18" t="s">
        <v>1555</v>
      </c>
      <c r="F641" s="9" t="s">
        <v>399</v>
      </c>
      <c r="G641" s="9" t="s">
        <v>398</v>
      </c>
      <c r="H641" s="9" t="s">
        <v>399</v>
      </c>
      <c r="I641" s="9" t="s">
        <v>399</v>
      </c>
      <c r="J641" s="9" t="s">
        <v>399</v>
      </c>
    </row>
    <row r="642" spans="1:10" hidden="1" x14ac:dyDescent="0.3">
      <c r="A642" s="15" t="s">
        <v>985</v>
      </c>
      <c r="B642" s="19" t="s">
        <v>399</v>
      </c>
      <c r="C642" s="168"/>
      <c r="D642" s="17" t="s">
        <v>994</v>
      </c>
      <c r="E642" s="18" t="s">
        <v>1556</v>
      </c>
      <c r="F642" s="9" t="s">
        <v>399</v>
      </c>
      <c r="G642" s="9" t="s">
        <v>398</v>
      </c>
      <c r="H642" s="9" t="s">
        <v>399</v>
      </c>
      <c r="I642" s="9" t="s">
        <v>399</v>
      </c>
      <c r="J642" s="9" t="s">
        <v>399</v>
      </c>
    </row>
    <row r="643" spans="1:10" hidden="1" x14ac:dyDescent="0.3">
      <c r="A643" s="15" t="s">
        <v>985</v>
      </c>
      <c r="B643" s="19" t="s">
        <v>399</v>
      </c>
      <c r="C643" s="168"/>
      <c r="D643" s="17" t="s">
        <v>996</v>
      </c>
      <c r="E643" s="18" t="s">
        <v>1557</v>
      </c>
      <c r="F643" s="9" t="s">
        <v>399</v>
      </c>
      <c r="G643" s="9" t="s">
        <v>398</v>
      </c>
      <c r="H643" s="9" t="s">
        <v>399</v>
      </c>
      <c r="I643" s="9" t="s">
        <v>399</v>
      </c>
      <c r="J643" s="9" t="s">
        <v>399</v>
      </c>
    </row>
    <row r="644" spans="1:10" ht="27.6" hidden="1" x14ac:dyDescent="0.3">
      <c r="A644" s="15" t="s">
        <v>985</v>
      </c>
      <c r="B644" s="19" t="s">
        <v>399</v>
      </c>
      <c r="C644" s="168" t="s">
        <v>1559</v>
      </c>
      <c r="D644" s="17" t="s">
        <v>987</v>
      </c>
      <c r="E644" s="18" t="s">
        <v>1552</v>
      </c>
      <c r="F644" s="9" t="s">
        <v>399</v>
      </c>
      <c r="G644" s="9" t="s">
        <v>398</v>
      </c>
      <c r="H644" s="9" t="s">
        <v>399</v>
      </c>
      <c r="I644" s="9" t="s">
        <v>1323</v>
      </c>
      <c r="J644" s="9" t="s">
        <v>399</v>
      </c>
    </row>
    <row r="645" spans="1:10" hidden="1" x14ac:dyDescent="0.3">
      <c r="A645" s="15" t="s">
        <v>985</v>
      </c>
      <c r="B645" s="19" t="s">
        <v>399</v>
      </c>
      <c r="C645" s="168"/>
      <c r="D645" s="17" t="s">
        <v>990</v>
      </c>
      <c r="E645" s="18" t="s">
        <v>1554</v>
      </c>
      <c r="F645" s="9" t="s">
        <v>399</v>
      </c>
      <c r="G645" s="9" t="s">
        <v>398</v>
      </c>
      <c r="H645" s="9" t="s">
        <v>399</v>
      </c>
      <c r="I645" s="9" t="s">
        <v>399</v>
      </c>
      <c r="J645" s="9" t="s">
        <v>399</v>
      </c>
    </row>
    <row r="646" spans="1:10" hidden="1" x14ac:dyDescent="0.3">
      <c r="A646" s="15" t="s">
        <v>985</v>
      </c>
      <c r="B646" s="19" t="s">
        <v>399</v>
      </c>
      <c r="C646" s="168"/>
      <c r="D646" s="17" t="s">
        <v>992</v>
      </c>
      <c r="E646" s="18" t="s">
        <v>1555</v>
      </c>
      <c r="F646" s="9" t="s">
        <v>399</v>
      </c>
      <c r="G646" s="9" t="s">
        <v>398</v>
      </c>
      <c r="H646" s="9" t="s">
        <v>399</v>
      </c>
      <c r="I646" s="9" t="s">
        <v>399</v>
      </c>
      <c r="J646" s="9" t="s">
        <v>399</v>
      </c>
    </row>
    <row r="647" spans="1:10" hidden="1" x14ac:dyDescent="0.3">
      <c r="A647" s="15" t="s">
        <v>985</v>
      </c>
      <c r="B647" s="19" t="s">
        <v>399</v>
      </c>
      <c r="C647" s="168"/>
      <c r="D647" s="17" t="s">
        <v>994</v>
      </c>
      <c r="E647" s="18" t="s">
        <v>1556</v>
      </c>
      <c r="F647" s="9" t="s">
        <v>399</v>
      </c>
      <c r="G647" s="9" t="s">
        <v>398</v>
      </c>
      <c r="H647" s="9" t="s">
        <v>399</v>
      </c>
      <c r="I647" s="9" t="s">
        <v>399</v>
      </c>
      <c r="J647" s="9" t="s">
        <v>399</v>
      </c>
    </row>
    <row r="648" spans="1:10" hidden="1" x14ac:dyDescent="0.3">
      <c r="A648" s="15" t="s">
        <v>985</v>
      </c>
      <c r="B648" s="19" t="s">
        <v>399</v>
      </c>
      <c r="C648" s="168"/>
      <c r="D648" s="17" t="s">
        <v>996</v>
      </c>
      <c r="E648" s="18" t="s">
        <v>1557</v>
      </c>
      <c r="F648" s="9" t="s">
        <v>399</v>
      </c>
      <c r="G648" s="9" t="s">
        <v>398</v>
      </c>
      <c r="H648" s="9" t="s">
        <v>399</v>
      </c>
      <c r="I648" s="9" t="s">
        <v>399</v>
      </c>
      <c r="J648" s="9" t="s">
        <v>399</v>
      </c>
    </row>
    <row r="649" spans="1:10" ht="27.6" hidden="1" x14ac:dyDescent="0.3">
      <c r="A649" s="15" t="s">
        <v>985</v>
      </c>
      <c r="B649" s="19" t="s">
        <v>399</v>
      </c>
      <c r="C649" s="168" t="s">
        <v>1560</v>
      </c>
      <c r="D649" s="17" t="s">
        <v>987</v>
      </c>
      <c r="E649" s="18" t="s">
        <v>1552</v>
      </c>
      <c r="F649" s="9" t="s">
        <v>399</v>
      </c>
      <c r="G649" s="9" t="s">
        <v>398</v>
      </c>
      <c r="H649" s="9" t="s">
        <v>399</v>
      </c>
      <c r="I649" s="9" t="s">
        <v>1323</v>
      </c>
      <c r="J649" s="9" t="s">
        <v>399</v>
      </c>
    </row>
    <row r="650" spans="1:10" hidden="1" x14ac:dyDescent="0.3">
      <c r="A650" s="15" t="s">
        <v>985</v>
      </c>
      <c r="B650" s="19" t="s">
        <v>399</v>
      </c>
      <c r="C650" s="168"/>
      <c r="D650" s="17" t="s">
        <v>990</v>
      </c>
      <c r="E650" s="18" t="s">
        <v>1554</v>
      </c>
      <c r="F650" s="9" t="s">
        <v>399</v>
      </c>
      <c r="G650" s="9" t="s">
        <v>398</v>
      </c>
      <c r="H650" s="9" t="s">
        <v>399</v>
      </c>
      <c r="I650" s="9" t="s">
        <v>399</v>
      </c>
      <c r="J650" s="9" t="s">
        <v>399</v>
      </c>
    </row>
    <row r="651" spans="1:10" hidden="1" x14ac:dyDescent="0.3">
      <c r="A651" s="15" t="s">
        <v>985</v>
      </c>
      <c r="B651" s="19" t="s">
        <v>399</v>
      </c>
      <c r="C651" s="168"/>
      <c r="D651" s="17" t="s">
        <v>992</v>
      </c>
      <c r="E651" s="18" t="s">
        <v>1555</v>
      </c>
      <c r="F651" s="9" t="s">
        <v>399</v>
      </c>
      <c r="G651" s="9" t="s">
        <v>398</v>
      </c>
      <c r="H651" s="9" t="s">
        <v>399</v>
      </c>
      <c r="I651" s="9" t="s">
        <v>399</v>
      </c>
      <c r="J651" s="9" t="s">
        <v>399</v>
      </c>
    </row>
    <row r="652" spans="1:10" hidden="1" x14ac:dyDescent="0.3">
      <c r="A652" s="15" t="s">
        <v>985</v>
      </c>
      <c r="B652" s="19" t="s">
        <v>399</v>
      </c>
      <c r="C652" s="168"/>
      <c r="D652" s="17" t="s">
        <v>994</v>
      </c>
      <c r="E652" s="18" t="s">
        <v>1556</v>
      </c>
      <c r="F652" s="9" t="s">
        <v>399</v>
      </c>
      <c r="G652" s="9" t="s">
        <v>398</v>
      </c>
      <c r="H652" s="9" t="s">
        <v>399</v>
      </c>
      <c r="I652" s="9" t="s">
        <v>399</v>
      </c>
      <c r="J652" s="9" t="s">
        <v>399</v>
      </c>
    </row>
    <row r="653" spans="1:10" hidden="1" x14ac:dyDescent="0.3">
      <c r="A653" s="15" t="s">
        <v>985</v>
      </c>
      <c r="B653" s="19" t="s">
        <v>399</v>
      </c>
      <c r="C653" s="168"/>
      <c r="D653" s="17" t="s">
        <v>996</v>
      </c>
      <c r="E653" s="18" t="s">
        <v>1557</v>
      </c>
      <c r="F653" s="9" t="s">
        <v>399</v>
      </c>
      <c r="G653" s="9" t="s">
        <v>398</v>
      </c>
      <c r="H653" s="9" t="s">
        <v>399</v>
      </c>
      <c r="I653" s="9" t="s">
        <v>399</v>
      </c>
      <c r="J653" s="9" t="s">
        <v>399</v>
      </c>
    </row>
    <row r="654" spans="1:10" ht="27.6" hidden="1" x14ac:dyDescent="0.3">
      <c r="A654" s="15" t="s">
        <v>985</v>
      </c>
      <c r="B654" s="19" t="s">
        <v>399</v>
      </c>
      <c r="C654" s="168" t="s">
        <v>1561</v>
      </c>
      <c r="D654" s="17" t="s">
        <v>987</v>
      </c>
      <c r="E654" s="18" t="s">
        <v>1552</v>
      </c>
      <c r="F654" s="9" t="s">
        <v>399</v>
      </c>
      <c r="G654" s="9" t="s">
        <v>398</v>
      </c>
      <c r="H654" s="9" t="s">
        <v>399</v>
      </c>
      <c r="I654" s="9" t="s">
        <v>1323</v>
      </c>
      <c r="J654" s="9" t="s">
        <v>399</v>
      </c>
    </row>
    <row r="655" spans="1:10" hidden="1" x14ac:dyDescent="0.3">
      <c r="A655" s="15" t="s">
        <v>985</v>
      </c>
      <c r="B655" s="19" t="s">
        <v>399</v>
      </c>
      <c r="C655" s="168"/>
      <c r="D655" s="17" t="s">
        <v>990</v>
      </c>
      <c r="E655" s="18" t="s">
        <v>1554</v>
      </c>
      <c r="F655" s="9" t="s">
        <v>399</v>
      </c>
      <c r="G655" s="9" t="s">
        <v>398</v>
      </c>
      <c r="H655" s="9" t="s">
        <v>399</v>
      </c>
      <c r="I655" s="9" t="s">
        <v>399</v>
      </c>
      <c r="J655" s="9" t="s">
        <v>399</v>
      </c>
    </row>
    <row r="656" spans="1:10" hidden="1" x14ac:dyDescent="0.3">
      <c r="A656" s="15" t="s">
        <v>985</v>
      </c>
      <c r="B656" s="19" t="s">
        <v>399</v>
      </c>
      <c r="C656" s="168"/>
      <c r="D656" s="17" t="s">
        <v>992</v>
      </c>
      <c r="E656" s="18" t="s">
        <v>1555</v>
      </c>
      <c r="F656" s="9" t="s">
        <v>399</v>
      </c>
      <c r="G656" s="9" t="s">
        <v>398</v>
      </c>
      <c r="H656" s="9" t="s">
        <v>399</v>
      </c>
      <c r="I656" s="9" t="s">
        <v>399</v>
      </c>
      <c r="J656" s="9" t="s">
        <v>399</v>
      </c>
    </row>
    <row r="657" spans="1:10" hidden="1" x14ac:dyDescent="0.3">
      <c r="A657" s="15" t="s">
        <v>985</v>
      </c>
      <c r="B657" s="19" t="s">
        <v>399</v>
      </c>
      <c r="C657" s="168"/>
      <c r="D657" s="17" t="s">
        <v>994</v>
      </c>
      <c r="E657" s="18" t="s">
        <v>1556</v>
      </c>
      <c r="F657" s="9" t="s">
        <v>399</v>
      </c>
      <c r="G657" s="9" t="s">
        <v>398</v>
      </c>
      <c r="H657" s="9" t="s">
        <v>399</v>
      </c>
      <c r="I657" s="9" t="s">
        <v>399</v>
      </c>
      <c r="J657" s="9" t="s">
        <v>399</v>
      </c>
    </row>
    <row r="658" spans="1:10" hidden="1" x14ac:dyDescent="0.3">
      <c r="A658" s="15" t="s">
        <v>985</v>
      </c>
      <c r="B658" s="19" t="s">
        <v>399</v>
      </c>
      <c r="C658" s="168"/>
      <c r="D658" s="17" t="s">
        <v>996</v>
      </c>
      <c r="E658" s="18" t="s">
        <v>1557</v>
      </c>
      <c r="F658" s="9" t="s">
        <v>399</v>
      </c>
      <c r="G658" s="9" t="s">
        <v>398</v>
      </c>
      <c r="H658" s="9" t="s">
        <v>399</v>
      </c>
      <c r="I658" s="9" t="s">
        <v>399</v>
      </c>
      <c r="J658" s="9" t="s">
        <v>399</v>
      </c>
    </row>
    <row r="659" spans="1:10" ht="27.6" hidden="1" x14ac:dyDescent="0.3">
      <c r="A659" s="15" t="s">
        <v>985</v>
      </c>
      <c r="B659" s="19" t="s">
        <v>399</v>
      </c>
      <c r="C659" s="168" t="s">
        <v>1562</v>
      </c>
      <c r="D659" s="17" t="s">
        <v>987</v>
      </c>
      <c r="E659" s="18" t="s">
        <v>1552</v>
      </c>
      <c r="F659" s="9" t="s">
        <v>399</v>
      </c>
      <c r="G659" s="9" t="s">
        <v>398</v>
      </c>
      <c r="H659" s="9" t="s">
        <v>399</v>
      </c>
      <c r="I659" s="9" t="s">
        <v>1323</v>
      </c>
      <c r="J659" s="9" t="s">
        <v>399</v>
      </c>
    </row>
    <row r="660" spans="1:10" hidden="1" x14ac:dyDescent="0.3">
      <c r="A660" s="15" t="s">
        <v>985</v>
      </c>
      <c r="B660" s="19" t="s">
        <v>399</v>
      </c>
      <c r="C660" s="168"/>
      <c r="D660" s="17" t="s">
        <v>990</v>
      </c>
      <c r="E660" s="18" t="s">
        <v>1554</v>
      </c>
      <c r="F660" s="9" t="s">
        <v>399</v>
      </c>
      <c r="G660" s="9" t="s">
        <v>398</v>
      </c>
      <c r="H660" s="9" t="s">
        <v>399</v>
      </c>
      <c r="I660" s="9" t="s">
        <v>399</v>
      </c>
      <c r="J660" s="9" t="s">
        <v>399</v>
      </c>
    </row>
    <row r="661" spans="1:10" hidden="1" x14ac:dyDescent="0.3">
      <c r="A661" s="15" t="s">
        <v>985</v>
      </c>
      <c r="B661" s="19" t="s">
        <v>399</v>
      </c>
      <c r="C661" s="168"/>
      <c r="D661" s="17" t="s">
        <v>992</v>
      </c>
      <c r="E661" s="18" t="s">
        <v>1555</v>
      </c>
      <c r="F661" s="9" t="s">
        <v>399</v>
      </c>
      <c r="G661" s="9" t="s">
        <v>398</v>
      </c>
      <c r="H661" s="9" t="s">
        <v>399</v>
      </c>
      <c r="I661" s="9" t="s">
        <v>399</v>
      </c>
      <c r="J661" s="9" t="s">
        <v>399</v>
      </c>
    </row>
    <row r="662" spans="1:10" hidden="1" x14ac:dyDescent="0.3">
      <c r="A662" s="15" t="s">
        <v>985</v>
      </c>
      <c r="B662" s="19" t="s">
        <v>399</v>
      </c>
      <c r="C662" s="168"/>
      <c r="D662" s="17" t="s">
        <v>994</v>
      </c>
      <c r="E662" s="18" t="s">
        <v>1556</v>
      </c>
      <c r="F662" s="9" t="s">
        <v>399</v>
      </c>
      <c r="G662" s="9" t="s">
        <v>398</v>
      </c>
      <c r="H662" s="9" t="s">
        <v>399</v>
      </c>
      <c r="I662" s="9" t="s">
        <v>399</v>
      </c>
      <c r="J662" s="9" t="s">
        <v>399</v>
      </c>
    </row>
    <row r="663" spans="1:10" hidden="1" x14ac:dyDescent="0.3">
      <c r="A663" s="15" t="s">
        <v>985</v>
      </c>
      <c r="B663" s="19" t="s">
        <v>399</v>
      </c>
      <c r="C663" s="168"/>
      <c r="D663" s="17" t="s">
        <v>996</v>
      </c>
      <c r="E663" s="18" t="s">
        <v>1557</v>
      </c>
      <c r="F663" s="9" t="s">
        <v>399</v>
      </c>
      <c r="G663" s="9" t="s">
        <v>398</v>
      </c>
      <c r="H663" s="9" t="s">
        <v>399</v>
      </c>
      <c r="I663" s="9" t="s">
        <v>399</v>
      </c>
      <c r="J663" s="9" t="s">
        <v>399</v>
      </c>
    </row>
    <row r="664" spans="1:10" ht="36" hidden="1" customHeight="1" x14ac:dyDescent="0.3">
      <c r="A664" s="15" t="s">
        <v>985</v>
      </c>
      <c r="B664" s="19" t="s">
        <v>399</v>
      </c>
      <c r="C664" s="163" t="s">
        <v>1563</v>
      </c>
      <c r="D664" s="17" t="s">
        <v>987</v>
      </c>
      <c r="E664" s="23" t="s">
        <v>1564</v>
      </c>
      <c r="F664" s="9" t="s">
        <v>1565</v>
      </c>
      <c r="G664" s="9" t="s">
        <v>398</v>
      </c>
      <c r="H664" s="9" t="s">
        <v>399</v>
      </c>
      <c r="I664" s="9" t="s">
        <v>591</v>
      </c>
      <c r="J664" s="9" t="s">
        <v>399</v>
      </c>
    </row>
    <row r="665" spans="1:10" ht="27.6" hidden="1" x14ac:dyDescent="0.3">
      <c r="A665" s="15" t="s">
        <v>985</v>
      </c>
      <c r="B665" s="19" t="s">
        <v>399</v>
      </c>
      <c r="C665" s="164"/>
      <c r="D665" s="17" t="s">
        <v>990</v>
      </c>
      <c r="E665" s="18" t="s">
        <v>1566</v>
      </c>
      <c r="F665" s="9" t="s">
        <v>399</v>
      </c>
      <c r="G665" s="9" t="s">
        <v>398</v>
      </c>
      <c r="H665" s="9" t="s">
        <v>399</v>
      </c>
      <c r="I665" s="9" t="s">
        <v>399</v>
      </c>
      <c r="J665" s="9" t="s">
        <v>399</v>
      </c>
    </row>
    <row r="666" spans="1:10" ht="27.6" hidden="1" x14ac:dyDescent="0.3">
      <c r="A666" s="15" t="s">
        <v>985</v>
      </c>
      <c r="B666" s="19" t="s">
        <v>399</v>
      </c>
      <c r="C666" s="164"/>
      <c r="D666" s="17" t="s">
        <v>992</v>
      </c>
      <c r="E666" s="18" t="s">
        <v>1567</v>
      </c>
      <c r="F666" s="9" t="s">
        <v>399</v>
      </c>
      <c r="G666" s="9" t="s">
        <v>398</v>
      </c>
      <c r="H666" s="9" t="s">
        <v>399</v>
      </c>
      <c r="I666" s="9" t="s">
        <v>399</v>
      </c>
      <c r="J666" s="9" t="s">
        <v>399</v>
      </c>
    </row>
    <row r="667" spans="1:10" ht="27.6" hidden="1" x14ac:dyDescent="0.3">
      <c r="A667" s="15" t="s">
        <v>985</v>
      </c>
      <c r="B667" s="19" t="s">
        <v>399</v>
      </c>
      <c r="C667" s="164"/>
      <c r="D667" s="17" t="s">
        <v>994</v>
      </c>
      <c r="E667" s="18" t="s">
        <v>1568</v>
      </c>
      <c r="F667" s="9" t="s">
        <v>399</v>
      </c>
      <c r="G667" s="9" t="s">
        <v>398</v>
      </c>
      <c r="H667" s="9" t="s">
        <v>399</v>
      </c>
      <c r="I667" s="9" t="s">
        <v>399</v>
      </c>
      <c r="J667" s="9" t="s">
        <v>399</v>
      </c>
    </row>
    <row r="668" spans="1:10" ht="27.6" hidden="1" x14ac:dyDescent="0.3">
      <c r="A668" s="15" t="s">
        <v>985</v>
      </c>
      <c r="B668" s="19" t="s">
        <v>399</v>
      </c>
      <c r="C668" s="165"/>
      <c r="D668" s="17" t="s">
        <v>996</v>
      </c>
      <c r="E668" s="18" t="s">
        <v>1569</v>
      </c>
      <c r="F668" s="9" t="s">
        <v>399</v>
      </c>
      <c r="G668" s="9" t="s">
        <v>398</v>
      </c>
      <c r="H668" s="9" t="s">
        <v>399</v>
      </c>
      <c r="I668" s="9" t="s">
        <v>399</v>
      </c>
      <c r="J668" s="9" t="s">
        <v>399</v>
      </c>
    </row>
    <row r="669" spans="1:10" ht="72" hidden="1" customHeight="1" x14ac:dyDescent="0.3">
      <c r="A669" s="15" t="s">
        <v>985</v>
      </c>
      <c r="B669" s="19" t="s">
        <v>399</v>
      </c>
      <c r="C669" s="163" t="s">
        <v>1570</v>
      </c>
      <c r="D669" s="17" t="s">
        <v>987</v>
      </c>
      <c r="E669" s="18" t="s">
        <v>1571</v>
      </c>
      <c r="F669" s="9" t="s">
        <v>399</v>
      </c>
      <c r="G669" s="9" t="s">
        <v>398</v>
      </c>
      <c r="H669" s="9" t="s">
        <v>399</v>
      </c>
      <c r="I669" s="9" t="s">
        <v>1323</v>
      </c>
      <c r="J669" s="9" t="s">
        <v>399</v>
      </c>
    </row>
    <row r="670" spans="1:10" ht="41.4" hidden="1" x14ac:dyDescent="0.3">
      <c r="A670" s="15" t="s">
        <v>985</v>
      </c>
      <c r="B670" s="19" t="s">
        <v>399</v>
      </c>
      <c r="C670" s="164"/>
      <c r="D670" s="17" t="s">
        <v>990</v>
      </c>
      <c r="E670" s="18" t="s">
        <v>1572</v>
      </c>
      <c r="F670" s="9" t="s">
        <v>399</v>
      </c>
      <c r="G670" s="9" t="s">
        <v>398</v>
      </c>
      <c r="H670" s="9" t="s">
        <v>399</v>
      </c>
      <c r="I670" s="9" t="s">
        <v>399</v>
      </c>
      <c r="J670" s="9" t="s">
        <v>399</v>
      </c>
    </row>
    <row r="671" spans="1:10" ht="41.4" hidden="1" x14ac:dyDescent="0.3">
      <c r="A671" s="15" t="s">
        <v>985</v>
      </c>
      <c r="B671" s="19" t="s">
        <v>399</v>
      </c>
      <c r="C671" s="164"/>
      <c r="D671" s="17" t="s">
        <v>992</v>
      </c>
      <c r="E671" s="18" t="s">
        <v>1573</v>
      </c>
      <c r="F671" s="9" t="s">
        <v>399</v>
      </c>
      <c r="G671" s="9" t="s">
        <v>398</v>
      </c>
      <c r="H671" s="9" t="s">
        <v>399</v>
      </c>
      <c r="I671" s="9" t="s">
        <v>399</v>
      </c>
      <c r="J671" s="9" t="s">
        <v>399</v>
      </c>
    </row>
    <row r="672" spans="1:10" ht="55.2" hidden="1" x14ac:dyDescent="0.3">
      <c r="A672" s="15" t="s">
        <v>985</v>
      </c>
      <c r="B672" s="19" t="s">
        <v>399</v>
      </c>
      <c r="C672" s="164"/>
      <c r="D672" s="17" t="s">
        <v>994</v>
      </c>
      <c r="E672" s="18" t="s">
        <v>1574</v>
      </c>
      <c r="F672" s="9" t="s">
        <v>399</v>
      </c>
      <c r="G672" s="9" t="s">
        <v>398</v>
      </c>
      <c r="H672" s="9" t="s">
        <v>399</v>
      </c>
      <c r="I672" s="9" t="s">
        <v>399</v>
      </c>
      <c r="J672" s="9" t="s">
        <v>399</v>
      </c>
    </row>
    <row r="673" spans="1:10" ht="69" hidden="1" x14ac:dyDescent="0.3">
      <c r="A673" s="15" t="s">
        <v>985</v>
      </c>
      <c r="B673" s="19" t="s">
        <v>399</v>
      </c>
      <c r="C673" s="165"/>
      <c r="D673" s="17" t="s">
        <v>996</v>
      </c>
      <c r="E673" s="18" t="s">
        <v>1575</v>
      </c>
      <c r="F673" s="9" t="s">
        <v>399</v>
      </c>
      <c r="G673" s="9" t="s">
        <v>398</v>
      </c>
      <c r="H673" s="9" t="s">
        <v>399</v>
      </c>
      <c r="I673" s="9" t="s">
        <v>399</v>
      </c>
      <c r="J673" s="9" t="s">
        <v>399</v>
      </c>
    </row>
    <row r="674" spans="1:10" ht="36" hidden="1" customHeight="1" x14ac:dyDescent="0.3">
      <c r="A674" s="15" t="s">
        <v>985</v>
      </c>
      <c r="B674" s="19" t="s">
        <v>399</v>
      </c>
      <c r="C674" s="163" t="s">
        <v>1576</v>
      </c>
      <c r="D674" s="17" t="s">
        <v>987</v>
      </c>
      <c r="E674" s="18" t="s">
        <v>1577</v>
      </c>
      <c r="F674" s="9" t="s">
        <v>399</v>
      </c>
      <c r="G674" s="9" t="s">
        <v>398</v>
      </c>
      <c r="H674" s="9" t="s">
        <v>399</v>
      </c>
      <c r="I674" s="9" t="s">
        <v>1323</v>
      </c>
      <c r="J674" s="9" t="s">
        <v>399</v>
      </c>
    </row>
    <row r="675" spans="1:10" ht="27.6" hidden="1" x14ac:dyDescent="0.3">
      <c r="A675" s="15" t="s">
        <v>985</v>
      </c>
      <c r="B675" s="19" t="s">
        <v>399</v>
      </c>
      <c r="C675" s="164"/>
      <c r="D675" s="17" t="s">
        <v>990</v>
      </c>
      <c r="E675" s="18" t="s">
        <v>1578</v>
      </c>
      <c r="F675" s="9" t="s">
        <v>399</v>
      </c>
      <c r="G675" s="9" t="s">
        <v>398</v>
      </c>
      <c r="H675" s="9" t="s">
        <v>399</v>
      </c>
      <c r="I675" s="9" t="s">
        <v>399</v>
      </c>
      <c r="J675" s="9" t="s">
        <v>399</v>
      </c>
    </row>
    <row r="676" spans="1:10" ht="41.4" hidden="1" x14ac:dyDescent="0.3">
      <c r="A676" s="15" t="s">
        <v>985</v>
      </c>
      <c r="B676" s="19" t="s">
        <v>399</v>
      </c>
      <c r="C676" s="164"/>
      <c r="D676" s="17" t="s">
        <v>992</v>
      </c>
      <c r="E676" s="18" t="s">
        <v>1579</v>
      </c>
      <c r="F676" s="9" t="s">
        <v>399</v>
      </c>
      <c r="G676" s="9" t="s">
        <v>398</v>
      </c>
      <c r="H676" s="9" t="s">
        <v>399</v>
      </c>
      <c r="I676" s="9" t="s">
        <v>399</v>
      </c>
      <c r="J676" s="9" t="s">
        <v>399</v>
      </c>
    </row>
    <row r="677" spans="1:10" ht="41.4" hidden="1" x14ac:dyDescent="0.3">
      <c r="A677" s="15" t="s">
        <v>985</v>
      </c>
      <c r="B677" s="19" t="s">
        <v>399</v>
      </c>
      <c r="C677" s="164"/>
      <c r="D677" s="17" t="s">
        <v>994</v>
      </c>
      <c r="E677" s="18" t="s">
        <v>1580</v>
      </c>
      <c r="F677" s="9" t="s">
        <v>399</v>
      </c>
      <c r="G677" s="9" t="s">
        <v>398</v>
      </c>
      <c r="H677" s="9" t="s">
        <v>399</v>
      </c>
      <c r="I677" s="9" t="s">
        <v>399</v>
      </c>
      <c r="J677" s="9" t="s">
        <v>399</v>
      </c>
    </row>
    <row r="678" spans="1:10" ht="27.6" hidden="1" x14ac:dyDescent="0.3">
      <c r="A678" s="15" t="s">
        <v>985</v>
      </c>
      <c r="B678" s="19" t="s">
        <v>399</v>
      </c>
      <c r="C678" s="165"/>
      <c r="D678" s="17" t="s">
        <v>996</v>
      </c>
      <c r="E678" s="18" t="s">
        <v>1581</v>
      </c>
      <c r="F678" s="9" t="s">
        <v>399</v>
      </c>
      <c r="G678" s="9" t="s">
        <v>398</v>
      </c>
      <c r="H678" s="9" t="s">
        <v>399</v>
      </c>
      <c r="I678" s="9" t="s">
        <v>399</v>
      </c>
      <c r="J678" s="9" t="s">
        <v>399</v>
      </c>
    </row>
    <row r="679" spans="1:10" ht="36" hidden="1" customHeight="1" x14ac:dyDescent="0.3">
      <c r="A679" s="15" t="s">
        <v>985</v>
      </c>
      <c r="B679" s="19" t="s">
        <v>399</v>
      </c>
      <c r="C679" s="163" t="s">
        <v>1582</v>
      </c>
      <c r="D679" s="17" t="s">
        <v>987</v>
      </c>
      <c r="E679" s="18" t="s">
        <v>1583</v>
      </c>
      <c r="F679" s="18" t="s">
        <v>399</v>
      </c>
      <c r="G679" s="18" t="s">
        <v>398</v>
      </c>
      <c r="H679" s="18" t="s">
        <v>399</v>
      </c>
      <c r="I679" s="15" t="s">
        <v>1584</v>
      </c>
      <c r="J679" s="18" t="s">
        <v>399</v>
      </c>
    </row>
    <row r="680" spans="1:10" ht="55.2" hidden="1" x14ac:dyDescent="0.3">
      <c r="A680" s="15" t="s">
        <v>985</v>
      </c>
      <c r="B680" s="19" t="s">
        <v>399</v>
      </c>
      <c r="C680" s="164"/>
      <c r="D680" s="17" t="s">
        <v>990</v>
      </c>
      <c r="E680" s="18" t="s">
        <v>1585</v>
      </c>
      <c r="F680" s="18" t="s">
        <v>399</v>
      </c>
      <c r="G680" s="18" t="s">
        <v>398</v>
      </c>
      <c r="H680" s="18" t="s">
        <v>399</v>
      </c>
      <c r="I680" s="15" t="s">
        <v>1584</v>
      </c>
      <c r="J680" s="18" t="s">
        <v>399</v>
      </c>
    </row>
    <row r="681" spans="1:10" ht="41.4" hidden="1" x14ac:dyDescent="0.3">
      <c r="A681" s="15" t="s">
        <v>985</v>
      </c>
      <c r="B681" s="19" t="s">
        <v>399</v>
      </c>
      <c r="C681" s="164"/>
      <c r="D681" s="17" t="s">
        <v>992</v>
      </c>
      <c r="E681" s="18" t="s">
        <v>1586</v>
      </c>
      <c r="F681" s="18" t="s">
        <v>399</v>
      </c>
      <c r="G681" s="18" t="s">
        <v>398</v>
      </c>
      <c r="H681" s="18" t="s">
        <v>399</v>
      </c>
      <c r="I681" s="15" t="s">
        <v>1584</v>
      </c>
      <c r="J681" s="18" t="s">
        <v>399</v>
      </c>
    </row>
    <row r="682" spans="1:10" ht="27.6" hidden="1" x14ac:dyDescent="0.3">
      <c r="A682" s="15" t="s">
        <v>985</v>
      </c>
      <c r="B682" s="19" t="s">
        <v>399</v>
      </c>
      <c r="C682" s="164"/>
      <c r="D682" s="17" t="s">
        <v>994</v>
      </c>
      <c r="E682" s="18" t="s">
        <v>1587</v>
      </c>
      <c r="F682" s="18" t="s">
        <v>399</v>
      </c>
      <c r="G682" s="18" t="s">
        <v>398</v>
      </c>
      <c r="H682" s="18" t="s">
        <v>399</v>
      </c>
      <c r="I682" s="15" t="s">
        <v>1584</v>
      </c>
      <c r="J682" s="18" t="s">
        <v>399</v>
      </c>
    </row>
    <row r="683" spans="1:10" ht="41.4" hidden="1" x14ac:dyDescent="0.3">
      <c r="A683" s="15" t="s">
        <v>985</v>
      </c>
      <c r="B683" s="19" t="s">
        <v>399</v>
      </c>
      <c r="C683" s="165"/>
      <c r="D683" s="17" t="s">
        <v>996</v>
      </c>
      <c r="E683" s="18" t="s">
        <v>1588</v>
      </c>
      <c r="F683" s="18" t="s">
        <v>399</v>
      </c>
      <c r="G683" s="18" t="s">
        <v>398</v>
      </c>
      <c r="H683" s="18" t="s">
        <v>399</v>
      </c>
      <c r="I683" s="15" t="s">
        <v>1584</v>
      </c>
      <c r="J683" s="18" t="s">
        <v>399</v>
      </c>
    </row>
    <row r="684" spans="1:10" ht="41.4" hidden="1" x14ac:dyDescent="0.3">
      <c r="A684" s="15" t="s">
        <v>985</v>
      </c>
      <c r="B684" s="19" t="s">
        <v>399</v>
      </c>
      <c r="C684" s="163" t="s">
        <v>1589</v>
      </c>
      <c r="D684" s="17" t="s">
        <v>987</v>
      </c>
      <c r="E684" s="168" t="s">
        <v>1590</v>
      </c>
      <c r="F684" s="9" t="s">
        <v>1591</v>
      </c>
      <c r="G684" s="9" t="s">
        <v>398</v>
      </c>
      <c r="H684" s="9" t="s">
        <v>399</v>
      </c>
      <c r="I684" s="9" t="s">
        <v>591</v>
      </c>
      <c r="J684" s="9" t="s">
        <v>399</v>
      </c>
    </row>
    <row r="685" spans="1:10" hidden="1" x14ac:dyDescent="0.3">
      <c r="A685" s="15" t="s">
        <v>985</v>
      </c>
      <c r="B685" s="19" t="s">
        <v>399</v>
      </c>
      <c r="C685" s="164"/>
      <c r="D685" s="17" t="s">
        <v>990</v>
      </c>
      <c r="E685" s="168"/>
      <c r="F685" s="9" t="s">
        <v>399</v>
      </c>
      <c r="G685" s="9" t="s">
        <v>398</v>
      </c>
      <c r="H685" s="9" t="s">
        <v>399</v>
      </c>
      <c r="I685" s="9" t="s">
        <v>399</v>
      </c>
      <c r="J685" s="9" t="s">
        <v>399</v>
      </c>
    </row>
    <row r="686" spans="1:10" hidden="1" x14ac:dyDescent="0.3">
      <c r="A686" s="15" t="s">
        <v>985</v>
      </c>
      <c r="B686" s="19" t="s">
        <v>399</v>
      </c>
      <c r="C686" s="164"/>
      <c r="D686" s="17" t="s">
        <v>992</v>
      </c>
      <c r="E686" s="168"/>
      <c r="F686" s="9" t="s">
        <v>399</v>
      </c>
      <c r="G686" s="9" t="s">
        <v>398</v>
      </c>
      <c r="H686" s="9" t="s">
        <v>399</v>
      </c>
      <c r="I686" s="9" t="s">
        <v>399</v>
      </c>
      <c r="J686" s="9" t="s">
        <v>399</v>
      </c>
    </row>
    <row r="687" spans="1:10" hidden="1" x14ac:dyDescent="0.3">
      <c r="A687" s="15" t="s">
        <v>985</v>
      </c>
      <c r="B687" s="19" t="s">
        <v>399</v>
      </c>
      <c r="C687" s="164"/>
      <c r="D687" s="17" t="s">
        <v>994</v>
      </c>
      <c r="E687" s="168"/>
      <c r="F687" s="9" t="s">
        <v>399</v>
      </c>
      <c r="G687" s="9" t="s">
        <v>398</v>
      </c>
      <c r="H687" s="9" t="s">
        <v>399</v>
      </c>
      <c r="I687" s="9" t="s">
        <v>399</v>
      </c>
      <c r="J687" s="9" t="s">
        <v>399</v>
      </c>
    </row>
    <row r="688" spans="1:10" hidden="1" x14ac:dyDescent="0.3">
      <c r="A688" s="15" t="s">
        <v>985</v>
      </c>
      <c r="B688" s="19" t="s">
        <v>399</v>
      </c>
      <c r="C688" s="165"/>
      <c r="D688" s="17" t="s">
        <v>996</v>
      </c>
      <c r="E688" s="168"/>
      <c r="F688" s="9" t="s">
        <v>399</v>
      </c>
      <c r="G688" s="9" t="s">
        <v>398</v>
      </c>
      <c r="H688" s="9" t="s">
        <v>399</v>
      </c>
      <c r="I688" s="9" t="s">
        <v>399</v>
      </c>
      <c r="J688" s="9" t="s">
        <v>399</v>
      </c>
    </row>
    <row r="689" spans="1:10" ht="36" hidden="1" customHeight="1" x14ac:dyDescent="0.3">
      <c r="A689" s="15" t="s">
        <v>985</v>
      </c>
      <c r="B689" s="19" t="s">
        <v>399</v>
      </c>
      <c r="C689" s="163" t="s">
        <v>1592</v>
      </c>
      <c r="D689" s="17" t="s">
        <v>987</v>
      </c>
      <c r="E689" s="18" t="s">
        <v>1593</v>
      </c>
      <c r="F689" s="9" t="s">
        <v>1591</v>
      </c>
      <c r="G689" s="9" t="s">
        <v>398</v>
      </c>
      <c r="H689" s="9" t="s">
        <v>399</v>
      </c>
      <c r="I689" s="9" t="s">
        <v>591</v>
      </c>
      <c r="J689" s="9" t="s">
        <v>399</v>
      </c>
    </row>
    <row r="690" spans="1:10" ht="27.6" hidden="1" x14ac:dyDescent="0.3">
      <c r="A690" s="15" t="s">
        <v>985</v>
      </c>
      <c r="B690" s="19" t="s">
        <v>399</v>
      </c>
      <c r="C690" s="164"/>
      <c r="D690" s="17" t="s">
        <v>990</v>
      </c>
      <c r="E690" s="18" t="s">
        <v>1594</v>
      </c>
      <c r="F690" s="9" t="s">
        <v>399</v>
      </c>
      <c r="G690" s="9" t="s">
        <v>398</v>
      </c>
      <c r="H690" s="9" t="s">
        <v>399</v>
      </c>
      <c r="I690" s="9" t="s">
        <v>399</v>
      </c>
      <c r="J690" s="9" t="s">
        <v>399</v>
      </c>
    </row>
    <row r="691" spans="1:10" ht="41.4" hidden="1" x14ac:dyDescent="0.3">
      <c r="A691" s="15" t="s">
        <v>985</v>
      </c>
      <c r="B691" s="19" t="s">
        <v>399</v>
      </c>
      <c r="C691" s="164"/>
      <c r="D691" s="17" t="s">
        <v>992</v>
      </c>
      <c r="E691" s="18" t="s">
        <v>1595</v>
      </c>
      <c r="F691" s="9" t="s">
        <v>399</v>
      </c>
      <c r="G691" s="9" t="s">
        <v>398</v>
      </c>
      <c r="H691" s="9" t="s">
        <v>399</v>
      </c>
      <c r="I691" s="9" t="s">
        <v>399</v>
      </c>
      <c r="J691" s="9" t="s">
        <v>399</v>
      </c>
    </row>
    <row r="692" spans="1:10" ht="41.4" hidden="1" x14ac:dyDescent="0.3">
      <c r="A692" s="15" t="s">
        <v>985</v>
      </c>
      <c r="B692" s="19" t="s">
        <v>399</v>
      </c>
      <c r="C692" s="164"/>
      <c r="D692" s="17" t="s">
        <v>994</v>
      </c>
      <c r="E692" s="18" t="s">
        <v>1596</v>
      </c>
      <c r="F692" s="9" t="s">
        <v>399</v>
      </c>
      <c r="G692" s="9" t="s">
        <v>398</v>
      </c>
      <c r="H692" s="9" t="s">
        <v>399</v>
      </c>
      <c r="I692" s="9" t="s">
        <v>399</v>
      </c>
      <c r="J692" s="9" t="s">
        <v>399</v>
      </c>
    </row>
    <row r="693" spans="1:10" ht="27.6" hidden="1" x14ac:dyDescent="0.3">
      <c r="A693" s="15" t="s">
        <v>985</v>
      </c>
      <c r="B693" s="19" t="s">
        <v>399</v>
      </c>
      <c r="C693" s="165"/>
      <c r="D693" s="17" t="s">
        <v>996</v>
      </c>
      <c r="E693" s="18" t="s">
        <v>1597</v>
      </c>
      <c r="F693" s="9" t="s">
        <v>399</v>
      </c>
      <c r="G693" s="9" t="s">
        <v>398</v>
      </c>
      <c r="H693" s="9" t="s">
        <v>399</v>
      </c>
      <c r="I693" s="9" t="s">
        <v>399</v>
      </c>
      <c r="J693" s="9" t="s">
        <v>399</v>
      </c>
    </row>
    <row r="694" spans="1:10" ht="36" customHeight="1" x14ac:dyDescent="0.3">
      <c r="A694" s="15" t="s">
        <v>985</v>
      </c>
      <c r="B694" s="19" t="s">
        <v>399</v>
      </c>
      <c r="C694" s="163" t="s">
        <v>1598</v>
      </c>
      <c r="D694" s="17" t="s">
        <v>987</v>
      </c>
      <c r="E694" s="18" t="s">
        <v>1599</v>
      </c>
      <c r="F694" s="9" t="s">
        <v>399</v>
      </c>
      <c r="G694" s="9" t="s">
        <v>409</v>
      </c>
      <c r="H694" s="9" t="s">
        <v>1600</v>
      </c>
      <c r="I694" s="9" t="s">
        <v>399</v>
      </c>
      <c r="J694" s="9" t="s">
        <v>399</v>
      </c>
    </row>
    <row r="695" spans="1:10" hidden="1" x14ac:dyDescent="0.3">
      <c r="A695" s="15" t="s">
        <v>985</v>
      </c>
      <c r="B695" s="19" t="s">
        <v>399</v>
      </c>
      <c r="C695" s="164"/>
      <c r="D695" s="17" t="s">
        <v>990</v>
      </c>
      <c r="E695" s="18" t="s">
        <v>1601</v>
      </c>
      <c r="F695" s="9" t="s">
        <v>399</v>
      </c>
      <c r="G695" s="9" t="s">
        <v>398</v>
      </c>
      <c r="H695" s="9" t="s">
        <v>399</v>
      </c>
      <c r="I695" s="9" t="s">
        <v>399</v>
      </c>
      <c r="J695" s="9" t="s">
        <v>399</v>
      </c>
    </row>
    <row r="696" spans="1:10" ht="24.75" hidden="1" customHeight="1" x14ac:dyDescent="0.3">
      <c r="A696" s="15" t="s">
        <v>985</v>
      </c>
      <c r="B696" s="19" t="s">
        <v>399</v>
      </c>
      <c r="C696" s="164"/>
      <c r="D696" s="17" t="s">
        <v>992</v>
      </c>
      <c r="E696" s="18" t="s">
        <v>1602</v>
      </c>
      <c r="F696" s="9" t="s">
        <v>399</v>
      </c>
      <c r="G696" s="9" t="s">
        <v>398</v>
      </c>
      <c r="H696" s="9" t="s">
        <v>399</v>
      </c>
      <c r="I696" s="9" t="s">
        <v>399</v>
      </c>
      <c r="J696" s="9" t="s">
        <v>399</v>
      </c>
    </row>
    <row r="697" spans="1:10" ht="21" hidden="1" customHeight="1" x14ac:dyDescent="0.3">
      <c r="A697" s="15" t="s">
        <v>985</v>
      </c>
      <c r="B697" s="19" t="s">
        <v>399</v>
      </c>
      <c r="C697" s="164"/>
      <c r="D697" s="17" t="s">
        <v>994</v>
      </c>
      <c r="E697" s="18" t="s">
        <v>1603</v>
      </c>
      <c r="F697" s="9" t="s">
        <v>399</v>
      </c>
      <c r="G697" s="9" t="s">
        <v>398</v>
      </c>
      <c r="H697" s="9" t="s">
        <v>399</v>
      </c>
      <c r="I697" s="9" t="s">
        <v>399</v>
      </c>
      <c r="J697" s="9" t="s">
        <v>399</v>
      </c>
    </row>
    <row r="698" spans="1:10" ht="27.6" hidden="1" x14ac:dyDescent="0.3">
      <c r="A698" s="15" t="s">
        <v>985</v>
      </c>
      <c r="B698" s="19" t="s">
        <v>399</v>
      </c>
      <c r="C698" s="165"/>
      <c r="D698" s="17" t="s">
        <v>996</v>
      </c>
      <c r="E698" s="18" t="s">
        <v>1604</v>
      </c>
      <c r="F698" s="9" t="s">
        <v>399</v>
      </c>
      <c r="G698" s="9" t="s">
        <v>398</v>
      </c>
      <c r="H698" s="9" t="s">
        <v>399</v>
      </c>
      <c r="I698" s="9" t="s">
        <v>399</v>
      </c>
      <c r="J698" s="9" t="s">
        <v>399</v>
      </c>
    </row>
    <row r="699" spans="1:10" ht="48" hidden="1" customHeight="1" x14ac:dyDescent="0.3">
      <c r="A699" s="15" t="s">
        <v>985</v>
      </c>
      <c r="B699" s="19" t="s">
        <v>399</v>
      </c>
      <c r="C699" s="163" t="s">
        <v>1605</v>
      </c>
      <c r="D699" s="17" t="s">
        <v>987</v>
      </c>
      <c r="E699" s="23" t="s">
        <v>1606</v>
      </c>
      <c r="F699" s="9" t="s">
        <v>1607</v>
      </c>
      <c r="G699" s="9" t="s">
        <v>398</v>
      </c>
      <c r="H699" s="9" t="s">
        <v>399</v>
      </c>
      <c r="I699" s="9" t="s">
        <v>591</v>
      </c>
      <c r="J699" s="9" t="s">
        <v>399</v>
      </c>
    </row>
    <row r="700" spans="1:10" ht="27.6" hidden="1" x14ac:dyDescent="0.3">
      <c r="A700" s="15" t="s">
        <v>985</v>
      </c>
      <c r="B700" s="19" t="s">
        <v>399</v>
      </c>
      <c r="C700" s="164"/>
      <c r="D700" s="17" t="s">
        <v>990</v>
      </c>
      <c r="E700" s="18" t="s">
        <v>1608</v>
      </c>
      <c r="F700" s="9" t="s">
        <v>399</v>
      </c>
      <c r="G700" s="9" t="s">
        <v>398</v>
      </c>
      <c r="H700" s="9" t="s">
        <v>399</v>
      </c>
      <c r="I700" s="9" t="s">
        <v>399</v>
      </c>
      <c r="J700" s="9" t="s">
        <v>399</v>
      </c>
    </row>
    <row r="701" spans="1:10" ht="41.4" hidden="1" x14ac:dyDescent="0.3">
      <c r="A701" s="15" t="s">
        <v>985</v>
      </c>
      <c r="B701" s="19" t="s">
        <v>399</v>
      </c>
      <c r="C701" s="164"/>
      <c r="D701" s="17" t="s">
        <v>992</v>
      </c>
      <c r="E701" s="18" t="s">
        <v>1609</v>
      </c>
      <c r="F701" s="9" t="s">
        <v>399</v>
      </c>
      <c r="G701" s="9" t="s">
        <v>398</v>
      </c>
      <c r="H701" s="9" t="s">
        <v>399</v>
      </c>
      <c r="I701" s="9" t="s">
        <v>399</v>
      </c>
      <c r="J701" s="9" t="s">
        <v>399</v>
      </c>
    </row>
    <row r="702" spans="1:10" ht="55.2" hidden="1" x14ac:dyDescent="0.3">
      <c r="A702" s="15" t="s">
        <v>985</v>
      </c>
      <c r="B702" s="19" t="s">
        <v>399</v>
      </c>
      <c r="C702" s="164"/>
      <c r="D702" s="17" t="s">
        <v>994</v>
      </c>
      <c r="E702" s="18" t="s">
        <v>1610</v>
      </c>
      <c r="F702" s="9" t="s">
        <v>399</v>
      </c>
      <c r="G702" s="9" t="s">
        <v>398</v>
      </c>
      <c r="H702" s="9" t="s">
        <v>399</v>
      </c>
      <c r="I702" s="9" t="s">
        <v>399</v>
      </c>
      <c r="J702" s="9" t="s">
        <v>399</v>
      </c>
    </row>
    <row r="703" spans="1:10" ht="55.2" hidden="1" x14ac:dyDescent="0.3">
      <c r="A703" s="15" t="s">
        <v>985</v>
      </c>
      <c r="B703" s="19" t="s">
        <v>399</v>
      </c>
      <c r="C703" s="165"/>
      <c r="D703" s="17" t="s">
        <v>996</v>
      </c>
      <c r="E703" s="18" t="s">
        <v>1611</v>
      </c>
      <c r="F703" s="9" t="s">
        <v>399</v>
      </c>
      <c r="G703" s="9" t="s">
        <v>398</v>
      </c>
      <c r="H703" s="9" t="s">
        <v>399</v>
      </c>
      <c r="I703" s="9" t="s">
        <v>399</v>
      </c>
      <c r="J703" s="9" t="s">
        <v>399</v>
      </c>
    </row>
    <row r="704" spans="1:10" ht="138" hidden="1" x14ac:dyDescent="0.3">
      <c r="A704" s="15" t="s">
        <v>985</v>
      </c>
      <c r="B704" s="19" t="s">
        <v>399</v>
      </c>
      <c r="C704" s="163" t="s">
        <v>1612</v>
      </c>
      <c r="D704" s="17" t="s">
        <v>987</v>
      </c>
      <c r="E704" s="18" t="s">
        <v>1613</v>
      </c>
      <c r="F704" s="9" t="s">
        <v>1614</v>
      </c>
      <c r="G704" s="9" t="s">
        <v>398</v>
      </c>
      <c r="H704" s="9" t="s">
        <v>399</v>
      </c>
      <c r="I704" s="9" t="s">
        <v>1615</v>
      </c>
      <c r="J704" s="9" t="s">
        <v>399</v>
      </c>
    </row>
    <row r="705" spans="1:10" ht="27.6" hidden="1" x14ac:dyDescent="0.3">
      <c r="A705" s="15" t="s">
        <v>985</v>
      </c>
      <c r="B705" s="19" t="s">
        <v>399</v>
      </c>
      <c r="C705" s="164"/>
      <c r="D705" s="17" t="s">
        <v>990</v>
      </c>
      <c r="E705" s="18" t="s">
        <v>1616</v>
      </c>
      <c r="F705" s="9" t="s">
        <v>399</v>
      </c>
      <c r="G705" s="9" t="s">
        <v>398</v>
      </c>
      <c r="H705" s="9" t="s">
        <v>399</v>
      </c>
      <c r="I705" s="9" t="s">
        <v>399</v>
      </c>
      <c r="J705" s="9" t="s">
        <v>399</v>
      </c>
    </row>
    <row r="706" spans="1:10" ht="27.6" hidden="1" x14ac:dyDescent="0.3">
      <c r="A706" s="15" t="s">
        <v>985</v>
      </c>
      <c r="B706" s="19" t="s">
        <v>399</v>
      </c>
      <c r="C706" s="164"/>
      <c r="D706" s="17" t="s">
        <v>992</v>
      </c>
      <c r="E706" s="18" t="s">
        <v>1617</v>
      </c>
      <c r="F706" s="9" t="s">
        <v>399</v>
      </c>
      <c r="G706" s="9" t="s">
        <v>398</v>
      </c>
      <c r="H706" s="9" t="s">
        <v>399</v>
      </c>
      <c r="I706" s="9" t="s">
        <v>399</v>
      </c>
      <c r="J706" s="9" t="s">
        <v>399</v>
      </c>
    </row>
    <row r="707" spans="1:10" ht="27.6" hidden="1" x14ac:dyDescent="0.3">
      <c r="A707" s="15" t="s">
        <v>985</v>
      </c>
      <c r="B707" s="19" t="s">
        <v>399</v>
      </c>
      <c r="C707" s="164"/>
      <c r="D707" s="17" t="s">
        <v>994</v>
      </c>
      <c r="E707" s="18" t="s">
        <v>1618</v>
      </c>
      <c r="F707" s="9" t="s">
        <v>399</v>
      </c>
      <c r="G707" s="9" t="s">
        <v>398</v>
      </c>
      <c r="H707" s="9" t="s">
        <v>399</v>
      </c>
      <c r="I707" s="9" t="s">
        <v>399</v>
      </c>
      <c r="J707" s="9" t="s">
        <v>399</v>
      </c>
    </row>
    <row r="708" spans="1:10" ht="27.6" hidden="1" x14ac:dyDescent="0.3">
      <c r="A708" s="15" t="s">
        <v>985</v>
      </c>
      <c r="B708" s="19" t="s">
        <v>399</v>
      </c>
      <c r="C708" s="165"/>
      <c r="D708" s="17" t="s">
        <v>996</v>
      </c>
      <c r="E708" s="18" t="s">
        <v>1619</v>
      </c>
      <c r="F708" s="9" t="s">
        <v>399</v>
      </c>
      <c r="G708" s="9" t="s">
        <v>398</v>
      </c>
      <c r="H708" s="9" t="s">
        <v>399</v>
      </c>
      <c r="I708" s="9" t="s">
        <v>399</v>
      </c>
      <c r="J708" s="9" t="s">
        <v>399</v>
      </c>
    </row>
    <row r="709" spans="1:10" ht="27.6" hidden="1" x14ac:dyDescent="0.3">
      <c r="A709" s="15" t="s">
        <v>985</v>
      </c>
      <c r="B709" s="19" t="s">
        <v>399</v>
      </c>
      <c r="C709" s="163" t="s">
        <v>1620</v>
      </c>
      <c r="D709" s="17" t="s">
        <v>987</v>
      </c>
      <c r="E709" s="18" t="s">
        <v>1621</v>
      </c>
      <c r="F709" s="9" t="s">
        <v>1622</v>
      </c>
      <c r="G709" s="9" t="s">
        <v>398</v>
      </c>
      <c r="H709" s="9" t="s">
        <v>399</v>
      </c>
      <c r="I709" s="9" t="s">
        <v>591</v>
      </c>
      <c r="J709" s="9" t="s">
        <v>399</v>
      </c>
    </row>
    <row r="710" spans="1:10" ht="41.4" hidden="1" x14ac:dyDescent="0.3">
      <c r="A710" s="15" t="s">
        <v>985</v>
      </c>
      <c r="B710" s="19" t="s">
        <v>399</v>
      </c>
      <c r="C710" s="164"/>
      <c r="D710" s="17" t="s">
        <v>990</v>
      </c>
      <c r="E710" s="18" t="s">
        <v>1623</v>
      </c>
      <c r="F710" s="9" t="s">
        <v>399</v>
      </c>
      <c r="G710" s="9" t="s">
        <v>398</v>
      </c>
      <c r="H710" s="9" t="s">
        <v>399</v>
      </c>
      <c r="I710" s="9" t="s">
        <v>399</v>
      </c>
      <c r="J710" s="9" t="s">
        <v>399</v>
      </c>
    </row>
    <row r="711" spans="1:10" ht="27.6" hidden="1" x14ac:dyDescent="0.3">
      <c r="A711" s="15" t="s">
        <v>985</v>
      </c>
      <c r="B711" s="19" t="s">
        <v>399</v>
      </c>
      <c r="C711" s="164"/>
      <c r="D711" s="17" t="s">
        <v>992</v>
      </c>
      <c r="E711" s="18" t="s">
        <v>1624</v>
      </c>
      <c r="F711" s="9" t="s">
        <v>399</v>
      </c>
      <c r="G711" s="9" t="s">
        <v>398</v>
      </c>
      <c r="H711" s="9" t="s">
        <v>399</v>
      </c>
      <c r="I711" s="9" t="s">
        <v>399</v>
      </c>
      <c r="J711" s="9" t="s">
        <v>399</v>
      </c>
    </row>
    <row r="712" spans="1:10" ht="41.4" hidden="1" x14ac:dyDescent="0.3">
      <c r="A712" s="15" t="s">
        <v>985</v>
      </c>
      <c r="B712" s="19" t="s">
        <v>399</v>
      </c>
      <c r="C712" s="164"/>
      <c r="D712" s="17" t="s">
        <v>994</v>
      </c>
      <c r="E712" s="18" t="s">
        <v>1625</v>
      </c>
      <c r="F712" s="9" t="s">
        <v>399</v>
      </c>
      <c r="G712" s="9" t="s">
        <v>398</v>
      </c>
      <c r="H712" s="9" t="s">
        <v>399</v>
      </c>
      <c r="I712" s="9" t="s">
        <v>399</v>
      </c>
      <c r="J712" s="9" t="s">
        <v>399</v>
      </c>
    </row>
    <row r="713" spans="1:10" ht="41.4" hidden="1" x14ac:dyDescent="0.3">
      <c r="A713" s="15" t="s">
        <v>985</v>
      </c>
      <c r="B713" s="19" t="s">
        <v>399</v>
      </c>
      <c r="C713" s="165"/>
      <c r="D713" s="17" t="s">
        <v>996</v>
      </c>
      <c r="E713" s="18" t="s">
        <v>1626</v>
      </c>
      <c r="F713" s="9" t="s">
        <v>399</v>
      </c>
      <c r="G713" s="9" t="s">
        <v>398</v>
      </c>
      <c r="H713" s="9" t="s">
        <v>399</v>
      </c>
      <c r="I713" s="9" t="s">
        <v>399</v>
      </c>
      <c r="J713" s="9" t="s">
        <v>399</v>
      </c>
    </row>
    <row r="714" spans="1:10" ht="27.6" x14ac:dyDescent="0.3">
      <c r="A714" s="15" t="s">
        <v>985</v>
      </c>
      <c r="B714" s="19" t="s">
        <v>399</v>
      </c>
      <c r="C714" s="163" t="s">
        <v>1627</v>
      </c>
      <c r="D714" s="17" t="s">
        <v>987</v>
      </c>
      <c r="E714" s="23" t="s">
        <v>1628</v>
      </c>
      <c r="F714" s="9" t="s">
        <v>399</v>
      </c>
      <c r="G714" s="9" t="s">
        <v>409</v>
      </c>
      <c r="H714" s="9" t="s">
        <v>1629</v>
      </c>
      <c r="I714" s="9" t="s">
        <v>399</v>
      </c>
      <c r="J714" s="9" t="s">
        <v>399</v>
      </c>
    </row>
    <row r="715" spans="1:10" ht="27.6" hidden="1" x14ac:dyDescent="0.3">
      <c r="A715" s="15" t="s">
        <v>985</v>
      </c>
      <c r="B715" s="19" t="s">
        <v>399</v>
      </c>
      <c r="C715" s="164"/>
      <c r="D715" s="17" t="s">
        <v>990</v>
      </c>
      <c r="E715" s="18" t="s">
        <v>1630</v>
      </c>
      <c r="F715" s="9" t="s">
        <v>399</v>
      </c>
      <c r="G715" s="9" t="s">
        <v>398</v>
      </c>
      <c r="H715" s="9" t="s">
        <v>399</v>
      </c>
      <c r="I715" s="9" t="s">
        <v>399</v>
      </c>
      <c r="J715" s="9" t="s">
        <v>399</v>
      </c>
    </row>
    <row r="716" spans="1:10" ht="27.6" hidden="1" x14ac:dyDescent="0.3">
      <c r="A716" s="15" t="s">
        <v>985</v>
      </c>
      <c r="B716" s="19" t="s">
        <v>399</v>
      </c>
      <c r="C716" s="164"/>
      <c r="D716" s="17" t="s">
        <v>992</v>
      </c>
      <c r="E716" s="18" t="s">
        <v>1631</v>
      </c>
      <c r="F716" s="9" t="s">
        <v>399</v>
      </c>
      <c r="G716" s="9" t="s">
        <v>398</v>
      </c>
      <c r="H716" s="9" t="s">
        <v>399</v>
      </c>
      <c r="I716" s="9" t="s">
        <v>399</v>
      </c>
      <c r="J716" s="9" t="s">
        <v>399</v>
      </c>
    </row>
    <row r="717" spans="1:10" ht="27.6" hidden="1" x14ac:dyDescent="0.3">
      <c r="A717" s="15" t="s">
        <v>985</v>
      </c>
      <c r="B717" s="19" t="s">
        <v>399</v>
      </c>
      <c r="C717" s="164"/>
      <c r="D717" s="17" t="s">
        <v>994</v>
      </c>
      <c r="E717" s="18" t="s">
        <v>1632</v>
      </c>
      <c r="F717" s="9" t="s">
        <v>399</v>
      </c>
      <c r="G717" s="9" t="s">
        <v>398</v>
      </c>
      <c r="H717" s="9" t="s">
        <v>399</v>
      </c>
      <c r="I717" s="9" t="s">
        <v>399</v>
      </c>
      <c r="J717" s="9" t="s">
        <v>399</v>
      </c>
    </row>
    <row r="718" spans="1:10" ht="27.6" hidden="1" x14ac:dyDescent="0.3">
      <c r="A718" s="15" t="s">
        <v>985</v>
      </c>
      <c r="B718" s="19" t="s">
        <v>399</v>
      </c>
      <c r="C718" s="165"/>
      <c r="D718" s="17" t="s">
        <v>996</v>
      </c>
      <c r="E718" s="18" t="s">
        <v>1633</v>
      </c>
      <c r="F718" s="9" t="s">
        <v>399</v>
      </c>
      <c r="G718" s="9" t="s">
        <v>398</v>
      </c>
      <c r="H718" s="9" t="s">
        <v>399</v>
      </c>
      <c r="I718" s="9" t="s">
        <v>399</v>
      </c>
      <c r="J718" s="9" t="s">
        <v>399</v>
      </c>
    </row>
    <row r="719" spans="1:10" ht="41.4" x14ac:dyDescent="0.3">
      <c r="A719" s="15" t="s">
        <v>985</v>
      </c>
      <c r="B719" s="19" t="s">
        <v>399</v>
      </c>
      <c r="C719" s="163" t="s">
        <v>1634</v>
      </c>
      <c r="D719" s="17" t="s">
        <v>987</v>
      </c>
      <c r="E719" s="18" t="s">
        <v>1635</v>
      </c>
      <c r="F719" s="9" t="s">
        <v>399</v>
      </c>
      <c r="G719" s="9" t="s">
        <v>409</v>
      </c>
      <c r="H719" s="9" t="s">
        <v>1636</v>
      </c>
      <c r="I719" s="9" t="s">
        <v>399</v>
      </c>
      <c r="J719" s="9" t="s">
        <v>399</v>
      </c>
    </row>
    <row r="720" spans="1:10" ht="41.4" hidden="1" x14ac:dyDescent="0.3">
      <c r="A720" s="15" t="s">
        <v>985</v>
      </c>
      <c r="B720" s="19" t="s">
        <v>399</v>
      </c>
      <c r="C720" s="164"/>
      <c r="D720" s="17" t="s">
        <v>990</v>
      </c>
      <c r="E720" s="18" t="s">
        <v>1637</v>
      </c>
      <c r="F720" s="9" t="s">
        <v>399</v>
      </c>
      <c r="G720" s="9" t="s">
        <v>398</v>
      </c>
      <c r="H720" s="9" t="s">
        <v>399</v>
      </c>
      <c r="I720" s="9" t="s">
        <v>399</v>
      </c>
      <c r="J720" s="9" t="s">
        <v>399</v>
      </c>
    </row>
    <row r="721" spans="1:10" ht="27.6" hidden="1" x14ac:dyDescent="0.3">
      <c r="A721" s="15" t="s">
        <v>985</v>
      </c>
      <c r="B721" s="19" t="s">
        <v>399</v>
      </c>
      <c r="C721" s="164"/>
      <c r="D721" s="17" t="s">
        <v>992</v>
      </c>
      <c r="E721" s="18" t="s">
        <v>1638</v>
      </c>
      <c r="F721" s="9" t="s">
        <v>399</v>
      </c>
      <c r="G721" s="9" t="s">
        <v>398</v>
      </c>
      <c r="H721" s="9" t="s">
        <v>399</v>
      </c>
      <c r="I721" s="9" t="s">
        <v>399</v>
      </c>
      <c r="J721" s="9" t="s">
        <v>399</v>
      </c>
    </row>
    <row r="722" spans="1:10" ht="27.6" hidden="1" x14ac:dyDescent="0.3">
      <c r="A722" s="15" t="s">
        <v>985</v>
      </c>
      <c r="B722" s="19" t="s">
        <v>399</v>
      </c>
      <c r="C722" s="164"/>
      <c r="D722" s="17" t="s">
        <v>994</v>
      </c>
      <c r="E722" s="18" t="s">
        <v>1639</v>
      </c>
      <c r="F722" s="9" t="s">
        <v>399</v>
      </c>
      <c r="G722" s="9" t="s">
        <v>398</v>
      </c>
      <c r="H722" s="9" t="s">
        <v>399</v>
      </c>
      <c r="I722" s="9" t="s">
        <v>399</v>
      </c>
      <c r="J722" s="9" t="s">
        <v>399</v>
      </c>
    </row>
    <row r="723" spans="1:10" ht="27.6" hidden="1" x14ac:dyDescent="0.3">
      <c r="A723" s="15" t="s">
        <v>985</v>
      </c>
      <c r="B723" s="19" t="s">
        <v>399</v>
      </c>
      <c r="C723" s="165"/>
      <c r="D723" s="17" t="s">
        <v>996</v>
      </c>
      <c r="E723" s="18" t="s">
        <v>1640</v>
      </c>
      <c r="F723" s="9" t="s">
        <v>399</v>
      </c>
      <c r="G723" s="9" t="s">
        <v>398</v>
      </c>
      <c r="H723" s="9" t="s">
        <v>399</v>
      </c>
      <c r="I723" s="9" t="s">
        <v>399</v>
      </c>
      <c r="J723" s="9" t="s">
        <v>399</v>
      </c>
    </row>
    <row r="724" spans="1:10" ht="27.6" hidden="1" x14ac:dyDescent="0.3">
      <c r="A724" s="15" t="s">
        <v>985</v>
      </c>
      <c r="B724" s="19" t="s">
        <v>399</v>
      </c>
      <c r="C724" s="163" t="s">
        <v>1641</v>
      </c>
      <c r="D724" s="17" t="s">
        <v>987</v>
      </c>
      <c r="E724" s="18" t="s">
        <v>1642</v>
      </c>
      <c r="F724" s="9" t="s">
        <v>1643</v>
      </c>
      <c r="G724" s="9" t="s">
        <v>398</v>
      </c>
      <c r="H724" s="9" t="s">
        <v>399</v>
      </c>
      <c r="I724" s="9" t="s">
        <v>591</v>
      </c>
      <c r="J724" s="9" t="s">
        <v>399</v>
      </c>
    </row>
    <row r="725" spans="1:10" ht="27.6" hidden="1" x14ac:dyDescent="0.3">
      <c r="A725" s="15" t="s">
        <v>985</v>
      </c>
      <c r="B725" s="19" t="s">
        <v>399</v>
      </c>
      <c r="C725" s="164"/>
      <c r="D725" s="17" t="s">
        <v>990</v>
      </c>
      <c r="E725" s="18" t="s">
        <v>1644</v>
      </c>
      <c r="F725" s="9" t="s">
        <v>399</v>
      </c>
      <c r="G725" s="9" t="s">
        <v>398</v>
      </c>
      <c r="H725" s="9" t="s">
        <v>399</v>
      </c>
      <c r="I725" s="9" t="s">
        <v>399</v>
      </c>
      <c r="J725" s="9" t="s">
        <v>399</v>
      </c>
    </row>
    <row r="726" spans="1:10" ht="27.6" hidden="1" x14ac:dyDescent="0.3">
      <c r="A726" s="15" t="s">
        <v>985</v>
      </c>
      <c r="B726" s="19" t="s">
        <v>399</v>
      </c>
      <c r="C726" s="164"/>
      <c r="D726" s="17" t="s">
        <v>992</v>
      </c>
      <c r="E726" s="18" t="s">
        <v>1645</v>
      </c>
      <c r="F726" s="9" t="s">
        <v>399</v>
      </c>
      <c r="G726" s="9" t="s">
        <v>398</v>
      </c>
      <c r="H726" s="9" t="s">
        <v>399</v>
      </c>
      <c r="I726" s="9" t="s">
        <v>399</v>
      </c>
      <c r="J726" s="9" t="s">
        <v>399</v>
      </c>
    </row>
    <row r="727" spans="1:10" ht="27.6" hidden="1" x14ac:dyDescent="0.3">
      <c r="A727" s="15" t="s">
        <v>985</v>
      </c>
      <c r="B727" s="19" t="s">
        <v>399</v>
      </c>
      <c r="C727" s="164"/>
      <c r="D727" s="17" t="s">
        <v>994</v>
      </c>
      <c r="E727" s="18" t="s">
        <v>1646</v>
      </c>
      <c r="F727" s="9" t="s">
        <v>399</v>
      </c>
      <c r="G727" s="9" t="s">
        <v>398</v>
      </c>
      <c r="H727" s="9" t="s">
        <v>399</v>
      </c>
      <c r="I727" s="9" t="s">
        <v>399</v>
      </c>
      <c r="J727" s="9" t="s">
        <v>399</v>
      </c>
    </row>
    <row r="728" spans="1:10" ht="27.6" hidden="1" x14ac:dyDescent="0.3">
      <c r="A728" s="15" t="s">
        <v>985</v>
      </c>
      <c r="B728" s="19" t="s">
        <v>399</v>
      </c>
      <c r="C728" s="165"/>
      <c r="D728" s="17" t="s">
        <v>996</v>
      </c>
      <c r="E728" s="18" t="s">
        <v>1647</v>
      </c>
      <c r="F728" s="9" t="s">
        <v>399</v>
      </c>
      <c r="G728" s="9" t="s">
        <v>398</v>
      </c>
      <c r="H728" s="9" t="s">
        <v>399</v>
      </c>
      <c r="I728" s="9" t="s">
        <v>399</v>
      </c>
      <c r="J728" s="9" t="s">
        <v>399</v>
      </c>
    </row>
    <row r="729" spans="1:10" ht="55.2" hidden="1" x14ac:dyDescent="0.3">
      <c r="A729" s="15" t="s">
        <v>985</v>
      </c>
      <c r="B729" s="19" t="s">
        <v>399</v>
      </c>
      <c r="C729" s="163" t="s">
        <v>1648</v>
      </c>
      <c r="D729" s="17" t="s">
        <v>987</v>
      </c>
      <c r="E729" s="18" t="s">
        <v>1649</v>
      </c>
      <c r="F729" s="18" t="s">
        <v>399</v>
      </c>
      <c r="G729" s="18" t="s">
        <v>398</v>
      </c>
      <c r="H729" s="18" t="s">
        <v>399</v>
      </c>
      <c r="I729" s="18" t="s">
        <v>1650</v>
      </c>
      <c r="J729" s="18" t="s">
        <v>399</v>
      </c>
    </row>
    <row r="730" spans="1:10" ht="41.4" hidden="1" x14ac:dyDescent="0.3">
      <c r="A730" s="15" t="s">
        <v>985</v>
      </c>
      <c r="B730" s="19" t="s">
        <v>399</v>
      </c>
      <c r="C730" s="164"/>
      <c r="D730" s="17" t="s">
        <v>990</v>
      </c>
      <c r="E730" s="18" t="s">
        <v>1651</v>
      </c>
      <c r="F730" s="18" t="s">
        <v>399</v>
      </c>
      <c r="G730" s="18" t="s">
        <v>398</v>
      </c>
      <c r="H730" s="18" t="s">
        <v>399</v>
      </c>
      <c r="I730" s="18" t="s">
        <v>1650</v>
      </c>
      <c r="J730" s="18" t="s">
        <v>399</v>
      </c>
    </row>
    <row r="731" spans="1:10" ht="27.6" hidden="1" x14ac:dyDescent="0.3">
      <c r="A731" s="15" t="s">
        <v>985</v>
      </c>
      <c r="B731" s="19" t="s">
        <v>399</v>
      </c>
      <c r="C731" s="164"/>
      <c r="D731" s="17" t="s">
        <v>992</v>
      </c>
      <c r="E731" s="18" t="s">
        <v>1652</v>
      </c>
      <c r="F731" s="18" t="s">
        <v>399</v>
      </c>
      <c r="G731" s="18" t="s">
        <v>398</v>
      </c>
      <c r="H731" s="18" t="s">
        <v>399</v>
      </c>
      <c r="I731" s="18" t="s">
        <v>1650</v>
      </c>
      <c r="J731" s="18" t="s">
        <v>399</v>
      </c>
    </row>
    <row r="732" spans="1:10" ht="27.6" hidden="1" x14ac:dyDescent="0.3">
      <c r="A732" s="15" t="s">
        <v>985</v>
      </c>
      <c r="B732" s="19" t="s">
        <v>399</v>
      </c>
      <c r="C732" s="164"/>
      <c r="D732" s="17" t="s">
        <v>994</v>
      </c>
      <c r="E732" s="18" t="s">
        <v>1653</v>
      </c>
      <c r="F732" s="18" t="s">
        <v>399</v>
      </c>
      <c r="G732" s="18" t="s">
        <v>398</v>
      </c>
      <c r="H732" s="18" t="s">
        <v>399</v>
      </c>
      <c r="I732" s="18" t="s">
        <v>1650</v>
      </c>
      <c r="J732" s="18" t="s">
        <v>399</v>
      </c>
    </row>
    <row r="733" spans="1:10" ht="27.6" hidden="1" x14ac:dyDescent="0.3">
      <c r="A733" s="15" t="s">
        <v>985</v>
      </c>
      <c r="B733" s="19" t="s">
        <v>399</v>
      </c>
      <c r="C733" s="165"/>
      <c r="D733" s="17" t="s">
        <v>996</v>
      </c>
      <c r="E733" s="18" t="s">
        <v>1654</v>
      </c>
      <c r="F733" s="18" t="s">
        <v>399</v>
      </c>
      <c r="G733" s="18" t="s">
        <v>398</v>
      </c>
      <c r="H733" s="18" t="s">
        <v>399</v>
      </c>
      <c r="I733" s="18" t="s">
        <v>1650</v>
      </c>
      <c r="J733" s="18" t="s">
        <v>399</v>
      </c>
    </row>
    <row r="734" spans="1:10" ht="60" hidden="1" customHeight="1" x14ac:dyDescent="0.3">
      <c r="A734" s="15" t="s">
        <v>985</v>
      </c>
      <c r="B734" s="19" t="s">
        <v>399</v>
      </c>
      <c r="C734" s="163" t="s">
        <v>1655</v>
      </c>
      <c r="D734" s="17" t="s">
        <v>987</v>
      </c>
      <c r="E734" s="18" t="s">
        <v>1656</v>
      </c>
      <c r="F734" s="9" t="s">
        <v>1657</v>
      </c>
      <c r="G734" s="9" t="s">
        <v>398</v>
      </c>
      <c r="H734" s="9" t="s">
        <v>399</v>
      </c>
      <c r="I734" s="9" t="s">
        <v>591</v>
      </c>
      <c r="J734" s="9" t="s">
        <v>399</v>
      </c>
    </row>
    <row r="735" spans="1:10" ht="41.4" hidden="1" x14ac:dyDescent="0.3">
      <c r="A735" s="15" t="s">
        <v>985</v>
      </c>
      <c r="B735" s="19" t="s">
        <v>399</v>
      </c>
      <c r="C735" s="164"/>
      <c r="D735" s="17" t="s">
        <v>990</v>
      </c>
      <c r="E735" s="18" t="s">
        <v>1658</v>
      </c>
      <c r="F735" s="9" t="s">
        <v>399</v>
      </c>
      <c r="G735" s="9" t="s">
        <v>398</v>
      </c>
      <c r="H735" s="9" t="s">
        <v>399</v>
      </c>
      <c r="I735" s="9" t="s">
        <v>399</v>
      </c>
      <c r="J735" s="9" t="s">
        <v>399</v>
      </c>
    </row>
    <row r="736" spans="1:10" ht="27.6" hidden="1" x14ac:dyDescent="0.3">
      <c r="A736" s="15" t="s">
        <v>985</v>
      </c>
      <c r="B736" s="19" t="s">
        <v>399</v>
      </c>
      <c r="C736" s="164"/>
      <c r="D736" s="17" t="s">
        <v>992</v>
      </c>
      <c r="E736" s="18" t="s">
        <v>1659</v>
      </c>
      <c r="F736" s="9" t="s">
        <v>399</v>
      </c>
      <c r="G736" s="9" t="s">
        <v>398</v>
      </c>
      <c r="H736" s="9" t="s">
        <v>399</v>
      </c>
      <c r="I736" s="9" t="s">
        <v>399</v>
      </c>
      <c r="J736" s="9" t="s">
        <v>399</v>
      </c>
    </row>
    <row r="737" spans="1:10" ht="27.6" hidden="1" x14ac:dyDescent="0.3">
      <c r="A737" s="15" t="s">
        <v>985</v>
      </c>
      <c r="B737" s="19" t="s">
        <v>399</v>
      </c>
      <c r="C737" s="164"/>
      <c r="D737" s="17" t="s">
        <v>994</v>
      </c>
      <c r="E737" s="18" t="s">
        <v>1660</v>
      </c>
      <c r="F737" s="9" t="s">
        <v>399</v>
      </c>
      <c r="G737" s="9" t="s">
        <v>398</v>
      </c>
      <c r="H737" s="9" t="s">
        <v>399</v>
      </c>
      <c r="I737" s="9" t="s">
        <v>399</v>
      </c>
      <c r="J737" s="9" t="s">
        <v>399</v>
      </c>
    </row>
    <row r="738" spans="1:10" ht="27.6" hidden="1" x14ac:dyDescent="0.3">
      <c r="A738" s="15" t="s">
        <v>985</v>
      </c>
      <c r="B738" s="19" t="s">
        <v>399</v>
      </c>
      <c r="C738" s="165"/>
      <c r="D738" s="17" t="s">
        <v>996</v>
      </c>
      <c r="E738" s="18" t="s">
        <v>1661</v>
      </c>
      <c r="F738" s="9" t="s">
        <v>399</v>
      </c>
      <c r="G738" s="9" t="s">
        <v>398</v>
      </c>
      <c r="H738" s="9" t="s">
        <v>399</v>
      </c>
      <c r="I738" s="9" t="s">
        <v>399</v>
      </c>
      <c r="J738" s="9" t="s">
        <v>399</v>
      </c>
    </row>
    <row r="739" spans="1:10" ht="27.6" hidden="1" x14ac:dyDescent="0.3">
      <c r="A739" s="15" t="s">
        <v>985</v>
      </c>
      <c r="B739" s="19" t="s">
        <v>399</v>
      </c>
      <c r="C739" s="163" t="s">
        <v>1662</v>
      </c>
      <c r="D739" s="17" t="s">
        <v>987</v>
      </c>
      <c r="E739" s="18" t="s">
        <v>1663</v>
      </c>
      <c r="F739" s="9" t="s">
        <v>1664</v>
      </c>
      <c r="G739" s="9" t="s">
        <v>398</v>
      </c>
      <c r="H739" s="9" t="s">
        <v>399</v>
      </c>
      <c r="I739" s="9" t="s">
        <v>591</v>
      </c>
      <c r="J739" s="9" t="s">
        <v>399</v>
      </c>
    </row>
    <row r="740" spans="1:10" ht="41.4" hidden="1" x14ac:dyDescent="0.3">
      <c r="A740" s="15" t="s">
        <v>985</v>
      </c>
      <c r="B740" s="19" t="s">
        <v>399</v>
      </c>
      <c r="C740" s="164"/>
      <c r="D740" s="17" t="s">
        <v>990</v>
      </c>
      <c r="E740" s="18" t="s">
        <v>1665</v>
      </c>
      <c r="F740" s="9" t="s">
        <v>399</v>
      </c>
      <c r="G740" s="9" t="s">
        <v>398</v>
      </c>
      <c r="H740" s="9" t="s">
        <v>399</v>
      </c>
      <c r="I740" s="9" t="s">
        <v>399</v>
      </c>
      <c r="J740" s="9" t="s">
        <v>399</v>
      </c>
    </row>
    <row r="741" spans="1:10" ht="27.6" hidden="1" x14ac:dyDescent="0.3">
      <c r="A741" s="15" t="s">
        <v>985</v>
      </c>
      <c r="B741" s="19" t="s">
        <v>399</v>
      </c>
      <c r="C741" s="164"/>
      <c r="D741" s="17" t="s">
        <v>992</v>
      </c>
      <c r="E741" s="18" t="s">
        <v>1666</v>
      </c>
      <c r="F741" s="9" t="s">
        <v>399</v>
      </c>
      <c r="G741" s="9" t="s">
        <v>398</v>
      </c>
      <c r="H741" s="9" t="s">
        <v>399</v>
      </c>
      <c r="I741" s="9" t="s">
        <v>399</v>
      </c>
      <c r="J741" s="9" t="s">
        <v>399</v>
      </c>
    </row>
    <row r="742" spans="1:10" ht="27.6" hidden="1" x14ac:dyDescent="0.3">
      <c r="A742" s="15" t="s">
        <v>985</v>
      </c>
      <c r="B742" s="19" t="s">
        <v>399</v>
      </c>
      <c r="C742" s="164"/>
      <c r="D742" s="17" t="s">
        <v>994</v>
      </c>
      <c r="E742" s="18" t="s">
        <v>1667</v>
      </c>
      <c r="F742" s="9" t="s">
        <v>399</v>
      </c>
      <c r="G742" s="9" t="s">
        <v>398</v>
      </c>
      <c r="H742" s="9" t="s">
        <v>399</v>
      </c>
      <c r="I742" s="9" t="s">
        <v>399</v>
      </c>
      <c r="J742" s="9" t="s">
        <v>399</v>
      </c>
    </row>
    <row r="743" spans="1:10" ht="27.6" hidden="1" x14ac:dyDescent="0.3">
      <c r="A743" s="15" t="s">
        <v>985</v>
      </c>
      <c r="B743" s="19" t="s">
        <v>399</v>
      </c>
      <c r="C743" s="165"/>
      <c r="D743" s="17" t="s">
        <v>996</v>
      </c>
      <c r="E743" s="18" t="s">
        <v>1668</v>
      </c>
      <c r="F743" s="9" t="s">
        <v>399</v>
      </c>
      <c r="G743" s="9" t="s">
        <v>398</v>
      </c>
      <c r="H743" s="9" t="s">
        <v>399</v>
      </c>
      <c r="I743" s="9" t="s">
        <v>399</v>
      </c>
      <c r="J743" s="9" t="s">
        <v>399</v>
      </c>
    </row>
    <row r="744" spans="1:10" ht="24" hidden="1" customHeight="1" x14ac:dyDescent="0.3">
      <c r="A744" s="15" t="s">
        <v>985</v>
      </c>
      <c r="B744" s="19" t="s">
        <v>399</v>
      </c>
      <c r="C744" s="163" t="s">
        <v>1669</v>
      </c>
      <c r="D744" s="17" t="s">
        <v>987</v>
      </c>
      <c r="E744" s="18" t="s">
        <v>1670</v>
      </c>
      <c r="F744" s="9" t="s">
        <v>1671</v>
      </c>
      <c r="G744" s="9" t="s">
        <v>398</v>
      </c>
      <c r="H744" s="9" t="s">
        <v>399</v>
      </c>
      <c r="I744" s="9" t="s">
        <v>591</v>
      </c>
      <c r="J744" s="9" t="s">
        <v>399</v>
      </c>
    </row>
    <row r="745" spans="1:10" hidden="1" x14ac:dyDescent="0.3">
      <c r="A745" s="15" t="s">
        <v>985</v>
      </c>
      <c r="B745" s="19" t="s">
        <v>399</v>
      </c>
      <c r="C745" s="164"/>
      <c r="D745" s="17" t="s">
        <v>990</v>
      </c>
      <c r="E745" s="18" t="s">
        <v>1672</v>
      </c>
      <c r="F745" s="9" t="s">
        <v>399</v>
      </c>
      <c r="G745" s="9" t="s">
        <v>398</v>
      </c>
      <c r="H745" s="9" t="s">
        <v>399</v>
      </c>
      <c r="I745" s="9" t="s">
        <v>399</v>
      </c>
      <c r="J745" s="9" t="s">
        <v>399</v>
      </c>
    </row>
    <row r="746" spans="1:10" hidden="1" x14ac:dyDescent="0.3">
      <c r="A746" s="15" t="s">
        <v>985</v>
      </c>
      <c r="B746" s="19" t="s">
        <v>399</v>
      </c>
      <c r="C746" s="164"/>
      <c r="D746" s="17" t="s">
        <v>992</v>
      </c>
      <c r="E746" s="18" t="s">
        <v>1673</v>
      </c>
      <c r="F746" s="9" t="s">
        <v>399</v>
      </c>
      <c r="G746" s="9" t="s">
        <v>398</v>
      </c>
      <c r="H746" s="9" t="s">
        <v>399</v>
      </c>
      <c r="I746" s="9" t="s">
        <v>399</v>
      </c>
      <c r="J746" s="9" t="s">
        <v>399</v>
      </c>
    </row>
    <row r="747" spans="1:10" hidden="1" x14ac:dyDescent="0.3">
      <c r="A747" s="15" t="s">
        <v>985</v>
      </c>
      <c r="B747" s="19" t="s">
        <v>399</v>
      </c>
      <c r="C747" s="164"/>
      <c r="D747" s="17" t="s">
        <v>994</v>
      </c>
      <c r="E747" s="18" t="s">
        <v>1674</v>
      </c>
      <c r="F747" s="9" t="s">
        <v>399</v>
      </c>
      <c r="G747" s="9" t="s">
        <v>398</v>
      </c>
      <c r="H747" s="9" t="s">
        <v>399</v>
      </c>
      <c r="I747" s="9" t="s">
        <v>399</v>
      </c>
      <c r="J747" s="9" t="s">
        <v>399</v>
      </c>
    </row>
    <row r="748" spans="1:10" hidden="1" x14ac:dyDescent="0.3">
      <c r="A748" s="15" t="s">
        <v>985</v>
      </c>
      <c r="B748" s="19" t="s">
        <v>399</v>
      </c>
      <c r="C748" s="165"/>
      <c r="D748" s="17" t="s">
        <v>996</v>
      </c>
      <c r="E748" s="18" t="s">
        <v>1675</v>
      </c>
      <c r="F748" s="9" t="s">
        <v>399</v>
      </c>
      <c r="G748" s="9" t="s">
        <v>398</v>
      </c>
      <c r="H748" s="9" t="s">
        <v>399</v>
      </c>
      <c r="I748" s="9" t="s">
        <v>399</v>
      </c>
      <c r="J748" s="9" t="s">
        <v>399</v>
      </c>
    </row>
    <row r="749" spans="1:10" ht="41.4" hidden="1" x14ac:dyDescent="0.3">
      <c r="A749" s="15" t="s">
        <v>985</v>
      </c>
      <c r="B749" s="19" t="s">
        <v>399</v>
      </c>
      <c r="C749" s="163" t="s">
        <v>1676</v>
      </c>
      <c r="D749" s="17" t="s">
        <v>987</v>
      </c>
      <c r="E749" s="18" t="s">
        <v>1677</v>
      </c>
      <c r="F749" s="9" t="s">
        <v>1678</v>
      </c>
      <c r="G749" s="9" t="s">
        <v>398</v>
      </c>
      <c r="H749" s="9" t="s">
        <v>399</v>
      </c>
      <c r="I749" s="9" t="s">
        <v>591</v>
      </c>
      <c r="J749" s="9" t="s">
        <v>399</v>
      </c>
    </row>
    <row r="750" spans="1:10" hidden="1" x14ac:dyDescent="0.3">
      <c r="A750" s="15" t="s">
        <v>985</v>
      </c>
      <c r="B750" s="19" t="s">
        <v>399</v>
      </c>
      <c r="C750" s="164"/>
      <c r="D750" s="17" t="s">
        <v>990</v>
      </c>
      <c r="E750" s="18" t="s">
        <v>1679</v>
      </c>
      <c r="F750" s="9" t="s">
        <v>399</v>
      </c>
      <c r="G750" s="9" t="s">
        <v>398</v>
      </c>
      <c r="H750" s="9" t="s">
        <v>399</v>
      </c>
      <c r="I750" s="9" t="s">
        <v>399</v>
      </c>
      <c r="J750" s="9" t="s">
        <v>399</v>
      </c>
    </row>
    <row r="751" spans="1:10" hidden="1" x14ac:dyDescent="0.3">
      <c r="A751" s="15" t="s">
        <v>985</v>
      </c>
      <c r="B751" s="19" t="s">
        <v>399</v>
      </c>
      <c r="C751" s="164"/>
      <c r="D751" s="17" t="s">
        <v>992</v>
      </c>
      <c r="E751" s="18" t="s">
        <v>1680</v>
      </c>
      <c r="F751" s="9" t="s">
        <v>399</v>
      </c>
      <c r="G751" s="9" t="s">
        <v>398</v>
      </c>
      <c r="H751" s="9" t="s">
        <v>399</v>
      </c>
      <c r="I751" s="9" t="s">
        <v>399</v>
      </c>
      <c r="J751" s="9" t="s">
        <v>399</v>
      </c>
    </row>
    <row r="752" spans="1:10" ht="27.6" hidden="1" x14ac:dyDescent="0.3">
      <c r="A752" s="15" t="s">
        <v>985</v>
      </c>
      <c r="B752" s="19" t="s">
        <v>399</v>
      </c>
      <c r="C752" s="164"/>
      <c r="D752" s="17" t="s">
        <v>994</v>
      </c>
      <c r="E752" s="18" t="s">
        <v>1681</v>
      </c>
      <c r="F752" s="9" t="s">
        <v>399</v>
      </c>
      <c r="G752" s="9" t="s">
        <v>398</v>
      </c>
      <c r="H752" s="9" t="s">
        <v>399</v>
      </c>
      <c r="I752" s="9" t="s">
        <v>399</v>
      </c>
      <c r="J752" s="9" t="s">
        <v>399</v>
      </c>
    </row>
    <row r="753" spans="1:10" ht="41.4" hidden="1" x14ac:dyDescent="0.3">
      <c r="A753" s="15" t="s">
        <v>985</v>
      </c>
      <c r="B753" s="19" t="s">
        <v>399</v>
      </c>
      <c r="C753" s="165"/>
      <c r="D753" s="17" t="s">
        <v>996</v>
      </c>
      <c r="E753" s="18" t="s">
        <v>1682</v>
      </c>
      <c r="F753" s="9" t="s">
        <v>399</v>
      </c>
      <c r="G753" s="9" t="s">
        <v>398</v>
      </c>
      <c r="H753" s="9" t="s">
        <v>399</v>
      </c>
      <c r="I753" s="9" t="s">
        <v>399</v>
      </c>
      <c r="J753" s="9" t="s">
        <v>399</v>
      </c>
    </row>
    <row r="754" spans="1:10" ht="36" customHeight="1" x14ac:dyDescent="0.3">
      <c r="A754" s="15" t="s">
        <v>985</v>
      </c>
      <c r="B754" s="19" t="s">
        <v>399</v>
      </c>
      <c r="C754" s="163" t="s">
        <v>1683</v>
      </c>
      <c r="D754" s="17" t="s">
        <v>987</v>
      </c>
      <c r="E754" s="18" t="s">
        <v>1684</v>
      </c>
      <c r="F754" s="9" t="s">
        <v>399</v>
      </c>
      <c r="G754" s="9" t="s">
        <v>409</v>
      </c>
      <c r="H754" s="9" t="s">
        <v>1685</v>
      </c>
      <c r="I754" s="9" t="s">
        <v>399</v>
      </c>
      <c r="J754" s="9" t="s">
        <v>399</v>
      </c>
    </row>
    <row r="755" spans="1:10" ht="27.6" hidden="1" x14ac:dyDescent="0.3">
      <c r="A755" s="15" t="s">
        <v>985</v>
      </c>
      <c r="B755" s="19" t="s">
        <v>399</v>
      </c>
      <c r="C755" s="164"/>
      <c r="D755" s="17" t="s">
        <v>990</v>
      </c>
      <c r="E755" s="18" t="s">
        <v>1686</v>
      </c>
      <c r="F755" s="9" t="s">
        <v>399</v>
      </c>
      <c r="G755" s="9" t="s">
        <v>398</v>
      </c>
      <c r="H755" s="9" t="s">
        <v>399</v>
      </c>
      <c r="I755" s="9" t="s">
        <v>399</v>
      </c>
      <c r="J755" s="9" t="s">
        <v>399</v>
      </c>
    </row>
    <row r="756" spans="1:10" hidden="1" x14ac:dyDescent="0.3">
      <c r="A756" s="15" t="s">
        <v>985</v>
      </c>
      <c r="B756" s="19" t="s">
        <v>399</v>
      </c>
      <c r="C756" s="164"/>
      <c r="D756" s="17" t="s">
        <v>992</v>
      </c>
      <c r="E756" s="18" t="s">
        <v>1687</v>
      </c>
      <c r="F756" s="9" t="s">
        <v>399</v>
      </c>
      <c r="G756" s="9" t="s">
        <v>398</v>
      </c>
      <c r="H756" s="9" t="s">
        <v>399</v>
      </c>
      <c r="I756" s="9" t="s">
        <v>399</v>
      </c>
      <c r="J756" s="9" t="s">
        <v>399</v>
      </c>
    </row>
    <row r="757" spans="1:10" ht="27.6" hidden="1" x14ac:dyDescent="0.3">
      <c r="A757" s="15" t="s">
        <v>985</v>
      </c>
      <c r="B757" s="19" t="s">
        <v>399</v>
      </c>
      <c r="C757" s="164"/>
      <c r="D757" s="17" t="s">
        <v>994</v>
      </c>
      <c r="E757" s="18" t="s">
        <v>1688</v>
      </c>
      <c r="F757" s="9" t="s">
        <v>399</v>
      </c>
      <c r="G757" s="9" t="s">
        <v>398</v>
      </c>
      <c r="H757" s="9" t="s">
        <v>399</v>
      </c>
      <c r="I757" s="9" t="s">
        <v>399</v>
      </c>
      <c r="J757" s="9" t="s">
        <v>399</v>
      </c>
    </row>
    <row r="758" spans="1:10" ht="27.6" hidden="1" x14ac:dyDescent="0.3">
      <c r="A758" s="15" t="s">
        <v>985</v>
      </c>
      <c r="B758" s="19" t="s">
        <v>399</v>
      </c>
      <c r="C758" s="165"/>
      <c r="D758" s="17" t="s">
        <v>996</v>
      </c>
      <c r="E758" s="18" t="s">
        <v>1689</v>
      </c>
      <c r="F758" s="9" t="s">
        <v>399</v>
      </c>
      <c r="G758" s="9" t="s">
        <v>398</v>
      </c>
      <c r="H758" s="9" t="s">
        <v>399</v>
      </c>
      <c r="I758" s="9" t="s">
        <v>399</v>
      </c>
      <c r="J758" s="9" t="s">
        <v>399</v>
      </c>
    </row>
    <row r="759" spans="1:10" ht="72" hidden="1" customHeight="1" x14ac:dyDescent="0.3">
      <c r="A759" s="15" t="s">
        <v>985</v>
      </c>
      <c r="B759" s="19" t="s">
        <v>399</v>
      </c>
      <c r="C759" s="163" t="s">
        <v>1690</v>
      </c>
      <c r="D759" s="17" t="s">
        <v>987</v>
      </c>
      <c r="E759" s="18" t="s">
        <v>1691</v>
      </c>
      <c r="F759" s="9" t="s">
        <v>1692</v>
      </c>
      <c r="G759" s="9" t="s">
        <v>398</v>
      </c>
      <c r="H759" s="9" t="s">
        <v>399</v>
      </c>
      <c r="I759" s="9" t="s">
        <v>591</v>
      </c>
      <c r="J759" s="9" t="s">
        <v>399</v>
      </c>
    </row>
    <row r="760" spans="1:10" ht="41.4" hidden="1" x14ac:dyDescent="0.3">
      <c r="A760" s="15" t="s">
        <v>985</v>
      </c>
      <c r="B760" s="19" t="s">
        <v>399</v>
      </c>
      <c r="C760" s="164"/>
      <c r="D760" s="17" t="s">
        <v>990</v>
      </c>
      <c r="E760" s="18" t="s">
        <v>1693</v>
      </c>
      <c r="F760" s="9" t="s">
        <v>399</v>
      </c>
      <c r="G760" s="9" t="s">
        <v>398</v>
      </c>
      <c r="H760" s="9" t="s">
        <v>399</v>
      </c>
      <c r="I760" s="9" t="s">
        <v>399</v>
      </c>
      <c r="J760" s="9" t="s">
        <v>399</v>
      </c>
    </row>
    <row r="761" spans="1:10" ht="41.4" hidden="1" x14ac:dyDescent="0.3">
      <c r="A761" s="15" t="s">
        <v>985</v>
      </c>
      <c r="B761" s="19" t="s">
        <v>399</v>
      </c>
      <c r="C761" s="164"/>
      <c r="D761" s="17" t="s">
        <v>992</v>
      </c>
      <c r="E761" s="18" t="s">
        <v>1694</v>
      </c>
      <c r="F761" s="9" t="s">
        <v>399</v>
      </c>
      <c r="G761" s="9" t="s">
        <v>398</v>
      </c>
      <c r="H761" s="9" t="s">
        <v>399</v>
      </c>
      <c r="I761" s="9" t="s">
        <v>399</v>
      </c>
      <c r="J761" s="9" t="s">
        <v>399</v>
      </c>
    </row>
    <row r="762" spans="1:10" ht="41.4" hidden="1" x14ac:dyDescent="0.3">
      <c r="A762" s="15" t="s">
        <v>985</v>
      </c>
      <c r="B762" s="19" t="s">
        <v>399</v>
      </c>
      <c r="C762" s="164"/>
      <c r="D762" s="17" t="s">
        <v>994</v>
      </c>
      <c r="E762" s="18" t="s">
        <v>1695</v>
      </c>
      <c r="F762" s="9" t="s">
        <v>399</v>
      </c>
      <c r="G762" s="9" t="s">
        <v>398</v>
      </c>
      <c r="H762" s="9" t="s">
        <v>399</v>
      </c>
      <c r="I762" s="9" t="s">
        <v>399</v>
      </c>
      <c r="J762" s="9" t="s">
        <v>399</v>
      </c>
    </row>
    <row r="763" spans="1:10" ht="41.4" hidden="1" x14ac:dyDescent="0.3">
      <c r="A763" s="15" t="s">
        <v>985</v>
      </c>
      <c r="B763" s="19" t="s">
        <v>399</v>
      </c>
      <c r="C763" s="165"/>
      <c r="D763" s="17" t="s">
        <v>996</v>
      </c>
      <c r="E763" s="18" t="s">
        <v>1696</v>
      </c>
      <c r="F763" s="9" t="s">
        <v>399</v>
      </c>
      <c r="G763" s="9" t="s">
        <v>398</v>
      </c>
      <c r="H763" s="9" t="s">
        <v>399</v>
      </c>
      <c r="I763" s="9" t="s">
        <v>399</v>
      </c>
      <c r="J763" s="9" t="s">
        <v>399</v>
      </c>
    </row>
    <row r="764" spans="1:10" ht="27.6" x14ac:dyDescent="0.3">
      <c r="A764" s="15" t="s">
        <v>985</v>
      </c>
      <c r="B764" s="19" t="s">
        <v>399</v>
      </c>
      <c r="C764" s="163" t="s">
        <v>1697</v>
      </c>
      <c r="D764" s="17" t="s">
        <v>987</v>
      </c>
      <c r="E764" s="18" t="s">
        <v>1698</v>
      </c>
      <c r="F764" s="9" t="s">
        <v>399</v>
      </c>
      <c r="G764" s="9" t="s">
        <v>409</v>
      </c>
      <c r="H764" s="9" t="s">
        <v>1084</v>
      </c>
      <c r="I764" s="9" t="s">
        <v>399</v>
      </c>
      <c r="J764" s="9" t="s">
        <v>399</v>
      </c>
    </row>
    <row r="765" spans="1:10" ht="27.6" hidden="1" x14ac:dyDescent="0.3">
      <c r="A765" s="15" t="s">
        <v>985</v>
      </c>
      <c r="B765" s="19" t="s">
        <v>399</v>
      </c>
      <c r="C765" s="164"/>
      <c r="D765" s="17" t="s">
        <v>990</v>
      </c>
      <c r="E765" s="18" t="s">
        <v>1699</v>
      </c>
      <c r="F765" s="9" t="s">
        <v>399</v>
      </c>
      <c r="G765" s="9" t="s">
        <v>398</v>
      </c>
      <c r="H765" s="9" t="s">
        <v>399</v>
      </c>
      <c r="I765" s="9" t="s">
        <v>399</v>
      </c>
      <c r="J765" s="9" t="s">
        <v>399</v>
      </c>
    </row>
    <row r="766" spans="1:10" hidden="1" x14ac:dyDescent="0.3">
      <c r="A766" s="15" t="s">
        <v>985</v>
      </c>
      <c r="B766" s="19" t="s">
        <v>399</v>
      </c>
      <c r="C766" s="164"/>
      <c r="D766" s="17" t="s">
        <v>992</v>
      </c>
      <c r="E766" s="18" t="s">
        <v>1700</v>
      </c>
      <c r="F766" s="9" t="s">
        <v>399</v>
      </c>
      <c r="G766" s="9" t="s">
        <v>398</v>
      </c>
      <c r="H766" s="9" t="s">
        <v>399</v>
      </c>
      <c r="I766" s="9" t="s">
        <v>399</v>
      </c>
      <c r="J766" s="9" t="s">
        <v>399</v>
      </c>
    </row>
    <row r="767" spans="1:10" ht="41.4" hidden="1" x14ac:dyDescent="0.3">
      <c r="A767" s="15" t="s">
        <v>985</v>
      </c>
      <c r="B767" s="19" t="s">
        <v>399</v>
      </c>
      <c r="C767" s="164"/>
      <c r="D767" s="17" t="s">
        <v>994</v>
      </c>
      <c r="E767" s="18" t="s">
        <v>1701</v>
      </c>
      <c r="F767" s="9" t="s">
        <v>399</v>
      </c>
      <c r="G767" s="9" t="s">
        <v>398</v>
      </c>
      <c r="H767" s="9" t="s">
        <v>399</v>
      </c>
      <c r="I767" s="9" t="s">
        <v>399</v>
      </c>
      <c r="J767" s="9" t="s">
        <v>399</v>
      </c>
    </row>
    <row r="768" spans="1:10" ht="55.2" hidden="1" x14ac:dyDescent="0.3">
      <c r="A768" s="15" t="s">
        <v>985</v>
      </c>
      <c r="B768" s="19" t="s">
        <v>399</v>
      </c>
      <c r="C768" s="165"/>
      <c r="D768" s="17" t="s">
        <v>996</v>
      </c>
      <c r="E768" s="18" t="s">
        <v>1702</v>
      </c>
      <c r="F768" s="9" t="s">
        <v>399</v>
      </c>
      <c r="G768" s="9" t="s">
        <v>398</v>
      </c>
      <c r="H768" s="9" t="s">
        <v>399</v>
      </c>
      <c r="I768" s="9" t="s">
        <v>399</v>
      </c>
      <c r="J768" s="9" t="s">
        <v>399</v>
      </c>
    </row>
    <row r="769" spans="1:10" ht="48" hidden="1" customHeight="1" x14ac:dyDescent="0.3">
      <c r="A769" s="15" t="s">
        <v>985</v>
      </c>
      <c r="B769" s="19" t="s">
        <v>399</v>
      </c>
      <c r="C769" s="168" t="s">
        <v>1703</v>
      </c>
      <c r="D769" s="17" t="s">
        <v>987</v>
      </c>
      <c r="E769" s="18" t="s">
        <v>1704</v>
      </c>
      <c r="F769" s="18" t="s">
        <v>399</v>
      </c>
      <c r="G769" s="18" t="s">
        <v>398</v>
      </c>
      <c r="H769" s="18" t="s">
        <v>399</v>
      </c>
      <c r="I769" s="18" t="s">
        <v>1705</v>
      </c>
      <c r="J769" s="18" t="s">
        <v>399</v>
      </c>
    </row>
    <row r="770" spans="1:10" ht="27.6" hidden="1" x14ac:dyDescent="0.3">
      <c r="A770" s="15" t="s">
        <v>985</v>
      </c>
      <c r="B770" s="19" t="s">
        <v>399</v>
      </c>
      <c r="C770" s="168"/>
      <c r="D770" s="17" t="s">
        <v>990</v>
      </c>
      <c r="E770" s="18" t="s">
        <v>1706</v>
      </c>
      <c r="F770" s="18" t="s">
        <v>399</v>
      </c>
      <c r="G770" s="18" t="s">
        <v>398</v>
      </c>
      <c r="H770" s="18" t="s">
        <v>399</v>
      </c>
      <c r="I770" s="18" t="s">
        <v>1705</v>
      </c>
      <c r="J770" s="18" t="s">
        <v>399</v>
      </c>
    </row>
    <row r="771" spans="1:10" ht="27.6" hidden="1" x14ac:dyDescent="0.3">
      <c r="A771" s="15" t="s">
        <v>985</v>
      </c>
      <c r="B771" s="19" t="s">
        <v>399</v>
      </c>
      <c r="C771" s="168"/>
      <c r="D771" s="17" t="s">
        <v>992</v>
      </c>
      <c r="E771" s="18" t="s">
        <v>1707</v>
      </c>
      <c r="F771" s="18" t="s">
        <v>399</v>
      </c>
      <c r="G771" s="18" t="s">
        <v>398</v>
      </c>
      <c r="H771" s="18" t="s">
        <v>399</v>
      </c>
      <c r="I771" s="18" t="s">
        <v>1705</v>
      </c>
      <c r="J771" s="18" t="s">
        <v>399</v>
      </c>
    </row>
    <row r="772" spans="1:10" ht="41.4" hidden="1" x14ac:dyDescent="0.3">
      <c r="A772" s="15" t="s">
        <v>985</v>
      </c>
      <c r="B772" s="19" t="s">
        <v>399</v>
      </c>
      <c r="C772" s="168"/>
      <c r="D772" s="17" t="s">
        <v>994</v>
      </c>
      <c r="E772" s="18" t="s">
        <v>1708</v>
      </c>
      <c r="F772" s="18" t="s">
        <v>399</v>
      </c>
      <c r="G772" s="18" t="s">
        <v>398</v>
      </c>
      <c r="H772" s="18" t="s">
        <v>399</v>
      </c>
      <c r="I772" s="18" t="s">
        <v>1705</v>
      </c>
      <c r="J772" s="18" t="s">
        <v>399</v>
      </c>
    </row>
    <row r="773" spans="1:10" ht="55.2" hidden="1" x14ac:dyDescent="0.3">
      <c r="A773" s="15" t="s">
        <v>985</v>
      </c>
      <c r="B773" s="19" t="s">
        <v>399</v>
      </c>
      <c r="C773" s="168"/>
      <c r="D773" s="17" t="s">
        <v>996</v>
      </c>
      <c r="E773" s="18" t="s">
        <v>1709</v>
      </c>
      <c r="F773" s="18" t="s">
        <v>399</v>
      </c>
      <c r="G773" s="18" t="s">
        <v>398</v>
      </c>
      <c r="H773" s="18" t="s">
        <v>399</v>
      </c>
      <c r="I773" s="18" t="s">
        <v>1705</v>
      </c>
      <c r="J773" s="18" t="s">
        <v>399</v>
      </c>
    </row>
  </sheetData>
  <sheetProtection algorithmName="SHA-512" hashValue="TJ+7dqOMsi3v8KCOhmpxchiKyIkrstMGF65Ei4BWiYVuaol+d5f/pFPXahrnRWVAEVJbmIvbwnPZVViBtLM7IA==" saltValue="tU5MDljZ14Z3RZAL8nhJUw==" spinCount="100000" sheet="1" objects="1" scenarios="1" autoFilter="0"/>
  <autoFilter ref="A1:J773" xr:uid="{0426229F-6E60-40AA-ACEB-5344D5B02965}">
    <filterColumn colId="7">
      <filters>
        <filter val="Actualizar el Manual de Funciones de la Entidad"/>
        <filter val="Actualizar la caracterización de personal en el 2024"/>
        <filter val="Aplicar la Metodologia de medición de impacto del plan"/>
        <filter val="Aplicar medición de clima laboral para la vigencia 2024"/>
        <filter val="Generar acción de mejora para los procesos de inducción"/>
        <filter val="Generar accion en PIC"/>
        <filter val="Generar acciones asociadas a traves del PIC"/>
        <filter val="Generar procesos de rendicion de cuentas del proceso de talento humano"/>
        <filter val="Gestionar el analisis y medicion del Riesgo psicosocial en el programa de clima laboral"/>
        <filter val="Gestionar la matriz GETH 2024"/>
        <filter val="Gestionar lo pertinente para adelantar el tramite de contratación"/>
        <filter val="Implementar la estrategia de PARES"/>
        <filter val="Incorporar dentro del PAVPR"/>
        <filter val="Reformular los procesos de inducción y reinducción"/>
        <filter val="Solicitar al CCL un informe estadistico frente al tratamiento de los casos denunciados"/>
        <filter val="Validar el tema frente a la generación de la politica de vinculación de personal"/>
        <filter val="Validar la actualización del Plan en corcondancia con los lineamientos de entidad"/>
      </filters>
    </filterColumn>
  </autoFilter>
  <mergeCells count="197">
    <mergeCell ref="C145:C150"/>
    <mergeCell ref="E166:E170"/>
    <mergeCell ref="E171:E175"/>
    <mergeCell ref="C109:C111"/>
    <mergeCell ref="C112:C113"/>
    <mergeCell ref="C114:C116"/>
    <mergeCell ref="C117:C121"/>
    <mergeCell ref="C122:C124"/>
    <mergeCell ref="C125:C131"/>
    <mergeCell ref="C132:C135"/>
    <mergeCell ref="C136:C141"/>
    <mergeCell ref="C142:C144"/>
    <mergeCell ref="C74:C76"/>
    <mergeCell ref="C77:C80"/>
    <mergeCell ref="C81:C86"/>
    <mergeCell ref="C87:C93"/>
    <mergeCell ref="C94:C96"/>
    <mergeCell ref="C97:C99"/>
    <mergeCell ref="C100:C102"/>
    <mergeCell ref="C103:C105"/>
    <mergeCell ref="C106:C108"/>
    <mergeCell ref="C734:C738"/>
    <mergeCell ref="C739:C743"/>
    <mergeCell ref="C744:C748"/>
    <mergeCell ref="C749:C753"/>
    <mergeCell ref="C754:C758"/>
    <mergeCell ref="C759:C763"/>
    <mergeCell ref="C764:C768"/>
    <mergeCell ref="C769:C773"/>
    <mergeCell ref="C2:C3"/>
    <mergeCell ref="C4:C9"/>
    <mergeCell ref="C10:C22"/>
    <mergeCell ref="C23:C24"/>
    <mergeCell ref="C25:C32"/>
    <mergeCell ref="C33:C34"/>
    <mergeCell ref="C35:C39"/>
    <mergeCell ref="C40:C44"/>
    <mergeCell ref="C45:C47"/>
    <mergeCell ref="C48:C51"/>
    <mergeCell ref="C52:C58"/>
    <mergeCell ref="C59:C60"/>
    <mergeCell ref="C61:C62"/>
    <mergeCell ref="C63:C65"/>
    <mergeCell ref="C66:C69"/>
    <mergeCell ref="C70:C73"/>
    <mergeCell ref="C689:C693"/>
    <mergeCell ref="C694:C698"/>
    <mergeCell ref="C699:C703"/>
    <mergeCell ref="C704:C708"/>
    <mergeCell ref="C709:C713"/>
    <mergeCell ref="C714:C718"/>
    <mergeCell ref="C719:C723"/>
    <mergeCell ref="C724:C728"/>
    <mergeCell ref="C729:C733"/>
    <mergeCell ref="C649:C653"/>
    <mergeCell ref="C654:C658"/>
    <mergeCell ref="C634:C638"/>
    <mergeCell ref="C639:C643"/>
    <mergeCell ref="C629:C633"/>
    <mergeCell ref="E684:E688"/>
    <mergeCell ref="C659:C663"/>
    <mergeCell ref="C664:C668"/>
    <mergeCell ref="C669:C673"/>
    <mergeCell ref="C674:C678"/>
    <mergeCell ref="C679:C683"/>
    <mergeCell ref="C684:C688"/>
    <mergeCell ref="C589:C593"/>
    <mergeCell ref="C594:C598"/>
    <mergeCell ref="C599:C603"/>
    <mergeCell ref="C604:C608"/>
    <mergeCell ref="C609:C613"/>
    <mergeCell ref="C614:C618"/>
    <mergeCell ref="C619:C623"/>
    <mergeCell ref="C624:C628"/>
    <mergeCell ref="C644:C648"/>
    <mergeCell ref="C544:C548"/>
    <mergeCell ref="C549:C553"/>
    <mergeCell ref="C524:C528"/>
    <mergeCell ref="C529:C533"/>
    <mergeCell ref="C534:C538"/>
    <mergeCell ref="C554:C558"/>
    <mergeCell ref="C559:C563"/>
    <mergeCell ref="C564:C568"/>
    <mergeCell ref="C584:C588"/>
    <mergeCell ref="C493:C497"/>
    <mergeCell ref="C478:C482"/>
    <mergeCell ref="C483:C487"/>
    <mergeCell ref="C509:C513"/>
    <mergeCell ref="C514:C518"/>
    <mergeCell ref="C519:C523"/>
    <mergeCell ref="C498:C502"/>
    <mergeCell ref="C503:C507"/>
    <mergeCell ref="C539:C543"/>
    <mergeCell ref="B125:B131"/>
    <mergeCell ref="B132:B135"/>
    <mergeCell ref="B114:B116"/>
    <mergeCell ref="B117:B121"/>
    <mergeCell ref="B122:B124"/>
    <mergeCell ref="B136:B141"/>
    <mergeCell ref="B142:B144"/>
    <mergeCell ref="B145:B150"/>
    <mergeCell ref="C488:C492"/>
    <mergeCell ref="C226:C230"/>
    <mergeCell ref="C231:C235"/>
    <mergeCell ref="C236:C240"/>
    <mergeCell ref="C241:C245"/>
    <mergeCell ref="C246:C250"/>
    <mergeCell ref="C251:C255"/>
    <mergeCell ref="C256:C260"/>
    <mergeCell ref="C261:C265"/>
    <mergeCell ref="C266:C270"/>
    <mergeCell ref="C271:C275"/>
    <mergeCell ref="C276:C280"/>
    <mergeCell ref="C281:C285"/>
    <mergeCell ref="C286:C290"/>
    <mergeCell ref="C291:C295"/>
    <mergeCell ref="C296:C300"/>
    <mergeCell ref="B81:B86"/>
    <mergeCell ref="B87:B93"/>
    <mergeCell ref="B94:B96"/>
    <mergeCell ref="B70:B73"/>
    <mergeCell ref="B74:B76"/>
    <mergeCell ref="B77:B80"/>
    <mergeCell ref="B106:B108"/>
    <mergeCell ref="B109:B111"/>
    <mergeCell ref="B112:B113"/>
    <mergeCell ref="B97:B99"/>
    <mergeCell ref="B100:B102"/>
    <mergeCell ref="B103:B105"/>
    <mergeCell ref="B23:B24"/>
    <mergeCell ref="B25:B32"/>
    <mergeCell ref="B33:B34"/>
    <mergeCell ref="B61:B62"/>
    <mergeCell ref="B63:B65"/>
    <mergeCell ref="B66:B69"/>
    <mergeCell ref="B48:B51"/>
    <mergeCell ref="B52:B58"/>
    <mergeCell ref="B59:B60"/>
    <mergeCell ref="B2:B3"/>
    <mergeCell ref="B4:B9"/>
    <mergeCell ref="B10:B22"/>
    <mergeCell ref="C569:C573"/>
    <mergeCell ref="C574:C578"/>
    <mergeCell ref="C579:C583"/>
    <mergeCell ref="C151:C155"/>
    <mergeCell ref="C156:C160"/>
    <mergeCell ref="C161:C165"/>
    <mergeCell ref="C166:C170"/>
    <mergeCell ref="C171:C175"/>
    <mergeCell ref="C176:C180"/>
    <mergeCell ref="C181:C185"/>
    <mergeCell ref="C186:C190"/>
    <mergeCell ref="C191:C195"/>
    <mergeCell ref="C196:C200"/>
    <mergeCell ref="C201:C205"/>
    <mergeCell ref="C206:C210"/>
    <mergeCell ref="C211:C215"/>
    <mergeCell ref="C216:C220"/>
    <mergeCell ref="C221:C225"/>
    <mergeCell ref="B35:B39"/>
    <mergeCell ref="B40:B44"/>
    <mergeCell ref="B45:B47"/>
    <mergeCell ref="C301:C305"/>
    <mergeCell ref="C306:C310"/>
    <mergeCell ref="C311:C315"/>
    <mergeCell ref="C316:C320"/>
    <mergeCell ref="C321:C325"/>
    <mergeCell ref="C326:C330"/>
    <mergeCell ref="C331:C335"/>
    <mergeCell ref="C336:C340"/>
    <mergeCell ref="C341:C345"/>
    <mergeCell ref="C346:C350"/>
    <mergeCell ref="C351:C355"/>
    <mergeCell ref="C356:C360"/>
    <mergeCell ref="C361:C365"/>
    <mergeCell ref="C366:C370"/>
    <mergeCell ref="C371:C375"/>
    <mergeCell ref="C376:C380"/>
    <mergeCell ref="C381:C385"/>
    <mergeCell ref="C386:C390"/>
    <mergeCell ref="C391:C395"/>
    <mergeCell ref="C396:C400"/>
    <mergeCell ref="C401:C405"/>
    <mergeCell ref="C453:C457"/>
    <mergeCell ref="C458:C462"/>
    <mergeCell ref="C463:C467"/>
    <mergeCell ref="C468:C472"/>
    <mergeCell ref="C473:C477"/>
    <mergeCell ref="C406:C410"/>
    <mergeCell ref="C411:C415"/>
    <mergeCell ref="C416:C420"/>
    <mergeCell ref="C421:C425"/>
    <mergeCell ref="C427:C431"/>
    <mergeCell ref="C432:C436"/>
    <mergeCell ref="C437:C441"/>
    <mergeCell ref="C442:C446"/>
    <mergeCell ref="C448:C452"/>
  </mergeCells>
  <dataValidations count="3">
    <dataValidation operator="equal" showInputMessage="1" showErrorMessage="1" sqref="E455:E457 E450:E452 E263" xr:uid="{B674C395-C40F-439E-93AF-272D3470A61A}"/>
    <dataValidation type="whole" operator="equal" allowBlank="1" showInputMessage="1" showErrorMessage="1" sqref="E176:E215 D216:E773 E171 E151:E166" xr:uid="{9263B753-68C8-44CE-B9D1-8D14A2A6C237}">
      <formula1>27253034123005</formula1>
    </dataValidation>
    <dataValidation operator="equal" allowBlank="1" showInputMessage="1" showErrorMessage="1" sqref="D1:D1048576" xr:uid="{D11851A7-50F9-4F8F-9352-511D8805EBE2}"/>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38B8-9865-4A2B-9319-A7FC5DFC5173}">
  <sheetPr filterMode="1">
    <tabColor theme="9" tint="0.79998168889431442"/>
  </sheetPr>
  <dimension ref="A1:J300"/>
  <sheetViews>
    <sheetView workbookViewId="0">
      <selection activeCell="A41" sqref="A39:B45"/>
    </sheetView>
  </sheetViews>
  <sheetFormatPr baseColWidth="10" defaultColWidth="9.109375" defaultRowHeight="13.8" x14ac:dyDescent="0.3"/>
  <cols>
    <col min="1" max="1" width="21" style="25" customWidth="1"/>
    <col min="2" max="2" width="25" style="25" customWidth="1"/>
    <col min="3" max="3" width="52.109375" style="36" customWidth="1"/>
    <col min="4" max="4" width="25" style="25" customWidth="1"/>
    <col min="5" max="5" width="65" style="25" customWidth="1"/>
    <col min="6" max="6" width="32.44140625" style="30" customWidth="1"/>
    <col min="7" max="7" width="28" style="30" customWidth="1"/>
    <col min="8" max="8" width="30.44140625" style="30" customWidth="1"/>
    <col min="9" max="9" width="32.6640625" style="30" customWidth="1"/>
    <col min="10" max="10" width="25.6640625" style="30" customWidth="1"/>
    <col min="11" max="16384" width="9.109375" style="4"/>
  </cols>
  <sheetData>
    <row r="1" spans="1:10" s="3" customFormat="1" ht="27.6" x14ac:dyDescent="0.3">
      <c r="A1" s="20" t="s">
        <v>0</v>
      </c>
      <c r="B1" s="20" t="s">
        <v>1</v>
      </c>
      <c r="C1" s="20" t="s">
        <v>2</v>
      </c>
      <c r="D1" s="20" t="s">
        <v>3</v>
      </c>
      <c r="E1" s="20" t="s">
        <v>4</v>
      </c>
      <c r="F1" s="7" t="s">
        <v>5</v>
      </c>
      <c r="G1" s="7" t="s">
        <v>6</v>
      </c>
      <c r="H1" s="7" t="s">
        <v>7</v>
      </c>
      <c r="I1" s="7" t="s">
        <v>8</v>
      </c>
      <c r="J1" s="7" t="s">
        <v>9</v>
      </c>
    </row>
    <row r="2" spans="1:10" ht="69" hidden="1" x14ac:dyDescent="0.3">
      <c r="A2" s="22" t="s">
        <v>10</v>
      </c>
      <c r="B2" s="165" t="s">
        <v>1710</v>
      </c>
      <c r="C2" s="165" t="s">
        <v>1711</v>
      </c>
      <c r="D2" s="22" t="s">
        <v>1712</v>
      </c>
      <c r="E2" s="22" t="s">
        <v>1713</v>
      </c>
      <c r="F2" s="29" t="s">
        <v>1714</v>
      </c>
      <c r="G2" s="29" t="s">
        <v>398</v>
      </c>
      <c r="H2" s="29" t="s">
        <v>399</v>
      </c>
      <c r="I2" s="9" t="s">
        <v>591</v>
      </c>
      <c r="J2" s="29" t="s">
        <v>399</v>
      </c>
    </row>
    <row r="3" spans="1:10" ht="27.6" hidden="1" x14ac:dyDescent="0.3">
      <c r="A3" s="18" t="s">
        <v>10</v>
      </c>
      <c r="B3" s="168" t="s">
        <v>1710</v>
      </c>
      <c r="C3" s="168" t="s">
        <v>1711</v>
      </c>
      <c r="D3" s="18" t="s">
        <v>1715</v>
      </c>
      <c r="E3" s="18" t="s">
        <v>1716</v>
      </c>
      <c r="F3" s="8" t="s">
        <v>1717</v>
      </c>
      <c r="G3" s="8" t="s">
        <v>398</v>
      </c>
      <c r="H3" s="29" t="s">
        <v>399</v>
      </c>
      <c r="I3" s="9" t="s">
        <v>591</v>
      </c>
      <c r="J3" s="29" t="s">
        <v>399</v>
      </c>
    </row>
    <row r="4" spans="1:10" ht="55.2" hidden="1" x14ac:dyDescent="0.3">
      <c r="A4" s="18" t="s">
        <v>10</v>
      </c>
      <c r="B4" s="168" t="s">
        <v>1710</v>
      </c>
      <c r="C4" s="168" t="s">
        <v>1711</v>
      </c>
      <c r="D4" s="18" t="s">
        <v>1718</v>
      </c>
      <c r="E4" s="18" t="s">
        <v>1719</v>
      </c>
      <c r="F4" s="8" t="s">
        <v>1720</v>
      </c>
      <c r="G4" s="8" t="s">
        <v>398</v>
      </c>
      <c r="H4" s="29" t="s">
        <v>399</v>
      </c>
      <c r="I4" s="9" t="s">
        <v>591</v>
      </c>
      <c r="J4" s="29" t="s">
        <v>399</v>
      </c>
    </row>
    <row r="5" spans="1:10" ht="69" hidden="1" x14ac:dyDescent="0.3">
      <c r="A5" s="18" t="s">
        <v>10</v>
      </c>
      <c r="B5" s="168" t="s">
        <v>1710</v>
      </c>
      <c r="C5" s="168" t="s">
        <v>1711</v>
      </c>
      <c r="D5" s="18" t="s">
        <v>1721</v>
      </c>
      <c r="E5" s="18" t="s">
        <v>1722</v>
      </c>
      <c r="F5" s="8" t="s">
        <v>1723</v>
      </c>
      <c r="G5" s="8" t="s">
        <v>398</v>
      </c>
      <c r="H5" s="29" t="s">
        <v>399</v>
      </c>
      <c r="I5" s="9" t="s">
        <v>591</v>
      </c>
      <c r="J5" s="29" t="s">
        <v>399</v>
      </c>
    </row>
    <row r="6" spans="1:10" ht="82.8" hidden="1" x14ac:dyDescent="0.3">
      <c r="A6" s="18" t="s">
        <v>10</v>
      </c>
      <c r="B6" s="168" t="s">
        <v>1710</v>
      </c>
      <c r="C6" s="168" t="s">
        <v>1711</v>
      </c>
      <c r="D6" s="18" t="s">
        <v>1724</v>
      </c>
      <c r="E6" s="18" t="s">
        <v>1725</v>
      </c>
      <c r="F6" s="8" t="s">
        <v>1726</v>
      </c>
      <c r="G6" s="8" t="s">
        <v>398</v>
      </c>
      <c r="H6" s="29" t="s">
        <v>399</v>
      </c>
      <c r="I6" s="9" t="s">
        <v>591</v>
      </c>
      <c r="J6" s="29" t="s">
        <v>399</v>
      </c>
    </row>
    <row r="7" spans="1:10" hidden="1" x14ac:dyDescent="0.3">
      <c r="A7" s="18" t="s">
        <v>10</v>
      </c>
      <c r="B7" s="168" t="s">
        <v>1710</v>
      </c>
      <c r="C7" s="168" t="s">
        <v>1711</v>
      </c>
      <c r="D7" s="18" t="s">
        <v>1727</v>
      </c>
      <c r="E7" s="18" t="s">
        <v>1728</v>
      </c>
      <c r="F7" s="30" t="s">
        <v>1729</v>
      </c>
      <c r="G7" s="8" t="s">
        <v>398</v>
      </c>
      <c r="H7" s="29" t="s">
        <v>399</v>
      </c>
      <c r="I7" s="9" t="s">
        <v>591</v>
      </c>
      <c r="J7" s="29" t="s">
        <v>399</v>
      </c>
    </row>
    <row r="8" spans="1:10" ht="55.2" hidden="1" x14ac:dyDescent="0.3">
      <c r="A8" s="18" t="s">
        <v>10</v>
      </c>
      <c r="B8" s="168" t="s">
        <v>1710</v>
      </c>
      <c r="C8" s="168" t="s">
        <v>1711</v>
      </c>
      <c r="D8" s="18" t="s">
        <v>1730</v>
      </c>
      <c r="E8" s="18" t="s">
        <v>1731</v>
      </c>
      <c r="F8" s="8" t="s">
        <v>1732</v>
      </c>
      <c r="G8" s="8" t="s">
        <v>398</v>
      </c>
      <c r="H8" s="29" t="s">
        <v>399</v>
      </c>
      <c r="I8" s="9" t="s">
        <v>591</v>
      </c>
      <c r="J8" s="29" t="s">
        <v>399</v>
      </c>
    </row>
    <row r="9" spans="1:10" ht="27.6" hidden="1" x14ac:dyDescent="0.3">
      <c r="A9" s="18" t="s">
        <v>10</v>
      </c>
      <c r="B9" s="168" t="s">
        <v>1710</v>
      </c>
      <c r="C9" s="168" t="s">
        <v>1711</v>
      </c>
      <c r="D9" s="18" t="s">
        <v>1733</v>
      </c>
      <c r="E9" s="18" t="s">
        <v>1734</v>
      </c>
      <c r="F9" s="8" t="s">
        <v>1735</v>
      </c>
      <c r="G9" s="8" t="s">
        <v>398</v>
      </c>
      <c r="H9" s="29" t="s">
        <v>399</v>
      </c>
      <c r="I9" s="9" t="s">
        <v>591</v>
      </c>
      <c r="J9" s="29" t="s">
        <v>399</v>
      </c>
    </row>
    <row r="10" spans="1:10" ht="41.4" hidden="1" x14ac:dyDescent="0.3">
      <c r="A10" s="18" t="s">
        <v>10</v>
      </c>
      <c r="B10" s="168" t="s">
        <v>1710</v>
      </c>
      <c r="C10" s="168" t="s">
        <v>1711</v>
      </c>
      <c r="D10" s="18" t="s">
        <v>1736</v>
      </c>
      <c r="E10" s="18" t="s">
        <v>1737</v>
      </c>
      <c r="F10" s="8" t="s">
        <v>1738</v>
      </c>
      <c r="G10" s="8" t="s">
        <v>398</v>
      </c>
      <c r="H10" s="29" t="s">
        <v>399</v>
      </c>
      <c r="I10" s="9" t="s">
        <v>591</v>
      </c>
      <c r="J10" s="29" t="s">
        <v>399</v>
      </c>
    </row>
    <row r="11" spans="1:10" hidden="1" x14ac:dyDescent="0.3">
      <c r="A11" s="18" t="s">
        <v>10</v>
      </c>
      <c r="B11" s="168" t="s">
        <v>1710</v>
      </c>
      <c r="C11" s="168" t="s">
        <v>1711</v>
      </c>
      <c r="D11" s="18" t="s">
        <v>1739</v>
      </c>
      <c r="E11" s="18" t="s">
        <v>1740</v>
      </c>
      <c r="F11" s="8" t="s">
        <v>399</v>
      </c>
      <c r="G11" s="8" t="s">
        <v>398</v>
      </c>
      <c r="H11" s="8" t="s">
        <v>399</v>
      </c>
      <c r="I11" s="8" t="s">
        <v>399</v>
      </c>
      <c r="J11" s="8" t="s">
        <v>399</v>
      </c>
    </row>
    <row r="12" spans="1:10" ht="27.6" hidden="1" x14ac:dyDescent="0.3">
      <c r="A12" s="18" t="s">
        <v>10</v>
      </c>
      <c r="B12" s="168" t="s">
        <v>1741</v>
      </c>
      <c r="C12" s="168" t="s">
        <v>1742</v>
      </c>
      <c r="D12" s="18" t="s">
        <v>1743</v>
      </c>
      <c r="E12" s="18" t="s">
        <v>1744</v>
      </c>
      <c r="F12" s="8" t="s">
        <v>1735</v>
      </c>
      <c r="G12" s="8" t="s">
        <v>398</v>
      </c>
      <c r="H12" s="29" t="s">
        <v>399</v>
      </c>
      <c r="I12" s="9" t="s">
        <v>591</v>
      </c>
      <c r="J12" s="29" t="s">
        <v>399</v>
      </c>
    </row>
    <row r="13" spans="1:10" ht="82.8" hidden="1" x14ac:dyDescent="0.3">
      <c r="A13" s="18" t="s">
        <v>10</v>
      </c>
      <c r="B13" s="168" t="s">
        <v>1741</v>
      </c>
      <c r="C13" s="168" t="s">
        <v>1742</v>
      </c>
      <c r="D13" s="18" t="s">
        <v>1745</v>
      </c>
      <c r="E13" s="18" t="s">
        <v>1746</v>
      </c>
      <c r="F13" s="8" t="s">
        <v>1747</v>
      </c>
      <c r="G13" s="8" t="s">
        <v>398</v>
      </c>
      <c r="H13" s="29" t="s">
        <v>399</v>
      </c>
      <c r="I13" s="9" t="s">
        <v>591</v>
      </c>
      <c r="J13" s="29" t="s">
        <v>399</v>
      </c>
    </row>
    <row r="14" spans="1:10" ht="41.4" hidden="1" x14ac:dyDescent="0.3">
      <c r="A14" s="18" t="s">
        <v>10</v>
      </c>
      <c r="B14" s="168" t="s">
        <v>1741</v>
      </c>
      <c r="C14" s="168" t="s">
        <v>1742</v>
      </c>
      <c r="D14" s="18" t="s">
        <v>1748</v>
      </c>
      <c r="E14" s="18" t="s">
        <v>1749</v>
      </c>
      <c r="F14" s="8" t="s">
        <v>1735</v>
      </c>
      <c r="G14" s="8" t="s">
        <v>398</v>
      </c>
      <c r="H14" s="29" t="s">
        <v>399</v>
      </c>
      <c r="I14" s="9" t="s">
        <v>591</v>
      </c>
      <c r="J14" s="29" t="s">
        <v>399</v>
      </c>
    </row>
    <row r="15" spans="1:10" ht="96.6" hidden="1" x14ac:dyDescent="0.3">
      <c r="A15" s="18" t="s">
        <v>10</v>
      </c>
      <c r="B15" s="168" t="s">
        <v>1741</v>
      </c>
      <c r="C15" s="168" t="s">
        <v>1742</v>
      </c>
      <c r="D15" s="18" t="s">
        <v>1750</v>
      </c>
      <c r="E15" s="18" t="s">
        <v>1751</v>
      </c>
      <c r="F15" s="8" t="s">
        <v>1752</v>
      </c>
      <c r="G15" s="8" t="s">
        <v>398</v>
      </c>
      <c r="H15" s="29" t="s">
        <v>399</v>
      </c>
      <c r="I15" s="9" t="s">
        <v>591</v>
      </c>
      <c r="J15" s="29" t="s">
        <v>399</v>
      </c>
    </row>
    <row r="16" spans="1:10" ht="110.4" hidden="1" x14ac:dyDescent="0.3">
      <c r="A16" s="18" t="s">
        <v>10</v>
      </c>
      <c r="B16" s="168" t="s">
        <v>1741</v>
      </c>
      <c r="C16" s="168" t="s">
        <v>1742</v>
      </c>
      <c r="D16" s="18" t="s">
        <v>1753</v>
      </c>
      <c r="E16" s="18" t="s">
        <v>1754</v>
      </c>
      <c r="F16" s="8" t="s">
        <v>1755</v>
      </c>
      <c r="G16" s="8" t="s">
        <v>398</v>
      </c>
      <c r="H16" s="29" t="s">
        <v>399</v>
      </c>
      <c r="I16" s="9" t="s">
        <v>591</v>
      </c>
      <c r="J16" s="29" t="s">
        <v>399</v>
      </c>
    </row>
    <row r="17" spans="1:10" ht="165.6" hidden="1" x14ac:dyDescent="0.3">
      <c r="A17" s="18" t="s">
        <v>10</v>
      </c>
      <c r="B17" s="168" t="s">
        <v>1741</v>
      </c>
      <c r="C17" s="168" t="s">
        <v>1742</v>
      </c>
      <c r="D17" s="18" t="s">
        <v>1756</v>
      </c>
      <c r="E17" s="18" t="s">
        <v>1757</v>
      </c>
      <c r="F17" s="8" t="s">
        <v>1758</v>
      </c>
      <c r="G17" s="8" t="s">
        <v>398</v>
      </c>
      <c r="H17" s="29" t="s">
        <v>399</v>
      </c>
      <c r="I17" s="9" t="s">
        <v>591</v>
      </c>
      <c r="J17" s="29" t="s">
        <v>399</v>
      </c>
    </row>
    <row r="18" spans="1:10" ht="69" hidden="1" x14ac:dyDescent="0.3">
      <c r="A18" s="18" t="s">
        <v>10</v>
      </c>
      <c r="B18" s="168" t="s">
        <v>1741</v>
      </c>
      <c r="C18" s="168" t="s">
        <v>1742</v>
      </c>
      <c r="D18" s="18" t="s">
        <v>1759</v>
      </c>
      <c r="E18" s="18" t="s">
        <v>1760</v>
      </c>
      <c r="F18" s="8" t="s">
        <v>1761</v>
      </c>
      <c r="G18" s="8" t="s">
        <v>398</v>
      </c>
      <c r="H18" s="29" t="s">
        <v>399</v>
      </c>
      <c r="I18" s="9" t="s">
        <v>591</v>
      </c>
      <c r="J18" s="29" t="s">
        <v>399</v>
      </c>
    </row>
    <row r="19" spans="1:10" hidden="1" x14ac:dyDescent="0.3">
      <c r="A19" s="18" t="s">
        <v>10</v>
      </c>
      <c r="B19" s="168" t="s">
        <v>1741</v>
      </c>
      <c r="C19" s="168" t="s">
        <v>1742</v>
      </c>
      <c r="D19" s="18" t="s">
        <v>1762</v>
      </c>
      <c r="E19" s="18" t="s">
        <v>151</v>
      </c>
      <c r="F19" s="8" t="s">
        <v>399</v>
      </c>
      <c r="G19" s="8" t="s">
        <v>398</v>
      </c>
      <c r="H19" s="8" t="s">
        <v>399</v>
      </c>
      <c r="I19" s="8" t="s">
        <v>399</v>
      </c>
      <c r="J19" s="8" t="s">
        <v>399</v>
      </c>
    </row>
    <row r="20" spans="1:10" ht="41.4" hidden="1" x14ac:dyDescent="0.3">
      <c r="A20" s="18" t="s">
        <v>10</v>
      </c>
      <c r="B20" s="168" t="s">
        <v>1763</v>
      </c>
      <c r="C20" s="168" t="s">
        <v>1764</v>
      </c>
      <c r="D20" s="18" t="s">
        <v>1765</v>
      </c>
      <c r="E20" s="18" t="s">
        <v>1766</v>
      </c>
      <c r="F20" s="8" t="s">
        <v>1767</v>
      </c>
      <c r="G20" s="8" t="s">
        <v>398</v>
      </c>
      <c r="H20" s="29" t="s">
        <v>399</v>
      </c>
      <c r="I20" s="9" t="s">
        <v>591</v>
      </c>
      <c r="J20" s="29" t="s">
        <v>399</v>
      </c>
    </row>
    <row r="21" spans="1:10" ht="27.6" hidden="1" x14ac:dyDescent="0.3">
      <c r="A21" s="18" t="s">
        <v>10</v>
      </c>
      <c r="B21" s="168" t="s">
        <v>1763</v>
      </c>
      <c r="C21" s="168" t="s">
        <v>1764</v>
      </c>
      <c r="D21" s="18" t="s">
        <v>1768</v>
      </c>
      <c r="E21" s="18" t="s">
        <v>1769</v>
      </c>
      <c r="F21" s="8" t="s">
        <v>1767</v>
      </c>
      <c r="G21" s="8" t="s">
        <v>398</v>
      </c>
      <c r="H21" s="29" t="s">
        <v>399</v>
      </c>
      <c r="I21" s="9" t="s">
        <v>591</v>
      </c>
      <c r="J21" s="29" t="s">
        <v>399</v>
      </c>
    </row>
    <row r="22" spans="1:10" ht="27.6" hidden="1" x14ac:dyDescent="0.3">
      <c r="A22" s="18" t="s">
        <v>10</v>
      </c>
      <c r="B22" s="168" t="s">
        <v>1763</v>
      </c>
      <c r="C22" s="168" t="s">
        <v>1764</v>
      </c>
      <c r="D22" s="18" t="s">
        <v>1770</v>
      </c>
      <c r="E22" s="18" t="s">
        <v>1771</v>
      </c>
      <c r="F22" s="8" t="s">
        <v>1767</v>
      </c>
      <c r="G22" s="8" t="s">
        <v>398</v>
      </c>
      <c r="H22" s="29" t="s">
        <v>399</v>
      </c>
      <c r="I22" s="9" t="s">
        <v>591</v>
      </c>
      <c r="J22" s="29" t="s">
        <v>399</v>
      </c>
    </row>
    <row r="23" spans="1:10" ht="27.6" hidden="1" x14ac:dyDescent="0.3">
      <c r="A23" s="18" t="s">
        <v>10</v>
      </c>
      <c r="B23" s="168" t="s">
        <v>1763</v>
      </c>
      <c r="C23" s="168" t="s">
        <v>1764</v>
      </c>
      <c r="D23" s="18" t="s">
        <v>1772</v>
      </c>
      <c r="E23" s="18" t="s">
        <v>1773</v>
      </c>
      <c r="F23" s="8" t="s">
        <v>1774</v>
      </c>
      <c r="G23" s="8" t="s">
        <v>398</v>
      </c>
      <c r="H23" s="29" t="s">
        <v>399</v>
      </c>
      <c r="I23" s="9" t="s">
        <v>591</v>
      </c>
      <c r="J23" s="29" t="s">
        <v>399</v>
      </c>
    </row>
    <row r="24" spans="1:10" ht="55.2" hidden="1" x14ac:dyDescent="0.3">
      <c r="A24" s="18" t="s">
        <v>10</v>
      </c>
      <c r="B24" s="168" t="s">
        <v>1763</v>
      </c>
      <c r="C24" s="168" t="s">
        <v>1764</v>
      </c>
      <c r="D24" s="18" t="s">
        <v>1775</v>
      </c>
      <c r="E24" s="18" t="s">
        <v>1776</v>
      </c>
      <c r="F24" s="8" t="s">
        <v>1777</v>
      </c>
      <c r="G24" s="8" t="s">
        <v>398</v>
      </c>
      <c r="H24" s="29" t="s">
        <v>399</v>
      </c>
      <c r="I24" s="9" t="s">
        <v>591</v>
      </c>
      <c r="J24" s="29" t="s">
        <v>399</v>
      </c>
    </row>
    <row r="25" spans="1:10" hidden="1" x14ac:dyDescent="0.3">
      <c r="A25" s="18" t="s">
        <v>10</v>
      </c>
      <c r="B25" s="168" t="s">
        <v>1763</v>
      </c>
      <c r="C25" s="168" t="s">
        <v>1764</v>
      </c>
      <c r="D25" s="18" t="s">
        <v>1778</v>
      </c>
      <c r="E25" s="18" t="s">
        <v>26</v>
      </c>
      <c r="F25" s="8" t="s">
        <v>399</v>
      </c>
      <c r="G25" s="8" t="s">
        <v>398</v>
      </c>
      <c r="H25" s="8" t="s">
        <v>399</v>
      </c>
      <c r="I25" s="8" t="s">
        <v>399</v>
      </c>
      <c r="J25" s="8" t="s">
        <v>399</v>
      </c>
    </row>
    <row r="26" spans="1:10" hidden="1" x14ac:dyDescent="0.3">
      <c r="A26" s="18" t="s">
        <v>10</v>
      </c>
      <c r="B26" s="168" t="s">
        <v>1763</v>
      </c>
      <c r="C26" s="168" t="s">
        <v>1764</v>
      </c>
      <c r="D26" s="18" t="s">
        <v>1779</v>
      </c>
      <c r="E26" s="18" t="s">
        <v>1780</v>
      </c>
      <c r="F26" s="8" t="s">
        <v>399</v>
      </c>
      <c r="G26" s="8" t="s">
        <v>398</v>
      </c>
      <c r="H26" s="8" t="s">
        <v>399</v>
      </c>
      <c r="I26" s="8" t="s">
        <v>399</v>
      </c>
      <c r="J26" s="8" t="s">
        <v>399</v>
      </c>
    </row>
    <row r="27" spans="1:10" ht="41.4" hidden="1" x14ac:dyDescent="0.3">
      <c r="A27" s="18" t="s">
        <v>10</v>
      </c>
      <c r="B27" s="168" t="s">
        <v>1781</v>
      </c>
      <c r="C27" s="168" t="s">
        <v>1782</v>
      </c>
      <c r="D27" s="18" t="s">
        <v>1783</v>
      </c>
      <c r="E27" s="18" t="s">
        <v>1784</v>
      </c>
      <c r="F27" s="8" t="s">
        <v>1785</v>
      </c>
      <c r="G27" s="8" t="s">
        <v>398</v>
      </c>
      <c r="H27" s="29" t="s">
        <v>399</v>
      </c>
      <c r="I27" s="9" t="s">
        <v>591</v>
      </c>
      <c r="J27" s="29" t="s">
        <v>399</v>
      </c>
    </row>
    <row r="28" spans="1:10" ht="27.6" hidden="1" x14ac:dyDescent="0.3">
      <c r="A28" s="18" t="s">
        <v>10</v>
      </c>
      <c r="B28" s="168" t="s">
        <v>1781</v>
      </c>
      <c r="C28" s="168" t="s">
        <v>1782</v>
      </c>
      <c r="D28" s="18" t="s">
        <v>1786</v>
      </c>
      <c r="E28" s="18" t="s">
        <v>1787</v>
      </c>
      <c r="F28" s="8" t="s">
        <v>1767</v>
      </c>
      <c r="G28" s="8" t="s">
        <v>398</v>
      </c>
      <c r="H28" s="29" t="s">
        <v>399</v>
      </c>
      <c r="I28" s="9" t="s">
        <v>591</v>
      </c>
      <c r="J28" s="29" t="s">
        <v>399</v>
      </c>
    </row>
    <row r="29" spans="1:10" ht="82.8" hidden="1" x14ac:dyDescent="0.3">
      <c r="A29" s="18" t="s">
        <v>10</v>
      </c>
      <c r="B29" s="168" t="s">
        <v>1781</v>
      </c>
      <c r="C29" s="168" t="s">
        <v>1782</v>
      </c>
      <c r="D29" s="18" t="s">
        <v>1788</v>
      </c>
      <c r="E29" s="18" t="s">
        <v>1789</v>
      </c>
      <c r="F29" s="8" t="s">
        <v>1790</v>
      </c>
      <c r="G29" s="8" t="s">
        <v>398</v>
      </c>
      <c r="H29" s="29" t="s">
        <v>399</v>
      </c>
      <c r="I29" s="9" t="s">
        <v>591</v>
      </c>
      <c r="J29" s="29" t="s">
        <v>399</v>
      </c>
    </row>
    <row r="30" spans="1:10" ht="82.8" hidden="1" x14ac:dyDescent="0.3">
      <c r="A30" s="18" t="s">
        <v>10</v>
      </c>
      <c r="B30" s="168" t="s">
        <v>1781</v>
      </c>
      <c r="C30" s="168" t="s">
        <v>1782</v>
      </c>
      <c r="D30" s="18" t="s">
        <v>1791</v>
      </c>
      <c r="E30" s="18" t="s">
        <v>1792</v>
      </c>
      <c r="F30" s="8" t="s">
        <v>1790</v>
      </c>
      <c r="G30" s="8" t="s">
        <v>398</v>
      </c>
      <c r="H30" s="29" t="s">
        <v>399</v>
      </c>
      <c r="I30" s="9" t="s">
        <v>591</v>
      </c>
      <c r="J30" s="29" t="s">
        <v>399</v>
      </c>
    </row>
    <row r="31" spans="1:10" ht="82.8" hidden="1" x14ac:dyDescent="0.3">
      <c r="A31" s="18" t="s">
        <v>10</v>
      </c>
      <c r="B31" s="168" t="s">
        <v>1781</v>
      </c>
      <c r="C31" s="168" t="s">
        <v>1782</v>
      </c>
      <c r="D31" s="18" t="s">
        <v>1793</v>
      </c>
      <c r="E31" s="18" t="s">
        <v>1794</v>
      </c>
      <c r="F31" s="8" t="s">
        <v>1790</v>
      </c>
      <c r="G31" s="8" t="s">
        <v>398</v>
      </c>
      <c r="H31" s="29" t="s">
        <v>399</v>
      </c>
      <c r="I31" s="9" t="s">
        <v>591</v>
      </c>
      <c r="J31" s="29" t="s">
        <v>399</v>
      </c>
    </row>
    <row r="32" spans="1:10" ht="41.4" hidden="1" x14ac:dyDescent="0.3">
      <c r="A32" s="18" t="s">
        <v>10</v>
      </c>
      <c r="B32" s="168" t="s">
        <v>1781</v>
      </c>
      <c r="C32" s="168" t="s">
        <v>1782</v>
      </c>
      <c r="D32" s="18" t="s">
        <v>1795</v>
      </c>
      <c r="E32" s="18" t="s">
        <v>1796</v>
      </c>
      <c r="F32" s="8" t="s">
        <v>1785</v>
      </c>
      <c r="G32" s="8" t="s">
        <v>398</v>
      </c>
      <c r="H32" s="29" t="s">
        <v>399</v>
      </c>
      <c r="I32" s="9" t="s">
        <v>591</v>
      </c>
      <c r="J32" s="29" t="s">
        <v>399</v>
      </c>
    </row>
    <row r="33" spans="1:10" hidden="1" x14ac:dyDescent="0.3">
      <c r="A33" s="18" t="s">
        <v>10</v>
      </c>
      <c r="B33" s="168" t="s">
        <v>1781</v>
      </c>
      <c r="C33" s="168" t="s">
        <v>1782</v>
      </c>
      <c r="D33" s="18" t="s">
        <v>1797</v>
      </c>
      <c r="E33" s="18" t="s">
        <v>432</v>
      </c>
      <c r="F33" s="8" t="s">
        <v>399</v>
      </c>
      <c r="G33" s="8" t="s">
        <v>398</v>
      </c>
      <c r="H33" s="8" t="s">
        <v>399</v>
      </c>
      <c r="I33" s="8" t="s">
        <v>399</v>
      </c>
      <c r="J33" s="8" t="s">
        <v>399</v>
      </c>
    </row>
    <row r="34" spans="1:10" ht="41.4" hidden="1" x14ac:dyDescent="0.3">
      <c r="A34" s="18" t="s">
        <v>10</v>
      </c>
      <c r="B34" s="168" t="s">
        <v>1798</v>
      </c>
      <c r="C34" s="168" t="s">
        <v>1799</v>
      </c>
      <c r="D34" s="18" t="s">
        <v>1800</v>
      </c>
      <c r="E34" s="18" t="s">
        <v>1801</v>
      </c>
      <c r="F34" s="8" t="s">
        <v>1785</v>
      </c>
      <c r="G34" s="8" t="s">
        <v>398</v>
      </c>
      <c r="H34" s="29" t="s">
        <v>399</v>
      </c>
      <c r="I34" s="9" t="s">
        <v>591</v>
      </c>
      <c r="J34" s="29" t="s">
        <v>399</v>
      </c>
    </row>
    <row r="35" spans="1:10" ht="82.8" hidden="1" x14ac:dyDescent="0.3">
      <c r="A35" s="18" t="s">
        <v>10</v>
      </c>
      <c r="B35" s="168" t="s">
        <v>1798</v>
      </c>
      <c r="C35" s="168" t="s">
        <v>1799</v>
      </c>
      <c r="D35" s="18" t="s">
        <v>1802</v>
      </c>
      <c r="E35" s="18" t="s">
        <v>1803</v>
      </c>
      <c r="F35" s="8" t="s">
        <v>1804</v>
      </c>
      <c r="G35" s="8" t="s">
        <v>398</v>
      </c>
      <c r="H35" s="29" t="s">
        <v>399</v>
      </c>
      <c r="I35" s="9" t="s">
        <v>591</v>
      </c>
      <c r="J35" s="29" t="s">
        <v>399</v>
      </c>
    </row>
    <row r="36" spans="1:10" ht="41.4" hidden="1" x14ac:dyDescent="0.3">
      <c r="A36" s="18" t="s">
        <v>10</v>
      </c>
      <c r="B36" s="168" t="s">
        <v>1798</v>
      </c>
      <c r="C36" s="168" t="s">
        <v>1799</v>
      </c>
      <c r="D36" s="18" t="s">
        <v>1805</v>
      </c>
      <c r="E36" s="18" t="s">
        <v>1806</v>
      </c>
      <c r="F36" s="8" t="s">
        <v>1807</v>
      </c>
      <c r="G36" s="8" t="s">
        <v>398</v>
      </c>
      <c r="H36" s="29" t="s">
        <v>399</v>
      </c>
      <c r="I36" s="9" t="s">
        <v>591</v>
      </c>
      <c r="J36" s="29" t="s">
        <v>399</v>
      </c>
    </row>
    <row r="37" spans="1:10" hidden="1" x14ac:dyDescent="0.3">
      <c r="A37" s="18" t="s">
        <v>10</v>
      </c>
      <c r="B37" s="168" t="s">
        <v>1798</v>
      </c>
      <c r="C37" s="168" t="s">
        <v>1799</v>
      </c>
      <c r="D37" s="18" t="s">
        <v>1808</v>
      </c>
      <c r="E37" s="18" t="s">
        <v>432</v>
      </c>
      <c r="F37" s="8" t="s">
        <v>399</v>
      </c>
      <c r="G37" s="8" t="s">
        <v>398</v>
      </c>
      <c r="H37" s="8" t="s">
        <v>399</v>
      </c>
      <c r="I37" s="8" t="s">
        <v>399</v>
      </c>
      <c r="J37" s="8" t="s">
        <v>399</v>
      </c>
    </row>
    <row r="38" spans="1:10" ht="27.6" hidden="1" x14ac:dyDescent="0.3">
      <c r="A38" s="18" t="s">
        <v>10</v>
      </c>
      <c r="B38" s="168" t="s">
        <v>1798</v>
      </c>
      <c r="C38" s="168" t="s">
        <v>1799</v>
      </c>
      <c r="D38" s="18" t="s">
        <v>1809</v>
      </c>
      <c r="E38" s="18" t="s">
        <v>1810</v>
      </c>
      <c r="F38" s="8" t="s">
        <v>399</v>
      </c>
      <c r="G38" s="8" t="s">
        <v>398</v>
      </c>
      <c r="H38" s="8" t="s">
        <v>399</v>
      </c>
      <c r="I38" s="8" t="s">
        <v>399</v>
      </c>
      <c r="J38" s="8" t="s">
        <v>399</v>
      </c>
    </row>
    <row r="39" spans="1:10" ht="27.6" hidden="1" x14ac:dyDescent="0.3">
      <c r="A39" s="18" t="s">
        <v>10</v>
      </c>
      <c r="B39" s="168" t="s">
        <v>1811</v>
      </c>
      <c r="C39" s="168" t="s">
        <v>1812</v>
      </c>
      <c r="D39" s="18" t="s">
        <v>1813</v>
      </c>
      <c r="E39" s="18" t="s">
        <v>1814</v>
      </c>
      <c r="F39" s="8" t="s">
        <v>1767</v>
      </c>
      <c r="G39" s="8" t="s">
        <v>398</v>
      </c>
      <c r="H39" s="29" t="s">
        <v>399</v>
      </c>
      <c r="I39" s="9" t="s">
        <v>591</v>
      </c>
      <c r="J39" s="29" t="s">
        <v>399</v>
      </c>
    </row>
    <row r="40" spans="1:10" ht="55.2" hidden="1" x14ac:dyDescent="0.3">
      <c r="A40" s="18" t="s">
        <v>10</v>
      </c>
      <c r="B40" s="168" t="s">
        <v>1811</v>
      </c>
      <c r="C40" s="168" t="s">
        <v>1812</v>
      </c>
      <c r="D40" s="18" t="s">
        <v>1815</v>
      </c>
      <c r="E40" s="18" t="s">
        <v>1816</v>
      </c>
      <c r="F40" s="8" t="s">
        <v>1817</v>
      </c>
      <c r="G40" s="8" t="s">
        <v>398</v>
      </c>
      <c r="H40" s="29" t="s">
        <v>399</v>
      </c>
      <c r="I40" s="9" t="s">
        <v>591</v>
      </c>
      <c r="J40" s="29" t="s">
        <v>399</v>
      </c>
    </row>
    <row r="41" spans="1:10" ht="69" x14ac:dyDescent="0.3">
      <c r="A41" s="18" t="s">
        <v>10</v>
      </c>
      <c r="B41" s="168" t="s">
        <v>1811</v>
      </c>
      <c r="C41" s="168" t="s">
        <v>1812</v>
      </c>
      <c r="D41" s="18" t="s">
        <v>1818</v>
      </c>
      <c r="E41" s="18" t="s">
        <v>1819</v>
      </c>
      <c r="F41" s="8" t="s">
        <v>399</v>
      </c>
      <c r="G41" s="8" t="s">
        <v>409</v>
      </c>
      <c r="H41" s="8" t="s">
        <v>1820</v>
      </c>
      <c r="I41" s="8" t="s">
        <v>399</v>
      </c>
      <c r="J41" s="96" t="s">
        <v>399</v>
      </c>
    </row>
    <row r="42" spans="1:10" ht="55.2" hidden="1" x14ac:dyDescent="0.3">
      <c r="A42" s="18" t="s">
        <v>10</v>
      </c>
      <c r="B42" s="168" t="s">
        <v>1811</v>
      </c>
      <c r="C42" s="168" t="s">
        <v>1812</v>
      </c>
      <c r="D42" s="18" t="s">
        <v>1821</v>
      </c>
      <c r="E42" s="18" t="s">
        <v>1822</v>
      </c>
      <c r="F42" s="8" t="s">
        <v>1823</v>
      </c>
      <c r="G42" s="8" t="s">
        <v>398</v>
      </c>
      <c r="H42" s="29" t="s">
        <v>399</v>
      </c>
      <c r="I42" s="9" t="s">
        <v>591</v>
      </c>
      <c r="J42" s="29" t="s">
        <v>399</v>
      </c>
    </row>
    <row r="43" spans="1:10" ht="27.6" hidden="1" x14ac:dyDescent="0.3">
      <c r="A43" s="18" t="s">
        <v>10</v>
      </c>
      <c r="B43" s="168" t="s">
        <v>1811</v>
      </c>
      <c r="C43" s="168" t="s">
        <v>1812</v>
      </c>
      <c r="D43" s="18" t="s">
        <v>1824</v>
      </c>
      <c r="E43" s="18" t="s">
        <v>1825</v>
      </c>
      <c r="F43" s="8" t="s">
        <v>1826</v>
      </c>
      <c r="G43" s="8" t="s">
        <v>398</v>
      </c>
      <c r="H43" s="29" t="s">
        <v>399</v>
      </c>
      <c r="I43" s="9" t="s">
        <v>591</v>
      </c>
      <c r="J43" s="29" t="s">
        <v>399</v>
      </c>
    </row>
    <row r="44" spans="1:10" ht="41.4" hidden="1" x14ac:dyDescent="0.3">
      <c r="A44" s="18" t="s">
        <v>10</v>
      </c>
      <c r="B44" s="168" t="s">
        <v>1811</v>
      </c>
      <c r="C44" s="168" t="s">
        <v>1812</v>
      </c>
      <c r="D44" s="18" t="s">
        <v>1827</v>
      </c>
      <c r="E44" s="18" t="s">
        <v>1828</v>
      </c>
      <c r="F44" s="8" t="s">
        <v>1785</v>
      </c>
      <c r="G44" s="8" t="s">
        <v>398</v>
      </c>
      <c r="H44" s="29" t="s">
        <v>399</v>
      </c>
      <c r="I44" s="9" t="s">
        <v>591</v>
      </c>
      <c r="J44" s="29" t="s">
        <v>399</v>
      </c>
    </row>
    <row r="45" spans="1:10" hidden="1" x14ac:dyDescent="0.3">
      <c r="A45" s="18" t="s">
        <v>10</v>
      </c>
      <c r="B45" s="168" t="s">
        <v>1811</v>
      </c>
      <c r="C45" s="168" t="s">
        <v>1812</v>
      </c>
      <c r="D45" s="18" t="s">
        <v>1829</v>
      </c>
      <c r="E45" s="18" t="s">
        <v>26</v>
      </c>
      <c r="F45" s="8" t="s">
        <v>399</v>
      </c>
      <c r="G45" s="8" t="s">
        <v>398</v>
      </c>
      <c r="H45" s="8" t="s">
        <v>399</v>
      </c>
      <c r="I45" s="8" t="s">
        <v>399</v>
      </c>
      <c r="J45" s="8" t="s">
        <v>399</v>
      </c>
    </row>
    <row r="46" spans="1:10" ht="55.2" hidden="1" x14ac:dyDescent="0.3">
      <c r="A46" s="18" t="s">
        <v>10</v>
      </c>
      <c r="B46" s="168" t="s">
        <v>1830</v>
      </c>
      <c r="C46" s="168" t="s">
        <v>1831</v>
      </c>
      <c r="D46" s="18" t="s">
        <v>1832</v>
      </c>
      <c r="E46" s="18" t="s">
        <v>1833</v>
      </c>
      <c r="F46" s="8" t="s">
        <v>1785</v>
      </c>
      <c r="G46" s="8" t="s">
        <v>398</v>
      </c>
      <c r="H46" s="29" t="s">
        <v>399</v>
      </c>
      <c r="I46" s="9" t="s">
        <v>591</v>
      </c>
      <c r="J46" s="29" t="s">
        <v>399</v>
      </c>
    </row>
    <row r="47" spans="1:10" ht="41.4" hidden="1" x14ac:dyDescent="0.3">
      <c r="A47" s="18" t="s">
        <v>10</v>
      </c>
      <c r="B47" s="168" t="s">
        <v>1830</v>
      </c>
      <c r="C47" s="168" t="s">
        <v>1831</v>
      </c>
      <c r="D47" s="18" t="s">
        <v>1834</v>
      </c>
      <c r="E47" s="18" t="s">
        <v>1835</v>
      </c>
      <c r="F47" s="8" t="s">
        <v>1767</v>
      </c>
      <c r="G47" s="8" t="s">
        <v>398</v>
      </c>
      <c r="H47" s="29" t="s">
        <v>399</v>
      </c>
      <c r="I47" s="9" t="s">
        <v>591</v>
      </c>
      <c r="J47" s="29" t="s">
        <v>399</v>
      </c>
    </row>
    <row r="48" spans="1:10" ht="41.4" hidden="1" x14ac:dyDescent="0.3">
      <c r="A48" s="18" t="s">
        <v>10</v>
      </c>
      <c r="B48" s="168" t="s">
        <v>1830</v>
      </c>
      <c r="C48" s="168" t="s">
        <v>1831</v>
      </c>
      <c r="D48" s="18" t="s">
        <v>1836</v>
      </c>
      <c r="E48" s="18" t="s">
        <v>1837</v>
      </c>
      <c r="F48" s="8" t="s">
        <v>1785</v>
      </c>
      <c r="G48" s="8" t="s">
        <v>398</v>
      </c>
      <c r="H48" s="29" t="s">
        <v>399</v>
      </c>
      <c r="I48" s="9" t="s">
        <v>591</v>
      </c>
      <c r="J48" s="29" t="s">
        <v>399</v>
      </c>
    </row>
    <row r="49" spans="1:10" ht="55.2" hidden="1" x14ac:dyDescent="0.3">
      <c r="A49" s="18" t="s">
        <v>10</v>
      </c>
      <c r="B49" s="168" t="s">
        <v>1830</v>
      </c>
      <c r="C49" s="168" t="s">
        <v>1831</v>
      </c>
      <c r="D49" s="18" t="s">
        <v>1838</v>
      </c>
      <c r="E49" s="18" t="s">
        <v>1839</v>
      </c>
      <c r="F49" s="8" t="s">
        <v>1840</v>
      </c>
      <c r="G49" s="8" t="s">
        <v>398</v>
      </c>
      <c r="H49" s="29" t="s">
        <v>399</v>
      </c>
      <c r="I49" s="9" t="s">
        <v>591</v>
      </c>
      <c r="J49" s="29" t="s">
        <v>399</v>
      </c>
    </row>
    <row r="50" spans="1:10" ht="41.4" hidden="1" x14ac:dyDescent="0.3">
      <c r="A50" s="18" t="s">
        <v>10</v>
      </c>
      <c r="B50" s="168" t="s">
        <v>1830</v>
      </c>
      <c r="C50" s="168" t="s">
        <v>1831</v>
      </c>
      <c r="D50" s="18" t="s">
        <v>1841</v>
      </c>
      <c r="E50" s="18" t="s">
        <v>1842</v>
      </c>
      <c r="F50" s="8" t="s">
        <v>1785</v>
      </c>
      <c r="G50" s="8" t="s">
        <v>398</v>
      </c>
      <c r="H50" s="29" t="s">
        <v>399</v>
      </c>
      <c r="I50" s="9" t="s">
        <v>591</v>
      </c>
      <c r="J50" s="29" t="s">
        <v>399</v>
      </c>
    </row>
    <row r="51" spans="1:10" ht="41.4" hidden="1" x14ac:dyDescent="0.3">
      <c r="A51" s="18" t="s">
        <v>10</v>
      </c>
      <c r="B51" s="168" t="s">
        <v>1830</v>
      </c>
      <c r="C51" s="168" t="s">
        <v>1831</v>
      </c>
      <c r="D51" s="18" t="s">
        <v>1843</v>
      </c>
      <c r="E51" s="18" t="s">
        <v>1844</v>
      </c>
      <c r="F51" s="8" t="s">
        <v>1785</v>
      </c>
      <c r="G51" s="8" t="s">
        <v>398</v>
      </c>
      <c r="H51" s="29" t="s">
        <v>399</v>
      </c>
      <c r="I51" s="9" t="s">
        <v>591</v>
      </c>
      <c r="J51" s="29" t="s">
        <v>399</v>
      </c>
    </row>
    <row r="52" spans="1:10" ht="55.2" hidden="1" x14ac:dyDescent="0.3">
      <c r="A52" s="18" t="s">
        <v>10</v>
      </c>
      <c r="B52" s="168" t="s">
        <v>1830</v>
      </c>
      <c r="C52" s="168" t="s">
        <v>1831</v>
      </c>
      <c r="D52" s="18" t="s">
        <v>1845</v>
      </c>
      <c r="E52" s="18" t="s">
        <v>1846</v>
      </c>
      <c r="F52" s="8" t="s">
        <v>1785</v>
      </c>
      <c r="G52" s="8" t="s">
        <v>398</v>
      </c>
      <c r="H52" s="29" t="s">
        <v>399</v>
      </c>
      <c r="I52" s="9" t="s">
        <v>591</v>
      </c>
      <c r="J52" s="29" t="s">
        <v>399</v>
      </c>
    </row>
    <row r="53" spans="1:10" ht="96.6" hidden="1" x14ac:dyDescent="0.3">
      <c r="A53" s="18" t="s">
        <v>10</v>
      </c>
      <c r="B53" s="168" t="s">
        <v>1830</v>
      </c>
      <c r="C53" s="168" t="s">
        <v>1831</v>
      </c>
      <c r="D53" s="18" t="s">
        <v>1847</v>
      </c>
      <c r="E53" s="18" t="s">
        <v>1848</v>
      </c>
      <c r="F53" s="8" t="s">
        <v>1849</v>
      </c>
      <c r="G53" s="8" t="s">
        <v>398</v>
      </c>
      <c r="H53" s="29" t="s">
        <v>399</v>
      </c>
      <c r="I53" s="9" t="s">
        <v>591</v>
      </c>
      <c r="J53" s="29" t="s">
        <v>399</v>
      </c>
    </row>
    <row r="54" spans="1:10" ht="82.8" hidden="1" x14ac:dyDescent="0.3">
      <c r="A54" s="18" t="s">
        <v>10</v>
      </c>
      <c r="B54" s="168" t="s">
        <v>1830</v>
      </c>
      <c r="C54" s="168" t="s">
        <v>1831</v>
      </c>
      <c r="D54" s="18" t="s">
        <v>1850</v>
      </c>
      <c r="E54" s="18" t="s">
        <v>1851</v>
      </c>
      <c r="F54" s="8" t="s">
        <v>1852</v>
      </c>
      <c r="G54" s="8" t="s">
        <v>398</v>
      </c>
      <c r="H54" s="29" t="s">
        <v>399</v>
      </c>
      <c r="I54" s="9" t="s">
        <v>591</v>
      </c>
      <c r="J54" s="29" t="s">
        <v>399</v>
      </c>
    </row>
    <row r="55" spans="1:10" ht="27.6" hidden="1" x14ac:dyDescent="0.3">
      <c r="A55" s="18" t="s">
        <v>10</v>
      </c>
      <c r="B55" s="168" t="s">
        <v>1853</v>
      </c>
      <c r="C55" s="168" t="s">
        <v>1854</v>
      </c>
      <c r="D55" s="18" t="s">
        <v>1855</v>
      </c>
      <c r="E55" s="18" t="s">
        <v>1856</v>
      </c>
      <c r="F55" s="8" t="s">
        <v>1857</v>
      </c>
      <c r="G55" s="8" t="s">
        <v>398</v>
      </c>
      <c r="H55" s="29" t="s">
        <v>399</v>
      </c>
      <c r="I55" s="9" t="s">
        <v>591</v>
      </c>
      <c r="J55" s="29" t="s">
        <v>399</v>
      </c>
    </row>
    <row r="56" spans="1:10" ht="55.2" hidden="1" x14ac:dyDescent="0.3">
      <c r="A56" s="18" t="s">
        <v>10</v>
      </c>
      <c r="B56" s="168" t="s">
        <v>1853</v>
      </c>
      <c r="C56" s="168" t="s">
        <v>1854</v>
      </c>
      <c r="D56" s="18" t="s">
        <v>1858</v>
      </c>
      <c r="E56" s="18" t="s">
        <v>1859</v>
      </c>
      <c r="F56" s="8" t="s">
        <v>1860</v>
      </c>
      <c r="G56" s="8" t="s">
        <v>398</v>
      </c>
      <c r="H56" s="29" t="s">
        <v>399</v>
      </c>
      <c r="I56" s="9" t="s">
        <v>591</v>
      </c>
      <c r="J56" s="29" t="s">
        <v>399</v>
      </c>
    </row>
    <row r="57" spans="1:10" hidden="1" x14ac:dyDescent="0.3">
      <c r="A57" s="18" t="s">
        <v>10</v>
      </c>
      <c r="B57" s="168" t="s">
        <v>1853</v>
      </c>
      <c r="C57" s="168" t="s">
        <v>1854</v>
      </c>
      <c r="D57" s="18" t="s">
        <v>1861</v>
      </c>
      <c r="E57" s="18" t="s">
        <v>1740</v>
      </c>
      <c r="F57" s="8" t="s">
        <v>399</v>
      </c>
      <c r="G57" s="8" t="s">
        <v>398</v>
      </c>
      <c r="H57" s="8" t="s">
        <v>399</v>
      </c>
      <c r="I57" s="8" t="s">
        <v>399</v>
      </c>
      <c r="J57" s="8" t="s">
        <v>399</v>
      </c>
    </row>
    <row r="58" spans="1:10" ht="82.8" hidden="1" x14ac:dyDescent="0.3">
      <c r="A58" s="18" t="s">
        <v>10</v>
      </c>
      <c r="B58" s="168" t="s">
        <v>1862</v>
      </c>
      <c r="C58" s="168" t="s">
        <v>1863</v>
      </c>
      <c r="D58" s="18" t="s">
        <v>1864</v>
      </c>
      <c r="E58" s="18" t="s">
        <v>1865</v>
      </c>
      <c r="F58" s="8" t="s">
        <v>1804</v>
      </c>
      <c r="G58" s="8" t="s">
        <v>398</v>
      </c>
      <c r="H58" s="29" t="s">
        <v>399</v>
      </c>
      <c r="I58" s="9" t="s">
        <v>591</v>
      </c>
      <c r="J58" s="29" t="s">
        <v>399</v>
      </c>
    </row>
    <row r="59" spans="1:10" ht="82.8" hidden="1" x14ac:dyDescent="0.3">
      <c r="A59" s="18" t="s">
        <v>10</v>
      </c>
      <c r="B59" s="168" t="s">
        <v>1862</v>
      </c>
      <c r="C59" s="168" t="s">
        <v>1863</v>
      </c>
      <c r="D59" s="18" t="s">
        <v>1866</v>
      </c>
      <c r="E59" s="18" t="s">
        <v>1867</v>
      </c>
      <c r="F59" s="8" t="s">
        <v>1804</v>
      </c>
      <c r="G59" s="8" t="s">
        <v>398</v>
      </c>
      <c r="H59" s="29" t="s">
        <v>399</v>
      </c>
      <c r="I59" s="9" t="s">
        <v>591</v>
      </c>
      <c r="J59" s="29" t="s">
        <v>399</v>
      </c>
    </row>
    <row r="60" spans="1:10" ht="82.8" hidden="1" x14ac:dyDescent="0.3">
      <c r="A60" s="18" t="s">
        <v>10</v>
      </c>
      <c r="B60" s="168" t="s">
        <v>1862</v>
      </c>
      <c r="C60" s="168" t="s">
        <v>1863</v>
      </c>
      <c r="D60" s="18" t="s">
        <v>1868</v>
      </c>
      <c r="E60" s="18" t="s">
        <v>1869</v>
      </c>
      <c r="F60" s="8" t="s">
        <v>1804</v>
      </c>
      <c r="G60" s="8" t="s">
        <v>398</v>
      </c>
      <c r="H60" s="29" t="s">
        <v>399</v>
      </c>
      <c r="I60" s="9" t="s">
        <v>591</v>
      </c>
      <c r="J60" s="29" t="s">
        <v>399</v>
      </c>
    </row>
    <row r="61" spans="1:10" ht="82.8" hidden="1" x14ac:dyDescent="0.3">
      <c r="A61" s="18" t="s">
        <v>10</v>
      </c>
      <c r="B61" s="168" t="s">
        <v>1862</v>
      </c>
      <c r="C61" s="168" t="s">
        <v>1863</v>
      </c>
      <c r="D61" s="18" t="s">
        <v>1870</v>
      </c>
      <c r="E61" s="18" t="s">
        <v>1871</v>
      </c>
      <c r="F61" s="8" t="s">
        <v>1804</v>
      </c>
      <c r="G61" s="8" t="s">
        <v>398</v>
      </c>
      <c r="H61" s="29" t="s">
        <v>399</v>
      </c>
      <c r="I61" s="9" t="s">
        <v>591</v>
      </c>
      <c r="J61" s="29" t="s">
        <v>399</v>
      </c>
    </row>
    <row r="62" spans="1:10" hidden="1" x14ac:dyDescent="0.3">
      <c r="A62" s="18" t="s">
        <v>10</v>
      </c>
      <c r="B62" s="168" t="s">
        <v>1862</v>
      </c>
      <c r="C62" s="168" t="s">
        <v>1863</v>
      </c>
      <c r="D62" s="18" t="s">
        <v>1872</v>
      </c>
      <c r="E62" s="18" t="s">
        <v>432</v>
      </c>
      <c r="F62" s="8" t="s">
        <v>399</v>
      </c>
      <c r="G62" s="8" t="s">
        <v>398</v>
      </c>
      <c r="H62" s="8" t="s">
        <v>399</v>
      </c>
      <c r="I62" s="8" t="s">
        <v>399</v>
      </c>
      <c r="J62" s="8" t="s">
        <v>399</v>
      </c>
    </row>
    <row r="63" spans="1:10" ht="27.6" hidden="1" x14ac:dyDescent="0.3">
      <c r="A63" s="18" t="s">
        <v>10</v>
      </c>
      <c r="B63" s="168" t="s">
        <v>1873</v>
      </c>
      <c r="C63" s="168" t="s">
        <v>1874</v>
      </c>
      <c r="D63" s="18" t="s">
        <v>1875</v>
      </c>
      <c r="E63" s="18" t="s">
        <v>1876</v>
      </c>
      <c r="F63" s="8" t="s">
        <v>1877</v>
      </c>
      <c r="G63" s="8" t="s">
        <v>398</v>
      </c>
      <c r="H63" s="29" t="s">
        <v>399</v>
      </c>
      <c r="I63" s="9" t="s">
        <v>591</v>
      </c>
      <c r="J63" s="29" t="s">
        <v>399</v>
      </c>
    </row>
    <row r="64" spans="1:10" ht="27.6" hidden="1" x14ac:dyDescent="0.3">
      <c r="A64" s="18" t="s">
        <v>10</v>
      </c>
      <c r="B64" s="168" t="s">
        <v>1873</v>
      </c>
      <c r="C64" s="168" t="s">
        <v>1874</v>
      </c>
      <c r="D64" s="18" t="s">
        <v>1878</v>
      </c>
      <c r="E64" s="18" t="s">
        <v>1879</v>
      </c>
      <c r="F64" s="8" t="s">
        <v>1877</v>
      </c>
      <c r="G64" s="8" t="s">
        <v>398</v>
      </c>
      <c r="H64" s="29" t="s">
        <v>399</v>
      </c>
      <c r="I64" s="9" t="s">
        <v>591</v>
      </c>
      <c r="J64" s="29" t="s">
        <v>399</v>
      </c>
    </row>
    <row r="65" spans="1:10" ht="41.4" hidden="1" x14ac:dyDescent="0.3">
      <c r="A65" s="18" t="s">
        <v>10</v>
      </c>
      <c r="B65" s="168" t="s">
        <v>1873</v>
      </c>
      <c r="C65" s="168" t="s">
        <v>1874</v>
      </c>
      <c r="D65" s="18" t="s">
        <v>1880</v>
      </c>
      <c r="E65" s="18" t="s">
        <v>1881</v>
      </c>
      <c r="F65" s="8" t="s">
        <v>1882</v>
      </c>
      <c r="G65" s="8" t="s">
        <v>398</v>
      </c>
      <c r="H65" s="29" t="s">
        <v>399</v>
      </c>
      <c r="I65" s="9" t="s">
        <v>591</v>
      </c>
      <c r="J65" s="29" t="s">
        <v>399</v>
      </c>
    </row>
    <row r="66" spans="1:10" ht="41.4" hidden="1" x14ac:dyDescent="0.3">
      <c r="A66" s="18" t="s">
        <v>10</v>
      </c>
      <c r="B66" s="168" t="s">
        <v>1873</v>
      </c>
      <c r="C66" s="168" t="s">
        <v>1874</v>
      </c>
      <c r="D66" s="18" t="s">
        <v>1883</v>
      </c>
      <c r="E66" s="18" t="s">
        <v>1884</v>
      </c>
      <c r="F66" s="8" t="s">
        <v>1882</v>
      </c>
      <c r="G66" s="8" t="s">
        <v>398</v>
      </c>
      <c r="H66" s="29" t="s">
        <v>399</v>
      </c>
      <c r="I66" s="9" t="s">
        <v>591</v>
      </c>
      <c r="J66" s="29" t="s">
        <v>399</v>
      </c>
    </row>
    <row r="67" spans="1:10" ht="41.4" hidden="1" x14ac:dyDescent="0.3">
      <c r="A67" s="18" t="s">
        <v>10</v>
      </c>
      <c r="B67" s="168" t="s">
        <v>1873</v>
      </c>
      <c r="C67" s="168" t="s">
        <v>1874</v>
      </c>
      <c r="D67" s="18" t="s">
        <v>1885</v>
      </c>
      <c r="E67" s="18" t="s">
        <v>1886</v>
      </c>
      <c r="F67" s="8" t="s">
        <v>1882</v>
      </c>
      <c r="G67" s="8" t="s">
        <v>398</v>
      </c>
      <c r="H67" s="29" t="s">
        <v>399</v>
      </c>
      <c r="I67" s="9" t="s">
        <v>591</v>
      </c>
      <c r="J67" s="29" t="s">
        <v>399</v>
      </c>
    </row>
    <row r="68" spans="1:10" ht="41.4" hidden="1" x14ac:dyDescent="0.3">
      <c r="A68" s="18" t="s">
        <v>10</v>
      </c>
      <c r="B68" s="168" t="s">
        <v>1873</v>
      </c>
      <c r="C68" s="168" t="s">
        <v>1874</v>
      </c>
      <c r="D68" s="18" t="s">
        <v>1887</v>
      </c>
      <c r="E68" s="18" t="s">
        <v>1888</v>
      </c>
      <c r="F68" s="8" t="s">
        <v>1889</v>
      </c>
      <c r="G68" s="8" t="s">
        <v>398</v>
      </c>
      <c r="H68" s="29" t="s">
        <v>399</v>
      </c>
      <c r="I68" s="9" t="s">
        <v>591</v>
      </c>
      <c r="J68" s="29" t="s">
        <v>399</v>
      </c>
    </row>
    <row r="69" spans="1:10" ht="55.2" hidden="1" x14ac:dyDescent="0.3">
      <c r="A69" s="18" t="s">
        <v>10</v>
      </c>
      <c r="B69" s="168" t="s">
        <v>1873</v>
      </c>
      <c r="C69" s="168" t="s">
        <v>1874</v>
      </c>
      <c r="D69" s="18" t="s">
        <v>1890</v>
      </c>
      <c r="E69" s="18" t="s">
        <v>1891</v>
      </c>
      <c r="F69" s="8" t="s">
        <v>1892</v>
      </c>
      <c r="G69" s="8" t="s">
        <v>398</v>
      </c>
      <c r="H69" s="29" t="s">
        <v>399</v>
      </c>
      <c r="I69" s="9" t="s">
        <v>591</v>
      </c>
      <c r="J69" s="29" t="s">
        <v>399</v>
      </c>
    </row>
    <row r="70" spans="1:10" hidden="1" x14ac:dyDescent="0.3">
      <c r="A70" s="18" t="s">
        <v>10</v>
      </c>
      <c r="B70" s="168" t="s">
        <v>1873</v>
      </c>
      <c r="C70" s="168" t="s">
        <v>1874</v>
      </c>
      <c r="D70" s="18" t="s">
        <v>1893</v>
      </c>
      <c r="E70" s="18" t="s">
        <v>1894</v>
      </c>
      <c r="F70" s="8" t="s">
        <v>399</v>
      </c>
      <c r="G70" s="8" t="s">
        <v>398</v>
      </c>
      <c r="H70" s="8" t="s">
        <v>399</v>
      </c>
      <c r="I70" s="8" t="s">
        <v>399</v>
      </c>
      <c r="J70" s="8" t="s">
        <v>399</v>
      </c>
    </row>
    <row r="71" spans="1:10" ht="30" hidden="1" customHeight="1" x14ac:dyDescent="0.3">
      <c r="A71" s="18" t="s">
        <v>10</v>
      </c>
      <c r="B71" s="168" t="s">
        <v>1895</v>
      </c>
      <c r="C71" s="168" t="s">
        <v>1896</v>
      </c>
      <c r="D71" s="18" t="s">
        <v>1897</v>
      </c>
      <c r="E71" s="18" t="s">
        <v>204</v>
      </c>
      <c r="F71" s="15" t="s">
        <v>1898</v>
      </c>
      <c r="G71" s="8" t="s">
        <v>398</v>
      </c>
      <c r="H71" s="29" t="s">
        <v>399</v>
      </c>
      <c r="I71" s="9" t="s">
        <v>591</v>
      </c>
      <c r="J71" s="29" t="s">
        <v>399</v>
      </c>
    </row>
    <row r="72" spans="1:10" ht="33.75" hidden="1" customHeight="1" x14ac:dyDescent="0.3">
      <c r="A72" s="18" t="s">
        <v>10</v>
      </c>
      <c r="B72" s="168" t="s">
        <v>1895</v>
      </c>
      <c r="C72" s="168" t="s">
        <v>1896</v>
      </c>
      <c r="D72" s="18" t="s">
        <v>1899</v>
      </c>
      <c r="E72" s="18" t="s">
        <v>1900</v>
      </c>
      <c r="F72" s="15" t="s">
        <v>399</v>
      </c>
      <c r="G72" s="8" t="s">
        <v>398</v>
      </c>
      <c r="H72" s="8" t="s">
        <v>399</v>
      </c>
      <c r="I72" s="29" t="s">
        <v>399</v>
      </c>
      <c r="J72" s="9" t="s">
        <v>399</v>
      </c>
    </row>
    <row r="73" spans="1:10" ht="69" x14ac:dyDescent="0.3">
      <c r="A73" s="18" t="s">
        <v>10</v>
      </c>
      <c r="B73" s="168" t="s">
        <v>1901</v>
      </c>
      <c r="C73" s="168" t="s">
        <v>1902</v>
      </c>
      <c r="D73" s="18" t="s">
        <v>1903</v>
      </c>
      <c r="E73" s="18" t="s">
        <v>1904</v>
      </c>
      <c r="F73" s="15" t="s">
        <v>399</v>
      </c>
      <c r="G73" s="15" t="s">
        <v>409</v>
      </c>
      <c r="H73" s="15" t="s">
        <v>1905</v>
      </c>
      <c r="I73" s="97" t="s">
        <v>399</v>
      </c>
      <c r="J73" s="97" t="s">
        <v>399</v>
      </c>
    </row>
    <row r="74" spans="1:10" ht="41.4" hidden="1" x14ac:dyDescent="0.3">
      <c r="A74" s="18" t="s">
        <v>10</v>
      </c>
      <c r="B74" s="168" t="s">
        <v>1901</v>
      </c>
      <c r="C74" s="168" t="s">
        <v>1902</v>
      </c>
      <c r="D74" s="18" t="s">
        <v>1906</v>
      </c>
      <c r="E74" s="18" t="s">
        <v>1907</v>
      </c>
      <c r="F74" s="15" t="s">
        <v>1908</v>
      </c>
      <c r="G74" s="8" t="s">
        <v>398</v>
      </c>
      <c r="H74" s="29" t="s">
        <v>399</v>
      </c>
      <c r="I74" s="9" t="s">
        <v>591</v>
      </c>
      <c r="J74" s="29" t="s">
        <v>399</v>
      </c>
    </row>
    <row r="75" spans="1:10" ht="27.6" hidden="1" x14ac:dyDescent="0.3">
      <c r="A75" s="18" t="s">
        <v>10</v>
      </c>
      <c r="B75" s="168" t="s">
        <v>1901</v>
      </c>
      <c r="C75" s="168" t="s">
        <v>1902</v>
      </c>
      <c r="D75" s="18" t="s">
        <v>1909</v>
      </c>
      <c r="E75" s="18" t="s">
        <v>1910</v>
      </c>
      <c r="F75" s="15" t="s">
        <v>1908</v>
      </c>
      <c r="G75" s="8" t="s">
        <v>398</v>
      </c>
      <c r="H75" s="29" t="s">
        <v>399</v>
      </c>
      <c r="I75" s="9" t="s">
        <v>591</v>
      </c>
      <c r="J75" s="29" t="s">
        <v>399</v>
      </c>
    </row>
    <row r="76" spans="1:10" ht="27.6" hidden="1" x14ac:dyDescent="0.3">
      <c r="A76" s="18" t="s">
        <v>10</v>
      </c>
      <c r="B76" s="168" t="s">
        <v>1901</v>
      </c>
      <c r="C76" s="168" t="s">
        <v>1902</v>
      </c>
      <c r="D76" s="18" t="s">
        <v>1911</v>
      </c>
      <c r="E76" s="18" t="s">
        <v>1912</v>
      </c>
      <c r="F76" s="15" t="s">
        <v>1908</v>
      </c>
      <c r="G76" s="8" t="s">
        <v>398</v>
      </c>
      <c r="H76" s="29" t="s">
        <v>399</v>
      </c>
      <c r="I76" s="9" t="s">
        <v>591</v>
      </c>
      <c r="J76" s="29" t="s">
        <v>399</v>
      </c>
    </row>
    <row r="77" spans="1:10" ht="27.6" hidden="1" x14ac:dyDescent="0.3">
      <c r="A77" s="18" t="s">
        <v>10</v>
      </c>
      <c r="B77" s="168" t="s">
        <v>1901</v>
      </c>
      <c r="C77" s="168" t="s">
        <v>1902</v>
      </c>
      <c r="D77" s="18" t="s">
        <v>1913</v>
      </c>
      <c r="E77" s="18" t="s">
        <v>1914</v>
      </c>
      <c r="F77" s="15" t="s">
        <v>1908</v>
      </c>
      <c r="G77" s="8" t="s">
        <v>398</v>
      </c>
      <c r="H77" s="29" t="s">
        <v>399</v>
      </c>
      <c r="I77" s="9" t="s">
        <v>591</v>
      </c>
      <c r="J77" s="29" t="s">
        <v>399</v>
      </c>
    </row>
    <row r="78" spans="1:10" ht="27.6" hidden="1" x14ac:dyDescent="0.3">
      <c r="A78" s="18" t="s">
        <v>10</v>
      </c>
      <c r="B78" s="168" t="s">
        <v>1915</v>
      </c>
      <c r="C78" s="168" t="s">
        <v>1916</v>
      </c>
      <c r="D78" s="18" t="s">
        <v>1917</v>
      </c>
      <c r="E78" s="18" t="s">
        <v>1918</v>
      </c>
      <c r="F78" s="15" t="s">
        <v>1908</v>
      </c>
      <c r="G78" s="8" t="s">
        <v>398</v>
      </c>
      <c r="H78" s="29" t="s">
        <v>399</v>
      </c>
      <c r="I78" s="9" t="s">
        <v>591</v>
      </c>
      <c r="J78" s="29" t="s">
        <v>399</v>
      </c>
    </row>
    <row r="79" spans="1:10" ht="27.6" hidden="1" x14ac:dyDescent="0.3">
      <c r="A79" s="18" t="s">
        <v>10</v>
      </c>
      <c r="B79" s="168" t="s">
        <v>1915</v>
      </c>
      <c r="C79" s="168" t="s">
        <v>1916</v>
      </c>
      <c r="D79" s="18" t="s">
        <v>1919</v>
      </c>
      <c r="E79" s="18" t="s">
        <v>1920</v>
      </c>
      <c r="F79" s="15" t="s">
        <v>1908</v>
      </c>
      <c r="G79" s="8" t="s">
        <v>398</v>
      </c>
      <c r="H79" s="29" t="s">
        <v>399</v>
      </c>
      <c r="I79" s="9" t="s">
        <v>591</v>
      </c>
      <c r="J79" s="29" t="s">
        <v>399</v>
      </c>
    </row>
    <row r="80" spans="1:10" ht="27.6" hidden="1" x14ac:dyDescent="0.3">
      <c r="A80" s="18" t="s">
        <v>10</v>
      </c>
      <c r="B80" s="168" t="s">
        <v>1915</v>
      </c>
      <c r="C80" s="168" t="s">
        <v>1916</v>
      </c>
      <c r="D80" s="18" t="s">
        <v>1921</v>
      </c>
      <c r="E80" s="18" t="s">
        <v>1922</v>
      </c>
      <c r="F80" s="15" t="s">
        <v>1908</v>
      </c>
      <c r="G80" s="8" t="s">
        <v>398</v>
      </c>
      <c r="H80" s="29" t="s">
        <v>399</v>
      </c>
      <c r="I80" s="9" t="s">
        <v>591</v>
      </c>
      <c r="J80" s="29" t="s">
        <v>399</v>
      </c>
    </row>
    <row r="81" spans="1:10" ht="41.4" hidden="1" x14ac:dyDescent="0.3">
      <c r="A81" s="18" t="s">
        <v>10</v>
      </c>
      <c r="B81" s="168" t="s">
        <v>1915</v>
      </c>
      <c r="C81" s="168" t="s">
        <v>1916</v>
      </c>
      <c r="D81" s="18" t="s">
        <v>1923</v>
      </c>
      <c r="E81" s="18" t="s">
        <v>1924</v>
      </c>
      <c r="F81" s="15" t="s">
        <v>1908</v>
      </c>
      <c r="G81" s="8" t="s">
        <v>398</v>
      </c>
      <c r="H81" s="29" t="s">
        <v>399</v>
      </c>
      <c r="I81" s="9" t="s">
        <v>591</v>
      </c>
      <c r="J81" s="29" t="s">
        <v>399</v>
      </c>
    </row>
    <row r="82" spans="1:10" ht="41.4" hidden="1" x14ac:dyDescent="0.3">
      <c r="A82" s="18" t="s">
        <v>10</v>
      </c>
      <c r="B82" s="168" t="s">
        <v>1915</v>
      </c>
      <c r="C82" s="168" t="s">
        <v>1916</v>
      </c>
      <c r="D82" s="18" t="s">
        <v>1925</v>
      </c>
      <c r="E82" s="18" t="s">
        <v>1926</v>
      </c>
      <c r="F82" s="15" t="s">
        <v>1908</v>
      </c>
      <c r="G82" s="8" t="s">
        <v>398</v>
      </c>
      <c r="H82" s="29" t="s">
        <v>399</v>
      </c>
      <c r="I82" s="9" t="s">
        <v>591</v>
      </c>
      <c r="J82" s="29" t="s">
        <v>399</v>
      </c>
    </row>
    <row r="83" spans="1:10" ht="14.4" hidden="1" x14ac:dyDescent="0.3">
      <c r="A83" s="18" t="s">
        <v>10</v>
      </c>
      <c r="B83" s="168" t="s">
        <v>1915</v>
      </c>
      <c r="C83" s="168" t="s">
        <v>1916</v>
      </c>
      <c r="D83" s="18" t="s">
        <v>1927</v>
      </c>
      <c r="E83" s="18" t="s">
        <v>432</v>
      </c>
      <c r="F83" s="15" t="s">
        <v>399</v>
      </c>
      <c r="G83" s="8" t="s">
        <v>398</v>
      </c>
      <c r="H83" s="15" t="s">
        <v>399</v>
      </c>
      <c r="I83" s="97" t="s">
        <v>399</v>
      </c>
      <c r="J83" s="97" t="s">
        <v>399</v>
      </c>
    </row>
    <row r="84" spans="1:10" ht="14.4" hidden="1" x14ac:dyDescent="0.3">
      <c r="A84" s="18" t="s">
        <v>10</v>
      </c>
      <c r="B84" s="168" t="s">
        <v>1915</v>
      </c>
      <c r="C84" s="168" t="s">
        <v>1916</v>
      </c>
      <c r="D84" s="18" t="s">
        <v>1928</v>
      </c>
      <c r="E84" s="18" t="s">
        <v>1929</v>
      </c>
      <c r="F84" s="15" t="s">
        <v>399</v>
      </c>
      <c r="G84" s="8" t="s">
        <v>398</v>
      </c>
      <c r="H84" s="15" t="s">
        <v>399</v>
      </c>
      <c r="I84" s="97" t="s">
        <v>399</v>
      </c>
      <c r="J84" s="97" t="s">
        <v>399</v>
      </c>
    </row>
    <row r="85" spans="1:10" ht="96.6" hidden="1" x14ac:dyDescent="0.3">
      <c r="A85" s="18" t="s">
        <v>1930</v>
      </c>
      <c r="B85" s="18" t="s">
        <v>399</v>
      </c>
      <c r="C85" s="168" t="s">
        <v>1931</v>
      </c>
      <c r="D85" s="170" t="s">
        <v>399</v>
      </c>
      <c r="E85" s="18" t="s">
        <v>1932</v>
      </c>
      <c r="F85" s="8" t="s">
        <v>1933</v>
      </c>
      <c r="G85" s="8" t="s">
        <v>398</v>
      </c>
      <c r="H85" s="29" t="s">
        <v>399</v>
      </c>
      <c r="I85" s="9" t="s">
        <v>591</v>
      </c>
      <c r="J85" s="29" t="s">
        <v>399</v>
      </c>
    </row>
    <row r="86" spans="1:10" ht="96.6" hidden="1" x14ac:dyDescent="0.3">
      <c r="A86" s="18" t="s">
        <v>1930</v>
      </c>
      <c r="B86" s="18" t="s">
        <v>399</v>
      </c>
      <c r="C86" s="168"/>
      <c r="D86" s="170"/>
      <c r="E86" s="18" t="s">
        <v>1934</v>
      </c>
      <c r="F86" s="8" t="s">
        <v>1933</v>
      </c>
      <c r="G86" s="8" t="s">
        <v>398</v>
      </c>
      <c r="H86" s="29" t="s">
        <v>399</v>
      </c>
      <c r="I86" s="9" t="s">
        <v>591</v>
      </c>
      <c r="J86" s="29" t="s">
        <v>399</v>
      </c>
    </row>
    <row r="87" spans="1:10" ht="96.6" hidden="1" x14ac:dyDescent="0.3">
      <c r="A87" s="18" t="s">
        <v>1930</v>
      </c>
      <c r="B87" s="18" t="s">
        <v>399</v>
      </c>
      <c r="C87" s="168"/>
      <c r="D87" s="170"/>
      <c r="E87" s="18" t="s">
        <v>1935</v>
      </c>
      <c r="F87" s="8" t="s">
        <v>1933</v>
      </c>
      <c r="G87" s="8" t="s">
        <v>398</v>
      </c>
      <c r="H87" s="29" t="s">
        <v>399</v>
      </c>
      <c r="I87" s="9" t="s">
        <v>591</v>
      </c>
      <c r="J87" s="29" t="s">
        <v>399</v>
      </c>
    </row>
    <row r="88" spans="1:10" ht="96.6" hidden="1" x14ac:dyDescent="0.3">
      <c r="A88" s="18" t="s">
        <v>1930</v>
      </c>
      <c r="B88" s="18" t="s">
        <v>399</v>
      </c>
      <c r="C88" s="168"/>
      <c r="D88" s="170"/>
      <c r="E88" s="18" t="s">
        <v>1936</v>
      </c>
      <c r="F88" s="8" t="s">
        <v>1933</v>
      </c>
      <c r="G88" s="8" t="s">
        <v>398</v>
      </c>
      <c r="H88" s="29" t="s">
        <v>399</v>
      </c>
      <c r="I88" s="9" t="s">
        <v>591</v>
      </c>
      <c r="J88" s="29" t="s">
        <v>399</v>
      </c>
    </row>
    <row r="89" spans="1:10" ht="96.6" hidden="1" x14ac:dyDescent="0.3">
      <c r="A89" s="18" t="s">
        <v>1930</v>
      </c>
      <c r="B89" s="18" t="s">
        <v>399</v>
      </c>
      <c r="C89" s="168" t="s">
        <v>1937</v>
      </c>
      <c r="D89" s="170" t="s">
        <v>399</v>
      </c>
      <c r="E89" s="18" t="s">
        <v>1938</v>
      </c>
      <c r="F89" s="8" t="s">
        <v>1939</v>
      </c>
      <c r="G89" s="8" t="s">
        <v>398</v>
      </c>
      <c r="H89" s="29" t="s">
        <v>399</v>
      </c>
      <c r="I89" s="9" t="s">
        <v>591</v>
      </c>
      <c r="J89" s="29" t="s">
        <v>399</v>
      </c>
    </row>
    <row r="90" spans="1:10" ht="96.6" hidden="1" x14ac:dyDescent="0.3">
      <c r="A90" s="18" t="s">
        <v>1930</v>
      </c>
      <c r="B90" s="18" t="s">
        <v>399</v>
      </c>
      <c r="C90" s="168"/>
      <c r="D90" s="170"/>
      <c r="E90" s="18" t="s">
        <v>1940</v>
      </c>
      <c r="F90" s="8" t="s">
        <v>1939</v>
      </c>
      <c r="G90" s="8" t="s">
        <v>398</v>
      </c>
      <c r="H90" s="29" t="s">
        <v>399</v>
      </c>
      <c r="I90" s="9" t="s">
        <v>591</v>
      </c>
      <c r="J90" s="29" t="s">
        <v>399</v>
      </c>
    </row>
    <row r="91" spans="1:10" ht="96.6" hidden="1" x14ac:dyDescent="0.3">
      <c r="A91" s="18" t="s">
        <v>1930</v>
      </c>
      <c r="B91" s="18" t="s">
        <v>399</v>
      </c>
      <c r="C91" s="168" t="s">
        <v>1941</v>
      </c>
      <c r="D91" s="170" t="s">
        <v>399</v>
      </c>
      <c r="E91" s="18" t="s">
        <v>1942</v>
      </c>
      <c r="F91" s="8" t="s">
        <v>1939</v>
      </c>
      <c r="G91" s="8" t="s">
        <v>398</v>
      </c>
      <c r="H91" s="29" t="s">
        <v>399</v>
      </c>
      <c r="I91" s="9" t="s">
        <v>591</v>
      </c>
      <c r="J91" s="29" t="s">
        <v>399</v>
      </c>
    </row>
    <row r="92" spans="1:10" ht="96.6" hidden="1" x14ac:dyDescent="0.3">
      <c r="A92" s="18" t="s">
        <v>1930</v>
      </c>
      <c r="B92" s="18" t="s">
        <v>399</v>
      </c>
      <c r="C92" s="168"/>
      <c r="D92" s="170"/>
      <c r="E92" s="18" t="s">
        <v>1943</v>
      </c>
      <c r="F92" s="8" t="s">
        <v>1939</v>
      </c>
      <c r="G92" s="8" t="s">
        <v>398</v>
      </c>
      <c r="H92" s="29" t="s">
        <v>399</v>
      </c>
      <c r="I92" s="9" t="s">
        <v>591</v>
      </c>
      <c r="J92" s="29" t="s">
        <v>399</v>
      </c>
    </row>
    <row r="93" spans="1:10" ht="82.8" hidden="1" x14ac:dyDescent="0.3">
      <c r="A93" s="18" t="s">
        <v>1930</v>
      </c>
      <c r="B93" s="18" t="s">
        <v>399</v>
      </c>
      <c r="C93" s="168"/>
      <c r="D93" s="170"/>
      <c r="E93" s="18" t="s">
        <v>1944</v>
      </c>
      <c r="F93" s="8" t="s">
        <v>1945</v>
      </c>
      <c r="G93" s="8" t="s">
        <v>398</v>
      </c>
      <c r="H93" s="29" t="s">
        <v>399</v>
      </c>
      <c r="I93" s="9" t="s">
        <v>591</v>
      </c>
      <c r="J93" s="29" t="s">
        <v>399</v>
      </c>
    </row>
    <row r="94" spans="1:10" ht="41.4" hidden="1" x14ac:dyDescent="0.3">
      <c r="A94" s="18" t="s">
        <v>1930</v>
      </c>
      <c r="B94" s="18" t="s">
        <v>399</v>
      </c>
      <c r="C94" s="168"/>
      <c r="D94" s="170"/>
      <c r="E94" s="18" t="s">
        <v>1946</v>
      </c>
      <c r="F94" s="8" t="s">
        <v>1947</v>
      </c>
      <c r="G94" s="8" t="s">
        <v>398</v>
      </c>
      <c r="H94" s="29" t="s">
        <v>399</v>
      </c>
      <c r="I94" s="9" t="s">
        <v>591</v>
      </c>
      <c r="J94" s="29" t="s">
        <v>399</v>
      </c>
    </row>
    <row r="95" spans="1:10" ht="27.6" hidden="1" x14ac:dyDescent="0.3">
      <c r="A95" s="18" t="s">
        <v>1930</v>
      </c>
      <c r="B95" s="18" t="s">
        <v>399</v>
      </c>
      <c r="C95" s="168"/>
      <c r="D95" s="170"/>
      <c r="E95" s="18" t="s">
        <v>1948</v>
      </c>
      <c r="F95" s="8" t="s">
        <v>1949</v>
      </c>
      <c r="G95" s="8" t="s">
        <v>398</v>
      </c>
      <c r="H95" s="29" t="s">
        <v>399</v>
      </c>
      <c r="I95" s="9" t="s">
        <v>591</v>
      </c>
      <c r="J95" s="29" t="s">
        <v>399</v>
      </c>
    </row>
    <row r="96" spans="1:10" ht="55.2" hidden="1" x14ac:dyDescent="0.3">
      <c r="A96" s="18" t="s">
        <v>1930</v>
      </c>
      <c r="B96" s="18" t="s">
        <v>399</v>
      </c>
      <c r="C96" s="168"/>
      <c r="D96" s="170"/>
      <c r="E96" s="18" t="s">
        <v>1950</v>
      </c>
      <c r="F96" s="8" t="s">
        <v>1951</v>
      </c>
      <c r="G96" s="8" t="s">
        <v>398</v>
      </c>
      <c r="H96" s="29" t="s">
        <v>399</v>
      </c>
      <c r="I96" s="9" t="s">
        <v>591</v>
      </c>
      <c r="J96" s="29" t="s">
        <v>399</v>
      </c>
    </row>
    <row r="97" spans="1:10" ht="41.4" hidden="1" x14ac:dyDescent="0.3">
      <c r="A97" s="18" t="s">
        <v>1930</v>
      </c>
      <c r="B97" s="18" t="s">
        <v>399</v>
      </c>
      <c r="C97" s="168" t="s">
        <v>1952</v>
      </c>
      <c r="D97" s="170" t="s">
        <v>399</v>
      </c>
      <c r="E97" s="18" t="s">
        <v>1953</v>
      </c>
      <c r="F97" s="8" t="s">
        <v>1947</v>
      </c>
      <c r="G97" s="8" t="s">
        <v>398</v>
      </c>
      <c r="H97" s="29" t="s">
        <v>399</v>
      </c>
      <c r="I97" s="9" t="s">
        <v>591</v>
      </c>
      <c r="J97" s="29" t="s">
        <v>399</v>
      </c>
    </row>
    <row r="98" spans="1:10" ht="41.4" hidden="1" x14ac:dyDescent="0.3">
      <c r="A98" s="18" t="s">
        <v>1930</v>
      </c>
      <c r="B98" s="18" t="s">
        <v>399</v>
      </c>
      <c r="C98" s="168"/>
      <c r="D98" s="170"/>
      <c r="E98" s="18" t="s">
        <v>1954</v>
      </c>
      <c r="F98" s="8" t="s">
        <v>1947</v>
      </c>
      <c r="G98" s="8" t="s">
        <v>398</v>
      </c>
      <c r="H98" s="29" t="s">
        <v>399</v>
      </c>
      <c r="I98" s="9" t="s">
        <v>591</v>
      </c>
      <c r="J98" s="29" t="s">
        <v>399</v>
      </c>
    </row>
    <row r="99" spans="1:10" ht="41.4" hidden="1" x14ac:dyDescent="0.3">
      <c r="A99" s="18" t="s">
        <v>1930</v>
      </c>
      <c r="B99" s="18" t="s">
        <v>399</v>
      </c>
      <c r="C99" s="168"/>
      <c r="D99" s="170"/>
      <c r="E99" s="18" t="s">
        <v>1955</v>
      </c>
      <c r="F99" s="8" t="s">
        <v>1947</v>
      </c>
      <c r="G99" s="8" t="s">
        <v>398</v>
      </c>
      <c r="H99" s="29" t="s">
        <v>399</v>
      </c>
      <c r="I99" s="9" t="s">
        <v>591</v>
      </c>
      <c r="J99" s="29" t="s">
        <v>399</v>
      </c>
    </row>
    <row r="100" spans="1:10" ht="69" hidden="1" x14ac:dyDescent="0.3">
      <c r="A100" s="18" t="s">
        <v>1930</v>
      </c>
      <c r="B100" s="18" t="s">
        <v>399</v>
      </c>
      <c r="C100" s="168"/>
      <c r="D100" s="170"/>
      <c r="E100" s="18" t="s">
        <v>1956</v>
      </c>
      <c r="F100" s="8" t="s">
        <v>1957</v>
      </c>
      <c r="G100" s="8" t="s">
        <v>398</v>
      </c>
      <c r="H100" s="29" t="s">
        <v>399</v>
      </c>
      <c r="I100" s="9" t="s">
        <v>591</v>
      </c>
      <c r="J100" s="29" t="s">
        <v>399</v>
      </c>
    </row>
    <row r="101" spans="1:10" ht="69" hidden="1" x14ac:dyDescent="0.3">
      <c r="A101" s="18" t="s">
        <v>1930</v>
      </c>
      <c r="B101" s="18" t="s">
        <v>399</v>
      </c>
      <c r="C101" s="168"/>
      <c r="D101" s="170"/>
      <c r="E101" s="18" t="s">
        <v>1958</v>
      </c>
      <c r="F101" s="8" t="s">
        <v>1959</v>
      </c>
      <c r="G101" s="8" t="s">
        <v>398</v>
      </c>
      <c r="H101" s="29" t="s">
        <v>399</v>
      </c>
      <c r="I101" s="9" t="s">
        <v>591</v>
      </c>
      <c r="J101" s="29" t="s">
        <v>399</v>
      </c>
    </row>
    <row r="102" spans="1:10" ht="41.4" hidden="1" x14ac:dyDescent="0.3">
      <c r="A102" s="18" t="s">
        <v>1930</v>
      </c>
      <c r="B102" s="18" t="s">
        <v>399</v>
      </c>
      <c r="C102" s="168"/>
      <c r="D102" s="170"/>
      <c r="E102" s="18" t="s">
        <v>1960</v>
      </c>
      <c r="F102" s="8" t="s">
        <v>1961</v>
      </c>
      <c r="G102" s="8" t="s">
        <v>398</v>
      </c>
      <c r="H102" s="29" t="s">
        <v>399</v>
      </c>
      <c r="I102" s="9" t="s">
        <v>591</v>
      </c>
      <c r="J102" s="29" t="s">
        <v>399</v>
      </c>
    </row>
    <row r="103" spans="1:10" ht="82.8" hidden="1" x14ac:dyDescent="0.3">
      <c r="A103" s="18" t="s">
        <v>1930</v>
      </c>
      <c r="B103" s="18" t="s">
        <v>399</v>
      </c>
      <c r="C103" s="168" t="s">
        <v>1962</v>
      </c>
      <c r="D103" s="170" t="s">
        <v>399</v>
      </c>
      <c r="E103" s="18" t="s">
        <v>1963</v>
      </c>
      <c r="F103" s="8" t="s">
        <v>1957</v>
      </c>
      <c r="G103" s="29" t="s">
        <v>398</v>
      </c>
      <c r="H103" s="9" t="s">
        <v>399</v>
      </c>
      <c r="I103" s="29" t="s">
        <v>591</v>
      </c>
      <c r="J103" s="8" t="s">
        <v>399</v>
      </c>
    </row>
    <row r="104" spans="1:10" ht="27.6" hidden="1" x14ac:dyDescent="0.3">
      <c r="A104" s="18" t="s">
        <v>1930</v>
      </c>
      <c r="B104" s="18" t="s">
        <v>399</v>
      </c>
      <c r="C104" s="168"/>
      <c r="D104" s="170"/>
      <c r="E104" s="18" t="s">
        <v>1964</v>
      </c>
      <c r="F104" s="15" t="s">
        <v>399</v>
      </c>
      <c r="G104" s="15" t="s">
        <v>398</v>
      </c>
      <c r="H104" s="15" t="s">
        <v>399</v>
      </c>
      <c r="I104" s="15" t="s">
        <v>1965</v>
      </c>
      <c r="J104" s="15" t="s">
        <v>399</v>
      </c>
    </row>
    <row r="105" spans="1:10" ht="55.2" hidden="1" x14ac:dyDescent="0.3">
      <c r="A105" s="35" t="s">
        <v>1930</v>
      </c>
      <c r="B105" s="35" t="s">
        <v>399</v>
      </c>
      <c r="C105" s="171" t="s">
        <v>1966</v>
      </c>
      <c r="D105" s="171" t="s">
        <v>399</v>
      </c>
      <c r="E105" s="35" t="s">
        <v>1967</v>
      </c>
      <c r="F105" s="8" t="s">
        <v>1968</v>
      </c>
      <c r="G105" s="8" t="s">
        <v>398</v>
      </c>
      <c r="H105" s="9" t="s">
        <v>399</v>
      </c>
      <c r="I105" s="29" t="s">
        <v>591</v>
      </c>
      <c r="J105" s="8" t="s">
        <v>399</v>
      </c>
    </row>
    <row r="106" spans="1:10" ht="41.4" hidden="1" x14ac:dyDescent="0.3">
      <c r="A106" s="35" t="s">
        <v>1930</v>
      </c>
      <c r="B106" s="35" t="s">
        <v>399</v>
      </c>
      <c r="C106" s="169"/>
      <c r="D106" s="169"/>
      <c r="E106" s="21" t="s">
        <v>1969</v>
      </c>
      <c r="F106" s="8" t="s">
        <v>1970</v>
      </c>
      <c r="G106" s="8" t="s">
        <v>398</v>
      </c>
      <c r="H106" s="9" t="s">
        <v>399</v>
      </c>
      <c r="I106" s="29" t="s">
        <v>591</v>
      </c>
      <c r="J106" s="8" t="s">
        <v>399</v>
      </c>
    </row>
    <row r="107" spans="1:10" ht="41.4" hidden="1" x14ac:dyDescent="0.3">
      <c r="A107" s="35" t="s">
        <v>1930</v>
      </c>
      <c r="B107" s="35" t="s">
        <v>399</v>
      </c>
      <c r="C107" s="169"/>
      <c r="D107" s="169"/>
      <c r="E107" s="21" t="s">
        <v>1971</v>
      </c>
      <c r="F107" s="8" t="s">
        <v>1970</v>
      </c>
      <c r="G107" s="8" t="s">
        <v>398</v>
      </c>
      <c r="H107" s="9" t="s">
        <v>399</v>
      </c>
      <c r="I107" s="29" t="s">
        <v>591</v>
      </c>
      <c r="J107" s="8" t="s">
        <v>399</v>
      </c>
    </row>
    <row r="108" spans="1:10" ht="41.4" hidden="1" x14ac:dyDescent="0.3">
      <c r="A108" s="35" t="s">
        <v>1930</v>
      </c>
      <c r="B108" s="35" t="s">
        <v>399</v>
      </c>
      <c r="C108" s="169"/>
      <c r="D108" s="169"/>
      <c r="E108" s="21" t="s">
        <v>1972</v>
      </c>
      <c r="F108" s="8" t="s">
        <v>1889</v>
      </c>
      <c r="G108" s="8" t="s">
        <v>398</v>
      </c>
      <c r="H108" s="9" t="s">
        <v>399</v>
      </c>
      <c r="I108" s="29" t="s">
        <v>591</v>
      </c>
      <c r="J108" s="8" t="s">
        <v>399</v>
      </c>
    </row>
    <row r="109" spans="1:10" ht="55.2" hidden="1" x14ac:dyDescent="0.3">
      <c r="A109" s="35" t="s">
        <v>1930</v>
      </c>
      <c r="B109" s="35" t="s">
        <v>399</v>
      </c>
      <c r="C109" s="169" t="s">
        <v>1973</v>
      </c>
      <c r="D109" s="171" t="s">
        <v>399</v>
      </c>
      <c r="E109" s="21" t="s">
        <v>1974</v>
      </c>
      <c r="F109" s="8" t="s">
        <v>1975</v>
      </c>
      <c r="G109" s="8" t="s">
        <v>398</v>
      </c>
      <c r="H109" s="9" t="s">
        <v>399</v>
      </c>
      <c r="I109" s="29" t="s">
        <v>591</v>
      </c>
      <c r="J109" s="8" t="s">
        <v>399</v>
      </c>
    </row>
    <row r="110" spans="1:10" ht="41.4" hidden="1" x14ac:dyDescent="0.3">
      <c r="A110" s="35" t="s">
        <v>1930</v>
      </c>
      <c r="B110" s="35" t="s">
        <v>399</v>
      </c>
      <c r="C110" s="169"/>
      <c r="D110" s="169"/>
      <c r="E110" s="21" t="s">
        <v>1976</v>
      </c>
      <c r="F110" s="8" t="s">
        <v>1977</v>
      </c>
      <c r="G110" s="8" t="s">
        <v>398</v>
      </c>
      <c r="H110" s="9" t="s">
        <v>399</v>
      </c>
      <c r="I110" s="29" t="s">
        <v>591</v>
      </c>
      <c r="J110" s="8" t="s">
        <v>399</v>
      </c>
    </row>
    <row r="111" spans="1:10" ht="82.8" hidden="1" x14ac:dyDescent="0.3">
      <c r="A111" s="35" t="s">
        <v>1930</v>
      </c>
      <c r="B111" s="35" t="s">
        <v>399</v>
      </c>
      <c r="C111" s="169"/>
      <c r="D111" s="169"/>
      <c r="E111" s="21" t="s">
        <v>1978</v>
      </c>
      <c r="F111" s="8" t="s">
        <v>1852</v>
      </c>
      <c r="G111" s="8" t="s">
        <v>398</v>
      </c>
      <c r="H111" s="9" t="s">
        <v>399</v>
      </c>
      <c r="I111" s="29" t="s">
        <v>591</v>
      </c>
      <c r="J111" s="8" t="s">
        <v>399</v>
      </c>
    </row>
    <row r="112" spans="1:10" ht="82.8" hidden="1" x14ac:dyDescent="0.3">
      <c r="A112" s="35" t="s">
        <v>1930</v>
      </c>
      <c r="B112" s="35" t="s">
        <v>399</v>
      </c>
      <c r="C112" s="169"/>
      <c r="D112" s="169"/>
      <c r="E112" s="21" t="s">
        <v>1979</v>
      </c>
      <c r="F112" s="8" t="s">
        <v>1852</v>
      </c>
      <c r="G112" s="8" t="s">
        <v>398</v>
      </c>
      <c r="H112" s="9" t="s">
        <v>399</v>
      </c>
      <c r="I112" s="29" t="s">
        <v>591</v>
      </c>
      <c r="J112" s="8" t="s">
        <v>399</v>
      </c>
    </row>
    <row r="113" spans="1:10" ht="82.8" hidden="1" x14ac:dyDescent="0.3">
      <c r="A113" s="35" t="s">
        <v>1930</v>
      </c>
      <c r="B113" s="35" t="s">
        <v>399</v>
      </c>
      <c r="C113" s="169" t="s">
        <v>1980</v>
      </c>
      <c r="D113" s="171" t="s">
        <v>399</v>
      </c>
      <c r="E113" s="21" t="s">
        <v>1981</v>
      </c>
      <c r="F113" s="8" t="s">
        <v>1852</v>
      </c>
      <c r="G113" s="8" t="s">
        <v>398</v>
      </c>
      <c r="H113" s="9" t="s">
        <v>399</v>
      </c>
      <c r="I113" s="29" t="s">
        <v>591</v>
      </c>
      <c r="J113" s="8" t="s">
        <v>399</v>
      </c>
    </row>
    <row r="114" spans="1:10" ht="41.4" hidden="1" x14ac:dyDescent="0.3">
      <c r="A114" s="35" t="s">
        <v>1930</v>
      </c>
      <c r="B114" s="35" t="s">
        <v>399</v>
      </c>
      <c r="C114" s="169"/>
      <c r="D114" s="169"/>
      <c r="E114" s="21" t="s">
        <v>1982</v>
      </c>
      <c r="F114" s="8" t="s">
        <v>1983</v>
      </c>
      <c r="G114" s="8" t="s">
        <v>398</v>
      </c>
      <c r="H114" s="9" t="s">
        <v>399</v>
      </c>
      <c r="I114" s="29" t="s">
        <v>591</v>
      </c>
      <c r="J114" s="8" t="s">
        <v>399</v>
      </c>
    </row>
    <row r="115" spans="1:10" ht="27.6" hidden="1" x14ac:dyDescent="0.3">
      <c r="A115" s="35" t="s">
        <v>1930</v>
      </c>
      <c r="B115" s="35" t="s">
        <v>399</v>
      </c>
      <c r="C115" s="169"/>
      <c r="D115" s="169"/>
      <c r="E115" s="18" t="s">
        <v>1984</v>
      </c>
      <c r="F115" s="8" t="s">
        <v>1983</v>
      </c>
      <c r="G115" s="8" t="s">
        <v>398</v>
      </c>
      <c r="H115" s="9" t="s">
        <v>399</v>
      </c>
      <c r="I115" s="29" t="s">
        <v>591</v>
      </c>
      <c r="J115" s="8" t="s">
        <v>399</v>
      </c>
    </row>
    <row r="116" spans="1:10" ht="82.8" hidden="1" x14ac:dyDescent="0.3">
      <c r="A116" s="35" t="s">
        <v>1930</v>
      </c>
      <c r="B116" s="35" t="s">
        <v>399</v>
      </c>
      <c r="C116" s="169"/>
      <c r="D116" s="169"/>
      <c r="E116" s="21" t="s">
        <v>1985</v>
      </c>
      <c r="F116" s="8" t="s">
        <v>1852</v>
      </c>
      <c r="G116" s="8" t="s">
        <v>398</v>
      </c>
      <c r="H116" s="9" t="s">
        <v>399</v>
      </c>
      <c r="I116" s="29" t="s">
        <v>591</v>
      </c>
      <c r="J116" s="8" t="s">
        <v>399</v>
      </c>
    </row>
    <row r="117" spans="1:10" ht="27.6" hidden="1" x14ac:dyDescent="0.3">
      <c r="A117" s="35" t="s">
        <v>1930</v>
      </c>
      <c r="B117" s="35" t="s">
        <v>399</v>
      </c>
      <c r="C117" s="169" t="s">
        <v>1986</v>
      </c>
      <c r="D117" s="169" t="s">
        <v>399</v>
      </c>
      <c r="E117" s="21" t="s">
        <v>1987</v>
      </c>
      <c r="F117" s="8" t="s">
        <v>1988</v>
      </c>
      <c r="G117" s="8" t="s">
        <v>398</v>
      </c>
      <c r="H117" s="9" t="s">
        <v>399</v>
      </c>
      <c r="I117" s="29" t="s">
        <v>591</v>
      </c>
      <c r="J117" s="8" t="s">
        <v>399</v>
      </c>
    </row>
    <row r="118" spans="1:10" ht="41.4" hidden="1" x14ac:dyDescent="0.3">
      <c r="A118" s="35" t="s">
        <v>1930</v>
      </c>
      <c r="B118" s="35" t="s">
        <v>399</v>
      </c>
      <c r="C118" s="169"/>
      <c r="D118" s="169"/>
      <c r="E118" s="21" t="s">
        <v>1989</v>
      </c>
      <c r="F118" s="8" t="s">
        <v>1988</v>
      </c>
      <c r="G118" s="8" t="s">
        <v>398</v>
      </c>
      <c r="H118" s="9" t="s">
        <v>399</v>
      </c>
      <c r="I118" s="29" t="s">
        <v>591</v>
      </c>
      <c r="J118" s="8" t="s">
        <v>399</v>
      </c>
    </row>
    <row r="119" spans="1:10" ht="55.2" x14ac:dyDescent="0.3">
      <c r="A119" s="35" t="s">
        <v>1930</v>
      </c>
      <c r="B119" s="35" t="s">
        <v>399</v>
      </c>
      <c r="C119" s="169" t="s">
        <v>1990</v>
      </c>
      <c r="D119" s="169" t="s">
        <v>399</v>
      </c>
      <c r="E119" s="21" t="s">
        <v>1991</v>
      </c>
      <c r="F119" s="8" t="s">
        <v>399</v>
      </c>
      <c r="G119" s="8" t="s">
        <v>409</v>
      </c>
      <c r="H119" s="8" t="s">
        <v>1992</v>
      </c>
      <c r="I119" s="8" t="s">
        <v>399</v>
      </c>
      <c r="J119" s="94" t="s">
        <v>399</v>
      </c>
    </row>
    <row r="120" spans="1:10" ht="41.4" hidden="1" x14ac:dyDescent="0.3">
      <c r="A120" s="35" t="s">
        <v>1930</v>
      </c>
      <c r="B120" s="35" t="s">
        <v>399</v>
      </c>
      <c r="C120" s="169"/>
      <c r="D120" s="169"/>
      <c r="E120" s="21" t="s">
        <v>1993</v>
      </c>
      <c r="F120" s="8" t="s">
        <v>399</v>
      </c>
      <c r="G120" s="8" t="s">
        <v>398</v>
      </c>
      <c r="H120" s="8" t="s">
        <v>399</v>
      </c>
      <c r="I120" s="8" t="s">
        <v>399</v>
      </c>
      <c r="J120" s="94" t="s">
        <v>1994</v>
      </c>
    </row>
    <row r="121" spans="1:10" ht="27.6" hidden="1" x14ac:dyDescent="0.3">
      <c r="A121" s="35" t="s">
        <v>1930</v>
      </c>
      <c r="B121" s="35" t="s">
        <v>399</v>
      </c>
      <c r="C121" s="169"/>
      <c r="D121" s="169"/>
      <c r="E121" s="21" t="s">
        <v>1995</v>
      </c>
      <c r="F121" s="8" t="s">
        <v>399</v>
      </c>
      <c r="G121" s="8" t="s">
        <v>398</v>
      </c>
      <c r="H121" s="8" t="s">
        <v>399</v>
      </c>
      <c r="I121" s="8" t="s">
        <v>399</v>
      </c>
      <c r="J121" s="8" t="s">
        <v>399</v>
      </c>
    </row>
    <row r="122" spans="1:10" ht="69" hidden="1" x14ac:dyDescent="0.3">
      <c r="A122" s="35" t="s">
        <v>1930</v>
      </c>
      <c r="B122" s="35" t="s">
        <v>399</v>
      </c>
      <c r="C122" s="169" t="s">
        <v>1996</v>
      </c>
      <c r="D122" s="169" t="s">
        <v>399</v>
      </c>
      <c r="E122" s="21" t="s">
        <v>1997</v>
      </c>
      <c r="F122" s="8" t="s">
        <v>1998</v>
      </c>
      <c r="G122" s="8" t="s">
        <v>398</v>
      </c>
      <c r="H122" s="9" t="s">
        <v>399</v>
      </c>
      <c r="I122" s="29" t="s">
        <v>591</v>
      </c>
      <c r="J122" s="8" t="s">
        <v>399</v>
      </c>
    </row>
    <row r="123" spans="1:10" ht="69" hidden="1" x14ac:dyDescent="0.3">
      <c r="A123" s="35" t="s">
        <v>1930</v>
      </c>
      <c r="B123" s="35" t="s">
        <v>399</v>
      </c>
      <c r="C123" s="169"/>
      <c r="D123" s="169"/>
      <c r="E123" s="21" t="s">
        <v>1999</v>
      </c>
      <c r="F123" s="8" t="s">
        <v>1998</v>
      </c>
      <c r="G123" s="8" t="s">
        <v>398</v>
      </c>
      <c r="H123" s="9" t="s">
        <v>399</v>
      </c>
      <c r="I123" s="29" t="s">
        <v>591</v>
      </c>
      <c r="J123" s="8" t="s">
        <v>399</v>
      </c>
    </row>
    <row r="124" spans="1:10" ht="82.8" hidden="1" x14ac:dyDescent="0.3">
      <c r="A124" s="35" t="s">
        <v>1930</v>
      </c>
      <c r="B124" s="35" t="s">
        <v>399</v>
      </c>
      <c r="C124" s="169" t="s">
        <v>2000</v>
      </c>
      <c r="D124" s="169" t="s">
        <v>399</v>
      </c>
      <c r="E124" s="21" t="s">
        <v>2001</v>
      </c>
      <c r="F124" s="8" t="s">
        <v>1852</v>
      </c>
      <c r="G124" s="8" t="s">
        <v>398</v>
      </c>
      <c r="H124" s="9" t="s">
        <v>399</v>
      </c>
      <c r="I124" s="29" t="s">
        <v>591</v>
      </c>
      <c r="J124" s="8" t="s">
        <v>399</v>
      </c>
    </row>
    <row r="125" spans="1:10" ht="69" hidden="1" x14ac:dyDescent="0.3">
      <c r="A125" s="35" t="s">
        <v>1930</v>
      </c>
      <c r="B125" s="35" t="s">
        <v>399</v>
      </c>
      <c r="C125" s="169"/>
      <c r="D125" s="169"/>
      <c r="E125" s="21" t="s">
        <v>2002</v>
      </c>
      <c r="F125" s="8" t="s">
        <v>2003</v>
      </c>
      <c r="G125" s="8" t="s">
        <v>398</v>
      </c>
      <c r="H125" s="9" t="s">
        <v>399</v>
      </c>
      <c r="I125" s="29" t="s">
        <v>591</v>
      </c>
      <c r="J125" s="8" t="s">
        <v>399</v>
      </c>
    </row>
    <row r="126" spans="1:10" x14ac:dyDescent="0.3">
      <c r="A126" s="18"/>
      <c r="B126" s="18"/>
      <c r="C126" s="18"/>
      <c r="D126" s="18"/>
      <c r="E126" s="18"/>
      <c r="F126" s="8"/>
      <c r="G126" s="8"/>
      <c r="H126" s="8"/>
      <c r="I126" s="8"/>
      <c r="J126" s="8"/>
    </row>
    <row r="127" spans="1:10" x14ac:dyDescent="0.3">
      <c r="A127" s="18"/>
      <c r="B127" s="18"/>
      <c r="C127" s="18"/>
      <c r="D127" s="18"/>
      <c r="E127" s="18"/>
      <c r="F127" s="8"/>
      <c r="G127" s="8"/>
      <c r="H127" s="8"/>
      <c r="I127" s="8"/>
      <c r="J127" s="8"/>
    </row>
    <row r="128" spans="1:10" x14ac:dyDescent="0.3">
      <c r="A128" s="18"/>
      <c r="B128" s="18"/>
      <c r="C128" s="18"/>
      <c r="D128" s="18"/>
      <c r="E128" s="18"/>
      <c r="F128" s="8"/>
      <c r="G128" s="8"/>
      <c r="H128" s="8"/>
      <c r="I128" s="8"/>
      <c r="J128" s="8"/>
    </row>
    <row r="129" spans="1:10" x14ac:dyDescent="0.3">
      <c r="A129" s="18"/>
      <c r="B129" s="18"/>
      <c r="C129" s="18"/>
      <c r="D129" s="18"/>
      <c r="E129" s="18"/>
      <c r="F129" s="8"/>
      <c r="G129" s="8"/>
      <c r="H129" s="8"/>
      <c r="I129" s="8"/>
      <c r="J129" s="8"/>
    </row>
    <row r="130" spans="1:10" x14ac:dyDescent="0.3">
      <c r="A130" s="18"/>
      <c r="B130" s="18"/>
      <c r="C130" s="18"/>
      <c r="D130" s="18"/>
      <c r="E130" s="18"/>
      <c r="F130" s="8"/>
      <c r="G130" s="8"/>
      <c r="H130" s="8"/>
      <c r="I130" s="8"/>
      <c r="J130" s="8"/>
    </row>
    <row r="131" spans="1:10" x14ac:dyDescent="0.3">
      <c r="A131" s="18"/>
      <c r="B131" s="18"/>
      <c r="C131" s="18"/>
      <c r="D131" s="18"/>
      <c r="E131" s="18"/>
      <c r="F131" s="8"/>
      <c r="G131" s="8"/>
      <c r="H131" s="8"/>
      <c r="I131" s="8"/>
      <c r="J131" s="8"/>
    </row>
    <row r="132" spans="1:10" x14ac:dyDescent="0.3">
      <c r="A132" s="18"/>
      <c r="B132" s="18"/>
      <c r="C132" s="18"/>
      <c r="D132" s="18"/>
      <c r="E132" s="18"/>
      <c r="F132" s="8"/>
      <c r="G132" s="8"/>
      <c r="H132" s="8"/>
      <c r="I132" s="8"/>
      <c r="J132" s="8"/>
    </row>
    <row r="133" spans="1:10" x14ac:dyDescent="0.3">
      <c r="A133" s="18"/>
      <c r="B133" s="18"/>
      <c r="C133" s="18"/>
      <c r="D133" s="18"/>
      <c r="E133" s="18"/>
      <c r="F133" s="8"/>
      <c r="G133" s="8"/>
      <c r="H133" s="8"/>
      <c r="I133" s="8"/>
      <c r="J133" s="8"/>
    </row>
    <row r="134" spans="1:10" x14ac:dyDescent="0.3">
      <c r="A134" s="18"/>
      <c r="B134" s="18"/>
      <c r="C134" s="18"/>
      <c r="D134" s="18"/>
      <c r="E134" s="18"/>
      <c r="F134" s="8"/>
      <c r="G134" s="8"/>
      <c r="H134" s="8"/>
      <c r="I134" s="8"/>
      <c r="J134" s="8"/>
    </row>
    <row r="135" spans="1:10" x14ac:dyDescent="0.3">
      <c r="A135" s="18"/>
      <c r="B135" s="18"/>
      <c r="C135" s="18"/>
      <c r="D135" s="18"/>
      <c r="E135" s="18"/>
      <c r="F135" s="8"/>
      <c r="G135" s="8"/>
      <c r="H135" s="8"/>
      <c r="I135" s="8"/>
      <c r="J135" s="8"/>
    </row>
    <row r="136" spans="1:10" x14ac:dyDescent="0.3">
      <c r="A136" s="18"/>
      <c r="B136" s="18"/>
      <c r="C136" s="18"/>
      <c r="D136" s="18"/>
      <c r="E136" s="18"/>
      <c r="F136" s="8"/>
      <c r="G136" s="8"/>
      <c r="H136" s="8"/>
      <c r="I136" s="8"/>
      <c r="J136" s="8"/>
    </row>
    <row r="137" spans="1:10" x14ac:dyDescent="0.3">
      <c r="A137" s="18"/>
      <c r="B137" s="18"/>
      <c r="C137" s="18"/>
      <c r="D137" s="18"/>
      <c r="E137" s="18"/>
      <c r="F137" s="8"/>
      <c r="G137" s="8"/>
      <c r="H137" s="8"/>
      <c r="I137" s="8"/>
      <c r="J137" s="8"/>
    </row>
    <row r="138" spans="1:10" x14ac:dyDescent="0.3">
      <c r="A138" s="18"/>
      <c r="B138" s="18"/>
      <c r="C138" s="18"/>
      <c r="D138" s="18"/>
      <c r="E138" s="18"/>
      <c r="F138" s="8"/>
      <c r="G138" s="8"/>
      <c r="H138" s="8"/>
      <c r="I138" s="8"/>
      <c r="J138" s="8"/>
    </row>
    <row r="139" spans="1:10" x14ac:dyDescent="0.3">
      <c r="A139" s="18"/>
      <c r="B139" s="18"/>
      <c r="C139" s="18"/>
      <c r="D139" s="18"/>
      <c r="E139" s="18"/>
      <c r="F139" s="8"/>
      <c r="G139" s="8"/>
      <c r="H139" s="8"/>
      <c r="I139" s="8"/>
      <c r="J139" s="8"/>
    </row>
    <row r="140" spans="1:10" x14ac:dyDescent="0.3">
      <c r="A140" s="18"/>
      <c r="B140" s="18"/>
      <c r="C140" s="18"/>
      <c r="D140" s="18"/>
      <c r="E140" s="18"/>
      <c r="F140" s="8"/>
      <c r="G140" s="8"/>
      <c r="H140" s="8"/>
      <c r="I140" s="8"/>
      <c r="J140" s="8"/>
    </row>
    <row r="141" spans="1:10" x14ac:dyDescent="0.3">
      <c r="A141" s="18"/>
      <c r="B141" s="18"/>
      <c r="C141" s="18"/>
      <c r="D141" s="18"/>
      <c r="E141" s="18"/>
      <c r="F141" s="8"/>
      <c r="G141" s="8"/>
      <c r="H141" s="8"/>
      <c r="I141" s="8"/>
      <c r="J141" s="8"/>
    </row>
    <row r="142" spans="1:10" x14ac:dyDescent="0.3">
      <c r="A142" s="18"/>
      <c r="B142" s="18"/>
      <c r="C142" s="18"/>
      <c r="D142" s="18"/>
      <c r="E142" s="18"/>
      <c r="F142" s="8"/>
      <c r="G142" s="8"/>
      <c r="H142" s="8"/>
      <c r="I142" s="8"/>
      <c r="J142" s="8"/>
    </row>
    <row r="143" spans="1:10" x14ac:dyDescent="0.3">
      <c r="A143" s="18"/>
      <c r="B143" s="18"/>
      <c r="C143" s="18"/>
      <c r="D143" s="18"/>
      <c r="E143" s="18"/>
      <c r="F143" s="8"/>
      <c r="G143" s="8"/>
      <c r="H143" s="8"/>
      <c r="I143" s="8"/>
      <c r="J143" s="8"/>
    </row>
    <row r="144" spans="1:10" x14ac:dyDescent="0.3">
      <c r="A144" s="18"/>
      <c r="B144" s="18"/>
      <c r="C144" s="18"/>
      <c r="D144" s="18"/>
      <c r="E144" s="18"/>
      <c r="F144" s="8"/>
      <c r="G144" s="8"/>
      <c r="H144" s="8"/>
      <c r="I144" s="8"/>
      <c r="J144" s="8"/>
    </row>
    <row r="145" spans="1:10" x14ac:dyDescent="0.3">
      <c r="A145" s="18"/>
      <c r="B145" s="18"/>
      <c r="C145" s="18"/>
      <c r="D145" s="18"/>
      <c r="E145" s="18"/>
      <c r="F145" s="8"/>
      <c r="G145" s="8"/>
      <c r="H145" s="8"/>
      <c r="I145" s="8"/>
      <c r="J145" s="8"/>
    </row>
    <row r="146" spans="1:10" x14ac:dyDescent="0.3">
      <c r="A146" s="18"/>
      <c r="B146" s="18"/>
      <c r="C146" s="18"/>
      <c r="D146" s="18"/>
      <c r="E146" s="18"/>
      <c r="F146" s="8"/>
      <c r="G146" s="8"/>
      <c r="H146" s="8"/>
      <c r="I146" s="8"/>
      <c r="J146" s="8"/>
    </row>
    <row r="147" spans="1:10" x14ac:dyDescent="0.3">
      <c r="A147" s="18"/>
      <c r="B147" s="18"/>
      <c r="C147" s="18"/>
      <c r="D147" s="18"/>
      <c r="E147" s="18"/>
      <c r="F147" s="8"/>
      <c r="G147" s="8"/>
      <c r="H147" s="8"/>
      <c r="I147" s="8"/>
      <c r="J147" s="8"/>
    </row>
    <row r="148" spans="1:10" x14ac:dyDescent="0.3">
      <c r="A148" s="18"/>
      <c r="B148" s="18"/>
      <c r="C148" s="18"/>
      <c r="D148" s="18"/>
      <c r="E148" s="18"/>
      <c r="F148" s="8"/>
      <c r="G148" s="8"/>
      <c r="H148" s="8"/>
      <c r="I148" s="8"/>
      <c r="J148" s="8"/>
    </row>
    <row r="149" spans="1:10" x14ac:dyDescent="0.3">
      <c r="A149" s="18"/>
      <c r="B149" s="18"/>
      <c r="C149" s="18"/>
      <c r="D149" s="18"/>
      <c r="E149" s="18"/>
      <c r="F149" s="8"/>
      <c r="G149" s="8"/>
      <c r="H149" s="8"/>
      <c r="I149" s="8"/>
      <c r="J149" s="8"/>
    </row>
    <row r="150" spans="1:10" x14ac:dyDescent="0.3">
      <c r="A150" s="18"/>
      <c r="B150" s="18"/>
      <c r="C150" s="18"/>
      <c r="D150" s="18"/>
      <c r="E150" s="18"/>
      <c r="F150" s="8"/>
      <c r="G150" s="8"/>
      <c r="H150" s="8"/>
      <c r="I150" s="8"/>
      <c r="J150" s="8"/>
    </row>
    <row r="151" spans="1:10" x14ac:dyDescent="0.3">
      <c r="A151" s="18"/>
      <c r="B151" s="18"/>
      <c r="C151" s="18"/>
      <c r="D151" s="18"/>
      <c r="E151" s="18"/>
      <c r="F151" s="8"/>
      <c r="G151" s="8"/>
      <c r="H151" s="8"/>
      <c r="I151" s="8"/>
      <c r="J151" s="8"/>
    </row>
    <row r="152" spans="1:10" x14ac:dyDescent="0.3">
      <c r="A152" s="18"/>
      <c r="B152" s="18"/>
      <c r="C152" s="18"/>
      <c r="D152" s="18"/>
      <c r="E152" s="18"/>
      <c r="F152" s="8"/>
      <c r="G152" s="8"/>
      <c r="H152" s="8"/>
      <c r="I152" s="8"/>
      <c r="J152" s="8"/>
    </row>
    <row r="153" spans="1:10" x14ac:dyDescent="0.3">
      <c r="A153" s="18"/>
      <c r="B153" s="18"/>
      <c r="C153" s="18"/>
      <c r="D153" s="18"/>
      <c r="E153" s="18"/>
      <c r="F153" s="8"/>
      <c r="G153" s="8"/>
      <c r="H153" s="8"/>
      <c r="I153" s="8"/>
      <c r="J153" s="8"/>
    </row>
    <row r="154" spans="1:10" x14ac:dyDescent="0.3">
      <c r="A154" s="18"/>
      <c r="B154" s="18"/>
      <c r="C154" s="18"/>
      <c r="D154" s="18"/>
      <c r="E154" s="18"/>
      <c r="F154" s="8"/>
      <c r="G154" s="8"/>
      <c r="H154" s="8"/>
      <c r="I154" s="8"/>
      <c r="J154" s="8"/>
    </row>
    <row r="155" spans="1:10" x14ac:dyDescent="0.3">
      <c r="A155" s="18"/>
      <c r="B155" s="18"/>
      <c r="C155" s="18"/>
      <c r="D155" s="18"/>
      <c r="E155" s="18"/>
      <c r="F155" s="8"/>
      <c r="G155" s="8"/>
      <c r="H155" s="8"/>
      <c r="I155" s="8"/>
      <c r="J155" s="8"/>
    </row>
    <row r="156" spans="1:10" x14ac:dyDescent="0.3">
      <c r="A156" s="18"/>
      <c r="B156" s="18"/>
      <c r="C156" s="18"/>
      <c r="D156" s="18"/>
      <c r="E156" s="18"/>
      <c r="F156" s="8"/>
      <c r="G156" s="8"/>
      <c r="H156" s="8"/>
      <c r="I156" s="8"/>
      <c r="J156" s="8"/>
    </row>
    <row r="157" spans="1:10" x14ac:dyDescent="0.3">
      <c r="A157" s="18"/>
      <c r="B157" s="18"/>
      <c r="C157" s="18"/>
      <c r="D157" s="18"/>
      <c r="E157" s="18"/>
      <c r="F157" s="8"/>
      <c r="G157" s="8"/>
      <c r="H157" s="8"/>
      <c r="I157" s="8"/>
      <c r="J157" s="8"/>
    </row>
    <row r="158" spans="1:10" x14ac:dyDescent="0.3">
      <c r="A158" s="18"/>
      <c r="B158" s="18"/>
      <c r="C158" s="18"/>
      <c r="D158" s="18"/>
      <c r="E158" s="18"/>
      <c r="F158" s="8"/>
      <c r="G158" s="8"/>
      <c r="H158" s="8"/>
      <c r="I158" s="8"/>
      <c r="J158" s="8"/>
    </row>
    <row r="159" spans="1:10" x14ac:dyDescent="0.3">
      <c r="A159" s="18"/>
      <c r="B159" s="18"/>
      <c r="C159" s="18"/>
      <c r="D159" s="18"/>
      <c r="E159" s="18"/>
      <c r="F159" s="8"/>
      <c r="G159" s="8"/>
      <c r="H159" s="8"/>
      <c r="I159" s="8"/>
      <c r="J159" s="8"/>
    </row>
    <row r="160" spans="1:10" x14ac:dyDescent="0.3">
      <c r="A160" s="18"/>
      <c r="B160" s="18"/>
      <c r="C160" s="18"/>
      <c r="D160" s="18"/>
      <c r="E160" s="18"/>
      <c r="F160" s="8"/>
      <c r="G160" s="8"/>
      <c r="H160" s="8"/>
      <c r="I160" s="8"/>
      <c r="J160" s="8"/>
    </row>
    <row r="161" spans="1:10" x14ac:dyDescent="0.3">
      <c r="A161" s="18"/>
      <c r="B161" s="18"/>
      <c r="C161" s="18"/>
      <c r="D161" s="18"/>
      <c r="E161" s="18"/>
      <c r="F161" s="8"/>
      <c r="G161" s="8"/>
      <c r="H161" s="8"/>
      <c r="I161" s="8"/>
      <c r="J161" s="8"/>
    </row>
    <row r="162" spans="1:10" x14ac:dyDescent="0.3">
      <c r="A162" s="18"/>
      <c r="B162" s="18"/>
      <c r="C162" s="18"/>
      <c r="D162" s="18"/>
      <c r="E162" s="18"/>
      <c r="F162" s="8"/>
      <c r="G162" s="8"/>
      <c r="H162" s="8"/>
      <c r="I162" s="8"/>
      <c r="J162" s="8"/>
    </row>
    <row r="163" spans="1:10" x14ac:dyDescent="0.3">
      <c r="A163" s="18"/>
      <c r="B163" s="18"/>
      <c r="C163" s="18"/>
      <c r="D163" s="18"/>
      <c r="E163" s="18"/>
      <c r="F163" s="8"/>
      <c r="G163" s="8"/>
      <c r="H163" s="8"/>
      <c r="I163" s="8"/>
      <c r="J163" s="8"/>
    </row>
    <row r="164" spans="1:10" x14ac:dyDescent="0.3">
      <c r="A164" s="18"/>
      <c r="B164" s="18"/>
      <c r="C164" s="18"/>
      <c r="D164" s="18"/>
      <c r="E164" s="18"/>
      <c r="F164" s="8"/>
      <c r="G164" s="8"/>
      <c r="H164" s="8"/>
      <c r="I164" s="8"/>
      <c r="J164" s="8"/>
    </row>
    <row r="165" spans="1:10" x14ac:dyDescent="0.3">
      <c r="A165" s="18"/>
      <c r="B165" s="18"/>
      <c r="C165" s="18"/>
      <c r="D165" s="18"/>
      <c r="E165" s="18"/>
      <c r="F165" s="8"/>
      <c r="G165" s="8"/>
      <c r="H165" s="8"/>
      <c r="I165" s="8"/>
      <c r="J165" s="8"/>
    </row>
    <row r="166" spans="1:10" x14ac:dyDescent="0.3">
      <c r="A166" s="18"/>
      <c r="B166" s="18"/>
      <c r="C166" s="18"/>
      <c r="D166" s="18"/>
      <c r="E166" s="18"/>
      <c r="F166" s="8"/>
      <c r="G166" s="8"/>
      <c r="H166" s="8"/>
      <c r="I166" s="8"/>
      <c r="J166" s="8"/>
    </row>
    <row r="167" spans="1:10" x14ac:dyDescent="0.3">
      <c r="A167" s="18"/>
      <c r="B167" s="18"/>
      <c r="C167" s="18"/>
      <c r="D167" s="18"/>
      <c r="E167" s="18"/>
      <c r="F167" s="8"/>
      <c r="G167" s="8"/>
      <c r="H167" s="8"/>
      <c r="I167" s="8"/>
      <c r="J167" s="8"/>
    </row>
    <row r="168" spans="1:10" x14ac:dyDescent="0.3">
      <c r="A168" s="18"/>
      <c r="B168" s="18"/>
      <c r="C168" s="18"/>
      <c r="D168" s="18"/>
      <c r="E168" s="18"/>
      <c r="F168" s="8"/>
      <c r="G168" s="8"/>
      <c r="H168" s="8"/>
      <c r="I168" s="8"/>
      <c r="J168" s="8"/>
    </row>
    <row r="169" spans="1:10" x14ac:dyDescent="0.3">
      <c r="A169" s="18"/>
      <c r="B169" s="18"/>
      <c r="C169" s="18"/>
      <c r="D169" s="18"/>
      <c r="E169" s="18"/>
      <c r="F169" s="8"/>
      <c r="G169" s="8"/>
      <c r="H169" s="8"/>
      <c r="I169" s="8"/>
      <c r="J169" s="8"/>
    </row>
    <row r="170" spans="1:10" x14ac:dyDescent="0.3">
      <c r="A170" s="18"/>
      <c r="B170" s="18"/>
      <c r="C170" s="18"/>
      <c r="D170" s="18"/>
      <c r="E170" s="18"/>
      <c r="F170" s="8"/>
      <c r="G170" s="8"/>
      <c r="H170" s="8"/>
      <c r="I170" s="8"/>
      <c r="J170" s="8"/>
    </row>
    <row r="171" spans="1:10" x14ac:dyDescent="0.3">
      <c r="A171" s="18"/>
      <c r="B171" s="18"/>
      <c r="C171" s="18"/>
      <c r="D171" s="18"/>
      <c r="E171" s="18"/>
      <c r="F171" s="8"/>
      <c r="G171" s="8"/>
      <c r="H171" s="8"/>
      <c r="I171" s="8"/>
      <c r="J171" s="8"/>
    </row>
    <row r="172" spans="1:10" x14ac:dyDescent="0.3">
      <c r="A172" s="18"/>
      <c r="B172" s="18"/>
      <c r="C172" s="18"/>
      <c r="D172" s="18"/>
      <c r="E172" s="18"/>
      <c r="F172" s="8"/>
      <c r="G172" s="8"/>
      <c r="H172" s="8"/>
      <c r="I172" s="8"/>
      <c r="J172" s="8"/>
    </row>
    <row r="173" spans="1:10" x14ac:dyDescent="0.3">
      <c r="A173" s="18"/>
      <c r="B173" s="18"/>
      <c r="C173" s="18"/>
      <c r="D173" s="18"/>
      <c r="E173" s="18"/>
      <c r="F173" s="8"/>
      <c r="G173" s="8"/>
      <c r="H173" s="8"/>
      <c r="I173" s="8"/>
      <c r="J173" s="8"/>
    </row>
    <row r="174" spans="1:10" x14ac:dyDescent="0.3">
      <c r="A174" s="18"/>
      <c r="B174" s="18"/>
      <c r="C174" s="18"/>
      <c r="D174" s="18"/>
      <c r="E174" s="18"/>
      <c r="F174" s="8"/>
      <c r="G174" s="8"/>
      <c r="H174" s="8"/>
      <c r="I174" s="8"/>
      <c r="J174" s="8"/>
    </row>
    <row r="175" spans="1:10" x14ac:dyDescent="0.3">
      <c r="A175" s="18"/>
      <c r="B175" s="18"/>
      <c r="C175" s="18"/>
      <c r="D175" s="18"/>
      <c r="E175" s="18"/>
      <c r="F175" s="8"/>
      <c r="G175" s="8"/>
      <c r="H175" s="8"/>
      <c r="I175" s="8"/>
      <c r="J175" s="8"/>
    </row>
    <row r="176" spans="1:10" x14ac:dyDescent="0.3">
      <c r="A176" s="18"/>
      <c r="B176" s="18"/>
      <c r="C176" s="18"/>
      <c r="D176" s="18"/>
      <c r="E176" s="18"/>
      <c r="F176" s="8"/>
      <c r="G176" s="8"/>
      <c r="H176" s="8"/>
      <c r="I176" s="8"/>
      <c r="J176" s="8"/>
    </row>
    <row r="177" spans="1:10" x14ac:dyDescent="0.3">
      <c r="A177" s="18"/>
      <c r="B177" s="18"/>
      <c r="C177" s="18"/>
      <c r="D177" s="18"/>
      <c r="E177" s="18"/>
      <c r="F177" s="8"/>
      <c r="G177" s="8"/>
      <c r="H177" s="8"/>
      <c r="I177" s="8"/>
      <c r="J177" s="8"/>
    </row>
    <row r="178" spans="1:10" x14ac:dyDescent="0.3">
      <c r="A178" s="18"/>
      <c r="B178" s="18"/>
      <c r="C178" s="18"/>
      <c r="D178" s="18"/>
      <c r="E178" s="18"/>
      <c r="F178" s="8"/>
      <c r="G178" s="8"/>
      <c r="H178" s="8"/>
      <c r="I178" s="8"/>
      <c r="J178" s="8"/>
    </row>
    <row r="179" spans="1:10" x14ac:dyDescent="0.3">
      <c r="A179" s="18"/>
      <c r="B179" s="18"/>
      <c r="C179" s="18"/>
      <c r="D179" s="18"/>
      <c r="E179" s="18"/>
      <c r="F179" s="8"/>
      <c r="G179" s="8"/>
      <c r="H179" s="8"/>
      <c r="I179" s="8"/>
      <c r="J179" s="8"/>
    </row>
    <row r="180" spans="1:10" x14ac:dyDescent="0.3">
      <c r="A180" s="18"/>
      <c r="B180" s="18"/>
      <c r="C180" s="18"/>
      <c r="D180" s="18"/>
      <c r="E180" s="18"/>
      <c r="F180" s="8"/>
      <c r="G180" s="8"/>
      <c r="H180" s="8"/>
      <c r="I180" s="8"/>
      <c r="J180" s="8"/>
    </row>
    <row r="181" spans="1:10" x14ac:dyDescent="0.3">
      <c r="A181" s="18"/>
      <c r="B181" s="18"/>
      <c r="C181" s="18"/>
      <c r="D181" s="18"/>
      <c r="E181" s="18"/>
      <c r="F181" s="8"/>
      <c r="G181" s="8"/>
      <c r="H181" s="8"/>
      <c r="I181" s="8"/>
      <c r="J181" s="8"/>
    </row>
    <row r="182" spans="1:10" x14ac:dyDescent="0.3">
      <c r="A182" s="18"/>
      <c r="B182" s="18"/>
      <c r="C182" s="18"/>
      <c r="D182" s="18"/>
      <c r="E182" s="18"/>
      <c r="F182" s="8"/>
      <c r="G182" s="8"/>
      <c r="H182" s="8"/>
      <c r="I182" s="8"/>
      <c r="J182" s="8"/>
    </row>
    <row r="183" spans="1:10" x14ac:dyDescent="0.3">
      <c r="A183" s="18"/>
      <c r="B183" s="18"/>
      <c r="C183" s="18"/>
      <c r="D183" s="18"/>
      <c r="E183" s="18"/>
      <c r="F183" s="8"/>
      <c r="G183" s="8"/>
      <c r="H183" s="8"/>
      <c r="I183" s="8"/>
      <c r="J183" s="8"/>
    </row>
    <row r="184" spans="1:10" x14ac:dyDescent="0.3">
      <c r="A184" s="18"/>
      <c r="B184" s="18"/>
      <c r="C184" s="18"/>
      <c r="D184" s="18"/>
      <c r="E184" s="18"/>
      <c r="F184" s="8"/>
      <c r="G184" s="8"/>
      <c r="H184" s="8"/>
      <c r="I184" s="8"/>
      <c r="J184" s="8"/>
    </row>
    <row r="185" spans="1:10" x14ac:dyDescent="0.3">
      <c r="A185" s="18"/>
      <c r="B185" s="18"/>
      <c r="C185" s="18"/>
      <c r="D185" s="18"/>
      <c r="E185" s="18"/>
      <c r="F185" s="8"/>
      <c r="G185" s="8"/>
      <c r="H185" s="8"/>
      <c r="I185" s="8"/>
      <c r="J185" s="8"/>
    </row>
    <row r="186" spans="1:10" x14ac:dyDescent="0.3">
      <c r="A186" s="18"/>
      <c r="B186" s="18"/>
      <c r="C186" s="18"/>
      <c r="D186" s="18"/>
      <c r="E186" s="18"/>
      <c r="F186" s="8"/>
      <c r="G186" s="8"/>
      <c r="H186" s="8"/>
      <c r="I186" s="8"/>
      <c r="J186" s="8"/>
    </row>
    <row r="187" spans="1:10" x14ac:dyDescent="0.3">
      <c r="A187" s="18"/>
      <c r="B187" s="18"/>
      <c r="C187" s="18"/>
      <c r="D187" s="18"/>
      <c r="E187" s="18"/>
      <c r="F187" s="8"/>
      <c r="G187" s="8"/>
      <c r="H187" s="8"/>
      <c r="I187" s="8"/>
      <c r="J187" s="8"/>
    </row>
    <row r="188" spans="1:10" x14ac:dyDescent="0.3">
      <c r="A188" s="18"/>
      <c r="B188" s="18"/>
      <c r="C188" s="18"/>
      <c r="D188" s="18"/>
      <c r="E188" s="18"/>
      <c r="F188" s="8"/>
      <c r="G188" s="8"/>
      <c r="H188" s="8"/>
      <c r="I188" s="8"/>
      <c r="J188" s="8"/>
    </row>
    <row r="189" spans="1:10" x14ac:dyDescent="0.3">
      <c r="A189" s="18"/>
      <c r="B189" s="18"/>
      <c r="C189" s="18"/>
      <c r="D189" s="18"/>
      <c r="E189" s="18"/>
      <c r="F189" s="8"/>
      <c r="G189" s="8"/>
      <c r="H189" s="8"/>
      <c r="I189" s="8"/>
      <c r="J189" s="8"/>
    </row>
    <row r="190" spans="1:10" x14ac:dyDescent="0.3">
      <c r="A190" s="18"/>
      <c r="B190" s="18"/>
      <c r="C190" s="18"/>
      <c r="D190" s="18"/>
      <c r="E190" s="18"/>
      <c r="F190" s="8"/>
      <c r="G190" s="8"/>
      <c r="H190" s="8"/>
      <c r="I190" s="8"/>
      <c r="J190" s="8"/>
    </row>
    <row r="191" spans="1:10" x14ac:dyDescent="0.3">
      <c r="A191" s="18"/>
      <c r="B191" s="18"/>
      <c r="C191" s="18"/>
      <c r="D191" s="18"/>
      <c r="E191" s="18"/>
      <c r="F191" s="8"/>
      <c r="G191" s="8"/>
      <c r="H191" s="8"/>
      <c r="I191" s="8"/>
      <c r="J191" s="8"/>
    </row>
    <row r="192" spans="1:10" x14ac:dyDescent="0.3">
      <c r="A192" s="18"/>
      <c r="B192" s="18"/>
      <c r="C192" s="18"/>
      <c r="D192" s="18"/>
      <c r="E192" s="18"/>
      <c r="F192" s="8"/>
      <c r="G192" s="8"/>
      <c r="H192" s="8"/>
      <c r="I192" s="8"/>
      <c r="J192" s="8"/>
    </row>
    <row r="193" spans="1:10" x14ac:dyDescent="0.3">
      <c r="A193" s="18"/>
      <c r="B193" s="18"/>
      <c r="C193" s="18"/>
      <c r="D193" s="18"/>
      <c r="E193" s="18"/>
      <c r="F193" s="8"/>
      <c r="G193" s="8"/>
      <c r="H193" s="8"/>
      <c r="I193" s="8"/>
      <c r="J193" s="8"/>
    </row>
    <row r="194" spans="1:10" x14ac:dyDescent="0.3">
      <c r="A194" s="18"/>
      <c r="B194" s="18"/>
      <c r="C194" s="18"/>
      <c r="D194" s="18"/>
      <c r="E194" s="18"/>
      <c r="F194" s="8"/>
      <c r="G194" s="8"/>
      <c r="H194" s="8"/>
      <c r="I194" s="8"/>
      <c r="J194" s="8"/>
    </row>
    <row r="195" spans="1:10" x14ac:dyDescent="0.3">
      <c r="A195" s="18"/>
      <c r="B195" s="18"/>
      <c r="C195" s="18"/>
      <c r="D195" s="18"/>
      <c r="E195" s="18"/>
      <c r="F195" s="8"/>
      <c r="G195" s="8"/>
      <c r="H195" s="8"/>
      <c r="I195" s="8"/>
      <c r="J195" s="8"/>
    </row>
    <row r="196" spans="1:10" x14ac:dyDescent="0.3">
      <c r="A196" s="18"/>
      <c r="B196" s="18"/>
      <c r="C196" s="18"/>
      <c r="D196" s="18"/>
      <c r="E196" s="18"/>
      <c r="F196" s="8"/>
      <c r="G196" s="8"/>
      <c r="H196" s="8"/>
      <c r="I196" s="8"/>
      <c r="J196" s="8"/>
    </row>
    <row r="197" spans="1:10" x14ac:dyDescent="0.3">
      <c r="A197" s="18"/>
      <c r="B197" s="18"/>
      <c r="C197" s="18"/>
      <c r="D197" s="18"/>
      <c r="E197" s="18"/>
      <c r="F197" s="8"/>
      <c r="G197" s="8"/>
      <c r="H197" s="8"/>
      <c r="I197" s="8"/>
      <c r="J197" s="8"/>
    </row>
    <row r="198" spans="1:10" x14ac:dyDescent="0.3">
      <c r="A198" s="18"/>
      <c r="B198" s="18"/>
      <c r="C198" s="18"/>
      <c r="D198" s="18"/>
      <c r="E198" s="18"/>
      <c r="F198" s="8"/>
      <c r="G198" s="8"/>
      <c r="H198" s="8"/>
      <c r="I198" s="8"/>
      <c r="J198" s="8"/>
    </row>
    <row r="199" spans="1:10" x14ac:dyDescent="0.3">
      <c r="A199" s="18"/>
      <c r="B199" s="18"/>
      <c r="C199" s="18"/>
      <c r="D199" s="18"/>
      <c r="E199" s="18"/>
      <c r="F199" s="8"/>
      <c r="G199" s="8"/>
      <c r="H199" s="8"/>
      <c r="I199" s="8"/>
      <c r="J199" s="8"/>
    </row>
    <row r="200" spans="1:10" x14ac:dyDescent="0.3">
      <c r="A200" s="18"/>
      <c r="B200" s="18"/>
      <c r="C200" s="18"/>
      <c r="D200" s="18"/>
      <c r="E200" s="18"/>
      <c r="F200" s="8"/>
      <c r="G200" s="8"/>
      <c r="H200" s="8"/>
      <c r="I200" s="8"/>
      <c r="J200" s="8"/>
    </row>
    <row r="201" spans="1:10" x14ac:dyDescent="0.3">
      <c r="A201" s="18"/>
      <c r="B201" s="18"/>
      <c r="C201" s="18"/>
      <c r="D201" s="18"/>
      <c r="E201" s="18"/>
      <c r="F201" s="8"/>
      <c r="G201" s="8"/>
      <c r="H201" s="8"/>
      <c r="I201" s="8"/>
      <c r="J201" s="8"/>
    </row>
    <row r="202" spans="1:10" x14ac:dyDescent="0.3">
      <c r="A202" s="18"/>
      <c r="B202" s="18"/>
      <c r="C202" s="18"/>
      <c r="D202" s="18"/>
      <c r="E202" s="18"/>
      <c r="F202" s="8"/>
      <c r="G202" s="8"/>
      <c r="H202" s="8"/>
      <c r="I202" s="8"/>
      <c r="J202" s="8"/>
    </row>
    <row r="203" spans="1:10" x14ac:dyDescent="0.3">
      <c r="A203" s="18"/>
      <c r="B203" s="18"/>
      <c r="C203" s="18"/>
      <c r="D203" s="18"/>
      <c r="E203" s="18"/>
      <c r="F203" s="8"/>
      <c r="G203" s="8"/>
      <c r="H203" s="8"/>
      <c r="I203" s="8"/>
      <c r="J203" s="8"/>
    </row>
    <row r="204" spans="1:10" x14ac:dyDescent="0.3">
      <c r="A204" s="18"/>
      <c r="B204" s="18"/>
      <c r="C204" s="18"/>
      <c r="D204" s="18"/>
      <c r="E204" s="18"/>
      <c r="F204" s="8"/>
      <c r="G204" s="8"/>
      <c r="H204" s="8"/>
      <c r="I204" s="8"/>
      <c r="J204" s="8"/>
    </row>
    <row r="205" spans="1:10" x14ac:dyDescent="0.3">
      <c r="A205" s="18"/>
      <c r="B205" s="18"/>
      <c r="C205" s="18"/>
      <c r="D205" s="18"/>
      <c r="E205" s="18"/>
      <c r="F205" s="8"/>
      <c r="G205" s="8"/>
      <c r="H205" s="8"/>
      <c r="I205" s="8"/>
      <c r="J205" s="8"/>
    </row>
    <row r="206" spans="1:10" x14ac:dyDescent="0.3">
      <c r="A206" s="18"/>
      <c r="B206" s="18"/>
      <c r="C206" s="18"/>
      <c r="D206" s="18"/>
      <c r="E206" s="18"/>
      <c r="F206" s="8"/>
      <c r="G206" s="8"/>
      <c r="H206" s="8"/>
      <c r="I206" s="8"/>
      <c r="J206" s="8"/>
    </row>
    <row r="207" spans="1:10" x14ac:dyDescent="0.3">
      <c r="A207" s="18"/>
      <c r="B207" s="18"/>
      <c r="C207" s="18"/>
      <c r="D207" s="18"/>
      <c r="E207" s="18"/>
      <c r="F207" s="8"/>
      <c r="G207" s="8"/>
      <c r="H207" s="8"/>
      <c r="I207" s="8"/>
      <c r="J207" s="8"/>
    </row>
    <row r="208" spans="1:10" x14ac:dyDescent="0.3">
      <c r="A208" s="18"/>
      <c r="B208" s="18"/>
      <c r="C208" s="18"/>
      <c r="D208" s="18"/>
      <c r="E208" s="18"/>
      <c r="F208" s="8"/>
      <c r="G208" s="8"/>
      <c r="H208" s="8"/>
      <c r="I208" s="8"/>
      <c r="J208" s="8"/>
    </row>
    <row r="209" spans="1:10" x14ac:dyDescent="0.3">
      <c r="A209" s="18"/>
      <c r="B209" s="18"/>
      <c r="C209" s="18"/>
      <c r="D209" s="18"/>
      <c r="E209" s="18"/>
      <c r="F209" s="8"/>
      <c r="G209" s="8"/>
      <c r="H209" s="8"/>
      <c r="I209" s="8"/>
      <c r="J209" s="8"/>
    </row>
    <row r="210" spans="1:10" x14ac:dyDescent="0.3">
      <c r="A210" s="18"/>
      <c r="B210" s="18"/>
      <c r="C210" s="18"/>
      <c r="D210" s="18"/>
      <c r="E210" s="18"/>
      <c r="F210" s="8"/>
      <c r="G210" s="8"/>
      <c r="H210" s="8"/>
      <c r="I210" s="8"/>
      <c r="J210" s="8"/>
    </row>
    <row r="211" spans="1:10" x14ac:dyDescent="0.3">
      <c r="A211" s="18"/>
      <c r="B211" s="18"/>
      <c r="C211" s="18"/>
      <c r="D211" s="18"/>
      <c r="E211" s="18"/>
      <c r="F211" s="8"/>
      <c r="G211" s="8"/>
      <c r="H211" s="8"/>
      <c r="I211" s="8"/>
      <c r="J211" s="8"/>
    </row>
    <row r="212" spans="1:10" x14ac:dyDescent="0.3">
      <c r="A212" s="18"/>
      <c r="B212" s="18"/>
      <c r="C212" s="18"/>
      <c r="D212" s="18"/>
      <c r="E212" s="18"/>
      <c r="F212" s="8"/>
      <c r="G212" s="8"/>
      <c r="H212" s="8"/>
      <c r="I212" s="8"/>
      <c r="J212" s="8"/>
    </row>
    <row r="213" spans="1:10" x14ac:dyDescent="0.3">
      <c r="A213" s="18"/>
      <c r="B213" s="18"/>
      <c r="C213" s="18"/>
      <c r="D213" s="18"/>
      <c r="E213" s="18"/>
      <c r="F213" s="8"/>
      <c r="G213" s="8"/>
      <c r="H213" s="8"/>
      <c r="I213" s="8"/>
      <c r="J213" s="8"/>
    </row>
    <row r="214" spans="1:10" x14ac:dyDescent="0.3">
      <c r="A214" s="18"/>
      <c r="B214" s="18"/>
      <c r="C214" s="18"/>
      <c r="D214" s="18"/>
      <c r="E214" s="18"/>
      <c r="F214" s="8"/>
      <c r="G214" s="8"/>
      <c r="H214" s="8"/>
      <c r="I214" s="8"/>
      <c r="J214" s="8"/>
    </row>
    <row r="215" spans="1:10" x14ac:dyDescent="0.3">
      <c r="A215" s="18"/>
      <c r="B215" s="18"/>
      <c r="C215" s="18"/>
      <c r="D215" s="18"/>
      <c r="E215" s="18"/>
      <c r="F215" s="8"/>
      <c r="G215" s="8"/>
      <c r="H215" s="8"/>
      <c r="I215" s="8"/>
      <c r="J215" s="8"/>
    </row>
    <row r="216" spans="1:10" x14ac:dyDescent="0.3">
      <c r="A216" s="18"/>
      <c r="B216" s="18"/>
      <c r="C216" s="18"/>
      <c r="D216" s="18"/>
      <c r="E216" s="18"/>
      <c r="F216" s="8"/>
      <c r="G216" s="8"/>
      <c r="H216" s="8"/>
      <c r="I216" s="8"/>
      <c r="J216" s="8"/>
    </row>
    <row r="217" spans="1:10" x14ac:dyDescent="0.3">
      <c r="A217" s="18"/>
      <c r="B217" s="18"/>
      <c r="C217" s="18"/>
      <c r="D217" s="18"/>
      <c r="E217" s="18"/>
      <c r="F217" s="8"/>
      <c r="G217" s="8"/>
      <c r="H217" s="8"/>
      <c r="I217" s="8"/>
      <c r="J217" s="8"/>
    </row>
    <row r="218" spans="1:10" x14ac:dyDescent="0.3">
      <c r="A218" s="18"/>
      <c r="B218" s="18"/>
      <c r="C218" s="18"/>
      <c r="D218" s="18"/>
      <c r="E218" s="18"/>
      <c r="F218" s="8"/>
      <c r="G218" s="8"/>
      <c r="H218" s="8"/>
      <c r="I218" s="8"/>
      <c r="J218" s="8"/>
    </row>
    <row r="219" spans="1:10" x14ac:dyDescent="0.3">
      <c r="A219" s="18"/>
      <c r="B219" s="18"/>
      <c r="C219" s="18"/>
      <c r="D219" s="18"/>
      <c r="E219" s="18"/>
      <c r="F219" s="8"/>
      <c r="G219" s="8"/>
      <c r="H219" s="8"/>
      <c r="I219" s="8"/>
      <c r="J219" s="8"/>
    </row>
    <row r="220" spans="1:10" x14ac:dyDescent="0.3">
      <c r="A220" s="18"/>
      <c r="B220" s="18"/>
      <c r="C220" s="18"/>
      <c r="D220" s="18"/>
      <c r="E220" s="18"/>
      <c r="F220" s="8"/>
      <c r="G220" s="8"/>
      <c r="H220" s="8"/>
      <c r="I220" s="8"/>
      <c r="J220" s="8"/>
    </row>
    <row r="221" spans="1:10" x14ac:dyDescent="0.3">
      <c r="A221" s="18"/>
      <c r="B221" s="18"/>
      <c r="C221" s="18"/>
      <c r="D221" s="18"/>
      <c r="E221" s="18"/>
      <c r="F221" s="8"/>
      <c r="G221" s="8"/>
      <c r="H221" s="8"/>
      <c r="I221" s="8"/>
      <c r="J221" s="8"/>
    </row>
    <row r="222" spans="1:10" x14ac:dyDescent="0.3">
      <c r="A222" s="18"/>
      <c r="B222" s="18"/>
      <c r="C222" s="18"/>
      <c r="D222" s="18"/>
      <c r="E222" s="18"/>
      <c r="F222" s="8"/>
      <c r="G222" s="8"/>
      <c r="H222" s="8"/>
      <c r="I222" s="8"/>
      <c r="J222" s="8"/>
    </row>
    <row r="223" spans="1:10" x14ac:dyDescent="0.3">
      <c r="A223" s="18"/>
      <c r="B223" s="18"/>
      <c r="C223" s="18"/>
      <c r="D223" s="18"/>
      <c r="E223" s="18"/>
      <c r="F223" s="8"/>
      <c r="G223" s="8"/>
      <c r="H223" s="8"/>
      <c r="I223" s="8"/>
      <c r="J223" s="8"/>
    </row>
    <row r="224" spans="1:10" x14ac:dyDescent="0.3">
      <c r="A224" s="18"/>
      <c r="B224" s="18"/>
      <c r="C224" s="18"/>
      <c r="D224" s="18"/>
      <c r="E224" s="18"/>
      <c r="F224" s="8"/>
      <c r="G224" s="8"/>
      <c r="H224" s="8"/>
      <c r="I224" s="8"/>
      <c r="J224" s="8"/>
    </row>
    <row r="225" spans="1:10" x14ac:dyDescent="0.3">
      <c r="A225" s="18"/>
      <c r="B225" s="18"/>
      <c r="C225" s="18"/>
      <c r="D225" s="18"/>
      <c r="E225" s="18"/>
      <c r="F225" s="8"/>
      <c r="G225" s="8"/>
      <c r="H225" s="8"/>
      <c r="I225" s="8"/>
      <c r="J225" s="8"/>
    </row>
    <row r="226" spans="1:10" x14ac:dyDescent="0.3">
      <c r="A226" s="18"/>
      <c r="B226" s="18"/>
      <c r="C226" s="18"/>
      <c r="D226" s="18"/>
      <c r="E226" s="18"/>
      <c r="F226" s="8"/>
      <c r="G226" s="8"/>
      <c r="H226" s="8"/>
      <c r="I226" s="8"/>
      <c r="J226" s="8"/>
    </row>
    <row r="227" spans="1:10" x14ac:dyDescent="0.3">
      <c r="A227" s="18"/>
      <c r="B227" s="18"/>
      <c r="C227" s="18"/>
      <c r="D227" s="18"/>
      <c r="E227" s="18"/>
      <c r="F227" s="8"/>
      <c r="G227" s="8"/>
      <c r="H227" s="8"/>
      <c r="I227" s="8"/>
      <c r="J227" s="8"/>
    </row>
    <row r="228" spans="1:10" x14ac:dyDescent="0.3">
      <c r="A228" s="18"/>
      <c r="B228" s="18"/>
      <c r="C228" s="18"/>
      <c r="D228" s="18"/>
      <c r="E228" s="18"/>
      <c r="F228" s="8"/>
      <c r="G228" s="8"/>
      <c r="H228" s="8"/>
      <c r="I228" s="8"/>
      <c r="J228" s="8"/>
    </row>
    <row r="229" spans="1:10" x14ac:dyDescent="0.3">
      <c r="A229" s="18"/>
      <c r="B229" s="18"/>
      <c r="C229" s="18"/>
      <c r="D229" s="18"/>
      <c r="E229" s="18"/>
      <c r="F229" s="8"/>
      <c r="G229" s="8"/>
      <c r="H229" s="8"/>
      <c r="I229" s="8"/>
      <c r="J229" s="8"/>
    </row>
    <row r="230" spans="1:10" x14ac:dyDescent="0.3">
      <c r="A230" s="18"/>
      <c r="B230" s="18"/>
      <c r="C230" s="18"/>
      <c r="D230" s="18"/>
      <c r="E230" s="18"/>
      <c r="F230" s="8"/>
      <c r="G230" s="8"/>
      <c r="H230" s="8"/>
      <c r="I230" s="8"/>
      <c r="J230" s="8"/>
    </row>
    <row r="231" spans="1:10" x14ac:dyDescent="0.3">
      <c r="A231" s="18"/>
      <c r="B231" s="18"/>
      <c r="C231" s="18"/>
      <c r="D231" s="18"/>
      <c r="E231" s="18"/>
      <c r="F231" s="8"/>
      <c r="G231" s="8"/>
      <c r="H231" s="8"/>
      <c r="I231" s="8"/>
      <c r="J231" s="8"/>
    </row>
    <row r="232" spans="1:10" x14ac:dyDescent="0.3">
      <c r="A232" s="18"/>
      <c r="B232" s="18"/>
      <c r="C232" s="18"/>
      <c r="D232" s="18"/>
      <c r="E232" s="18"/>
      <c r="F232" s="8"/>
      <c r="G232" s="8"/>
      <c r="H232" s="8"/>
      <c r="I232" s="8"/>
      <c r="J232" s="8"/>
    </row>
    <row r="233" spans="1:10" x14ac:dyDescent="0.3">
      <c r="A233" s="18"/>
      <c r="B233" s="18"/>
      <c r="C233" s="18"/>
      <c r="D233" s="18"/>
      <c r="E233" s="18"/>
      <c r="F233" s="8"/>
      <c r="G233" s="8"/>
      <c r="H233" s="8"/>
      <c r="I233" s="8"/>
      <c r="J233" s="8"/>
    </row>
    <row r="234" spans="1:10" x14ac:dyDescent="0.3">
      <c r="A234" s="18"/>
      <c r="B234" s="18"/>
      <c r="C234" s="18"/>
      <c r="D234" s="18"/>
      <c r="E234" s="18"/>
      <c r="F234" s="8"/>
      <c r="G234" s="8"/>
      <c r="H234" s="8"/>
      <c r="I234" s="8"/>
      <c r="J234" s="8"/>
    </row>
    <row r="235" spans="1:10" x14ac:dyDescent="0.3">
      <c r="A235" s="18"/>
      <c r="B235" s="18"/>
      <c r="C235" s="18"/>
      <c r="D235" s="18"/>
      <c r="E235" s="18"/>
      <c r="F235" s="8"/>
      <c r="G235" s="8"/>
      <c r="H235" s="8"/>
      <c r="I235" s="8"/>
      <c r="J235" s="8"/>
    </row>
    <row r="236" spans="1:10" x14ac:dyDescent="0.3">
      <c r="A236" s="18"/>
      <c r="B236" s="18"/>
      <c r="C236" s="18"/>
      <c r="D236" s="18"/>
      <c r="E236" s="18"/>
      <c r="F236" s="8"/>
      <c r="G236" s="8"/>
      <c r="H236" s="8"/>
      <c r="I236" s="8"/>
      <c r="J236" s="8"/>
    </row>
    <row r="237" spans="1:10" x14ac:dyDescent="0.3">
      <c r="A237" s="18"/>
      <c r="B237" s="18"/>
      <c r="C237" s="18"/>
      <c r="D237" s="18"/>
      <c r="E237" s="18"/>
      <c r="F237" s="8"/>
      <c r="G237" s="8"/>
      <c r="H237" s="8"/>
      <c r="I237" s="8"/>
      <c r="J237" s="8"/>
    </row>
    <row r="238" spans="1:10" x14ac:dyDescent="0.3">
      <c r="A238" s="18"/>
      <c r="B238" s="18"/>
      <c r="C238" s="18"/>
      <c r="D238" s="18"/>
      <c r="E238" s="18"/>
      <c r="F238" s="8"/>
      <c r="G238" s="8"/>
      <c r="H238" s="8"/>
      <c r="I238" s="8"/>
      <c r="J238" s="8"/>
    </row>
    <row r="239" spans="1:10" x14ac:dyDescent="0.3">
      <c r="A239" s="18"/>
      <c r="B239" s="18"/>
      <c r="C239" s="18"/>
      <c r="D239" s="18"/>
      <c r="E239" s="18"/>
      <c r="F239" s="8"/>
      <c r="G239" s="8"/>
      <c r="H239" s="8"/>
      <c r="I239" s="8"/>
      <c r="J239" s="8"/>
    </row>
    <row r="240" spans="1:10" x14ac:dyDescent="0.3">
      <c r="A240" s="18"/>
      <c r="B240" s="18"/>
      <c r="C240" s="18"/>
      <c r="D240" s="18"/>
      <c r="E240" s="18"/>
      <c r="F240" s="8"/>
      <c r="G240" s="8"/>
      <c r="H240" s="8"/>
      <c r="I240" s="8"/>
      <c r="J240" s="8"/>
    </row>
    <row r="241" spans="1:10" x14ac:dyDescent="0.3">
      <c r="A241" s="18"/>
      <c r="B241" s="18"/>
      <c r="C241" s="18"/>
      <c r="D241" s="18"/>
      <c r="E241" s="18"/>
      <c r="F241" s="8"/>
      <c r="G241" s="8"/>
      <c r="H241" s="8"/>
      <c r="I241" s="8"/>
      <c r="J241" s="8"/>
    </row>
    <row r="242" spans="1:10" x14ac:dyDescent="0.3">
      <c r="A242" s="18"/>
      <c r="B242" s="18"/>
      <c r="C242" s="18"/>
      <c r="D242" s="18"/>
      <c r="E242" s="18"/>
      <c r="F242" s="8"/>
      <c r="G242" s="8"/>
      <c r="H242" s="8"/>
      <c r="I242" s="8"/>
      <c r="J242" s="8"/>
    </row>
    <row r="243" spans="1:10" x14ac:dyDescent="0.3">
      <c r="A243" s="18"/>
      <c r="B243" s="18"/>
      <c r="C243" s="18"/>
      <c r="D243" s="18"/>
      <c r="E243" s="18"/>
      <c r="F243" s="8"/>
      <c r="G243" s="8"/>
      <c r="H243" s="8"/>
      <c r="I243" s="8"/>
      <c r="J243" s="8"/>
    </row>
    <row r="244" spans="1:10" x14ac:dyDescent="0.3">
      <c r="A244" s="18"/>
      <c r="B244" s="18"/>
      <c r="C244" s="18"/>
      <c r="D244" s="18"/>
      <c r="E244" s="18"/>
      <c r="F244" s="8"/>
      <c r="G244" s="8"/>
      <c r="H244" s="8"/>
      <c r="I244" s="8"/>
      <c r="J244" s="8"/>
    </row>
    <row r="245" spans="1:10" x14ac:dyDescent="0.3">
      <c r="A245" s="18"/>
      <c r="B245" s="18"/>
      <c r="C245" s="18"/>
      <c r="D245" s="18"/>
      <c r="E245" s="18"/>
      <c r="F245" s="8"/>
      <c r="G245" s="8"/>
      <c r="H245" s="8"/>
      <c r="I245" s="8"/>
      <c r="J245" s="8"/>
    </row>
    <row r="246" spans="1:10" x14ac:dyDescent="0.3">
      <c r="A246" s="18"/>
      <c r="B246" s="18"/>
      <c r="C246" s="18"/>
      <c r="D246" s="18"/>
      <c r="E246" s="18"/>
      <c r="F246" s="8"/>
      <c r="G246" s="8"/>
      <c r="H246" s="8"/>
      <c r="I246" s="8"/>
      <c r="J246" s="8"/>
    </row>
    <row r="247" spans="1:10" x14ac:dyDescent="0.3">
      <c r="A247" s="18"/>
      <c r="B247" s="18"/>
      <c r="C247" s="18"/>
      <c r="D247" s="18"/>
      <c r="E247" s="18"/>
      <c r="F247" s="8"/>
      <c r="G247" s="8"/>
      <c r="H247" s="8"/>
      <c r="I247" s="8"/>
      <c r="J247" s="8"/>
    </row>
    <row r="248" spans="1:10" x14ac:dyDescent="0.3">
      <c r="A248" s="18"/>
      <c r="B248" s="18"/>
      <c r="C248" s="18"/>
      <c r="D248" s="18"/>
      <c r="E248" s="18"/>
      <c r="F248" s="8"/>
      <c r="G248" s="8"/>
      <c r="H248" s="8"/>
      <c r="I248" s="8"/>
      <c r="J248" s="8"/>
    </row>
    <row r="249" spans="1:10" x14ac:dyDescent="0.3">
      <c r="A249" s="18"/>
      <c r="B249" s="18"/>
      <c r="C249" s="18"/>
      <c r="D249" s="18"/>
      <c r="E249" s="18"/>
      <c r="F249" s="8"/>
      <c r="G249" s="8"/>
      <c r="H249" s="8"/>
      <c r="I249" s="8"/>
      <c r="J249" s="8"/>
    </row>
    <row r="250" spans="1:10" x14ac:dyDescent="0.3">
      <c r="A250" s="18"/>
      <c r="B250" s="18"/>
      <c r="C250" s="18"/>
      <c r="D250" s="18"/>
      <c r="E250" s="18"/>
      <c r="F250" s="8"/>
      <c r="G250" s="8"/>
      <c r="H250" s="8"/>
      <c r="I250" s="8"/>
      <c r="J250" s="8"/>
    </row>
    <row r="251" spans="1:10" x14ac:dyDescent="0.3">
      <c r="A251" s="18"/>
      <c r="B251" s="18"/>
      <c r="C251" s="18"/>
      <c r="D251" s="18"/>
      <c r="E251" s="18"/>
      <c r="F251" s="8"/>
      <c r="G251" s="8"/>
      <c r="H251" s="8"/>
      <c r="I251" s="8"/>
      <c r="J251" s="8"/>
    </row>
    <row r="252" spans="1:10" x14ac:dyDescent="0.3">
      <c r="A252" s="18"/>
      <c r="B252" s="18"/>
      <c r="C252" s="18"/>
      <c r="D252" s="18"/>
      <c r="E252" s="18"/>
      <c r="F252" s="8"/>
      <c r="G252" s="8"/>
      <c r="H252" s="8"/>
      <c r="I252" s="8"/>
      <c r="J252" s="8"/>
    </row>
    <row r="253" spans="1:10" x14ac:dyDescent="0.3">
      <c r="A253" s="18"/>
      <c r="B253" s="18"/>
      <c r="C253" s="18"/>
      <c r="D253" s="18"/>
      <c r="E253" s="18"/>
      <c r="F253" s="8"/>
      <c r="G253" s="8"/>
      <c r="H253" s="8"/>
      <c r="I253" s="8"/>
      <c r="J253" s="8"/>
    </row>
    <row r="254" spans="1:10" x14ac:dyDescent="0.3">
      <c r="A254" s="18"/>
      <c r="B254" s="18"/>
      <c r="C254" s="18"/>
      <c r="D254" s="18"/>
      <c r="E254" s="18"/>
      <c r="F254" s="8"/>
      <c r="G254" s="8"/>
      <c r="H254" s="8"/>
      <c r="I254" s="8"/>
      <c r="J254" s="8"/>
    </row>
    <row r="255" spans="1:10" x14ac:dyDescent="0.3">
      <c r="A255" s="18"/>
      <c r="B255" s="18"/>
      <c r="C255" s="18"/>
      <c r="D255" s="18"/>
      <c r="E255" s="18"/>
      <c r="F255" s="8"/>
      <c r="G255" s="8"/>
      <c r="H255" s="8"/>
      <c r="I255" s="8"/>
      <c r="J255" s="8"/>
    </row>
    <row r="256" spans="1:10" x14ac:dyDescent="0.3">
      <c r="A256" s="18"/>
      <c r="B256" s="18"/>
      <c r="C256" s="18"/>
      <c r="D256" s="18"/>
      <c r="E256" s="18"/>
      <c r="F256" s="8"/>
      <c r="G256" s="8"/>
      <c r="H256" s="8"/>
      <c r="I256" s="8"/>
      <c r="J256" s="8"/>
    </row>
    <row r="257" spans="1:10" x14ac:dyDescent="0.3">
      <c r="A257" s="18"/>
      <c r="B257" s="18"/>
      <c r="C257" s="18"/>
      <c r="D257" s="18"/>
      <c r="E257" s="18"/>
      <c r="F257" s="8"/>
      <c r="G257" s="8"/>
      <c r="H257" s="8"/>
      <c r="I257" s="8"/>
      <c r="J257" s="8"/>
    </row>
    <row r="258" spans="1:10" x14ac:dyDescent="0.3">
      <c r="A258" s="18"/>
      <c r="B258" s="18"/>
      <c r="C258" s="18"/>
      <c r="D258" s="18"/>
      <c r="E258" s="18"/>
      <c r="F258" s="8"/>
      <c r="G258" s="8"/>
      <c r="H258" s="8"/>
      <c r="I258" s="8"/>
      <c r="J258" s="8"/>
    </row>
    <row r="259" spans="1:10" x14ac:dyDescent="0.3">
      <c r="A259" s="18"/>
      <c r="B259" s="18"/>
      <c r="C259" s="18"/>
      <c r="D259" s="18"/>
      <c r="E259" s="18"/>
      <c r="F259" s="8"/>
      <c r="G259" s="8"/>
      <c r="H259" s="8"/>
      <c r="I259" s="8"/>
      <c r="J259" s="8"/>
    </row>
    <row r="260" spans="1:10" x14ac:dyDescent="0.3">
      <c r="A260" s="18"/>
      <c r="B260" s="18"/>
      <c r="C260" s="18"/>
      <c r="D260" s="18"/>
      <c r="E260" s="18"/>
      <c r="F260" s="8"/>
      <c r="G260" s="8"/>
      <c r="H260" s="8"/>
      <c r="I260" s="8"/>
      <c r="J260" s="8"/>
    </row>
    <row r="261" spans="1:10" x14ac:dyDescent="0.3">
      <c r="A261" s="18"/>
      <c r="B261" s="18"/>
      <c r="C261" s="18"/>
      <c r="D261" s="18"/>
      <c r="E261" s="18"/>
      <c r="F261" s="8"/>
      <c r="G261" s="8"/>
      <c r="H261" s="8"/>
      <c r="I261" s="8"/>
      <c r="J261" s="8"/>
    </row>
    <row r="262" spans="1:10" x14ac:dyDescent="0.3">
      <c r="A262" s="18"/>
      <c r="B262" s="18"/>
      <c r="C262" s="18"/>
      <c r="D262" s="18"/>
      <c r="E262" s="18"/>
      <c r="F262" s="8"/>
      <c r="G262" s="8"/>
      <c r="H262" s="8"/>
      <c r="I262" s="8"/>
      <c r="J262" s="8"/>
    </row>
    <row r="263" spans="1:10" x14ac:dyDescent="0.3">
      <c r="A263" s="18"/>
      <c r="B263" s="18"/>
      <c r="C263" s="18"/>
      <c r="D263" s="18"/>
      <c r="E263" s="18"/>
      <c r="F263" s="8"/>
      <c r="G263" s="8"/>
      <c r="H263" s="8"/>
      <c r="I263" s="8"/>
      <c r="J263" s="8"/>
    </row>
    <row r="264" spans="1:10" x14ac:dyDescent="0.3">
      <c r="A264" s="18"/>
      <c r="B264" s="18"/>
      <c r="C264" s="18"/>
      <c r="D264" s="18"/>
      <c r="E264" s="18"/>
      <c r="F264" s="8"/>
      <c r="G264" s="8"/>
      <c r="H264" s="8"/>
      <c r="I264" s="8"/>
      <c r="J264" s="8"/>
    </row>
    <row r="265" spans="1:10" x14ac:dyDescent="0.3">
      <c r="A265" s="18"/>
      <c r="B265" s="18"/>
      <c r="C265" s="18"/>
      <c r="D265" s="18"/>
      <c r="E265" s="18"/>
      <c r="F265" s="8"/>
      <c r="G265" s="8"/>
      <c r="H265" s="8"/>
      <c r="I265" s="8"/>
      <c r="J265" s="8"/>
    </row>
    <row r="266" spans="1:10" x14ac:dyDescent="0.3">
      <c r="A266" s="18"/>
      <c r="B266" s="18"/>
      <c r="C266" s="18"/>
      <c r="D266" s="18"/>
      <c r="E266" s="18"/>
      <c r="F266" s="8"/>
      <c r="G266" s="8"/>
      <c r="H266" s="8"/>
      <c r="I266" s="8"/>
      <c r="J266" s="8"/>
    </row>
    <row r="267" spans="1:10" x14ac:dyDescent="0.3">
      <c r="A267" s="18"/>
      <c r="B267" s="18"/>
      <c r="C267" s="18"/>
      <c r="D267" s="18"/>
      <c r="E267" s="18"/>
      <c r="F267" s="8"/>
      <c r="G267" s="8"/>
      <c r="H267" s="8"/>
      <c r="I267" s="8"/>
      <c r="J267" s="8"/>
    </row>
    <row r="268" spans="1:10" x14ac:dyDescent="0.3">
      <c r="A268" s="18"/>
      <c r="B268" s="18"/>
      <c r="C268" s="18"/>
      <c r="D268" s="18"/>
      <c r="E268" s="18"/>
      <c r="F268" s="8"/>
      <c r="G268" s="8"/>
      <c r="H268" s="8"/>
      <c r="I268" s="8"/>
      <c r="J268" s="8"/>
    </row>
    <row r="269" spans="1:10" x14ac:dyDescent="0.3">
      <c r="A269" s="18"/>
      <c r="B269" s="18"/>
      <c r="C269" s="18"/>
      <c r="D269" s="18"/>
      <c r="E269" s="18"/>
      <c r="F269" s="8"/>
      <c r="G269" s="8"/>
      <c r="H269" s="8"/>
      <c r="I269" s="8"/>
      <c r="J269" s="8"/>
    </row>
    <row r="270" spans="1:10" x14ac:dyDescent="0.3">
      <c r="A270" s="18"/>
      <c r="B270" s="18"/>
      <c r="C270" s="18"/>
      <c r="D270" s="18"/>
      <c r="E270" s="18"/>
      <c r="F270" s="8"/>
      <c r="G270" s="8"/>
      <c r="H270" s="8"/>
      <c r="I270" s="8"/>
      <c r="J270" s="8"/>
    </row>
    <row r="271" spans="1:10" x14ac:dyDescent="0.3">
      <c r="A271" s="18"/>
      <c r="B271" s="18"/>
      <c r="C271" s="18"/>
      <c r="D271" s="18"/>
      <c r="E271" s="18"/>
      <c r="F271" s="8"/>
      <c r="G271" s="8"/>
      <c r="H271" s="8"/>
      <c r="I271" s="8"/>
      <c r="J271" s="8"/>
    </row>
    <row r="272" spans="1:10" x14ac:dyDescent="0.3">
      <c r="A272" s="18"/>
      <c r="B272" s="18"/>
      <c r="C272" s="18"/>
      <c r="D272" s="18"/>
      <c r="E272" s="18"/>
      <c r="F272" s="8"/>
      <c r="G272" s="8"/>
      <c r="H272" s="8"/>
      <c r="I272" s="8"/>
      <c r="J272" s="8"/>
    </row>
    <row r="273" spans="1:10" x14ac:dyDescent="0.3">
      <c r="A273" s="18"/>
      <c r="B273" s="18"/>
      <c r="C273" s="18"/>
      <c r="D273" s="18"/>
      <c r="E273" s="18"/>
      <c r="F273" s="8"/>
      <c r="G273" s="8"/>
      <c r="H273" s="8"/>
      <c r="I273" s="8"/>
      <c r="J273" s="8"/>
    </row>
    <row r="274" spans="1:10" x14ac:dyDescent="0.3">
      <c r="A274" s="18"/>
      <c r="B274" s="18"/>
      <c r="C274" s="18"/>
      <c r="D274" s="18"/>
      <c r="E274" s="18"/>
      <c r="F274" s="8"/>
      <c r="G274" s="8"/>
      <c r="H274" s="8"/>
      <c r="I274" s="8"/>
      <c r="J274" s="8"/>
    </row>
    <row r="275" spans="1:10" x14ac:dyDescent="0.3">
      <c r="A275" s="18"/>
      <c r="B275" s="18"/>
      <c r="C275" s="18"/>
      <c r="D275" s="18"/>
      <c r="E275" s="18"/>
      <c r="F275" s="8"/>
      <c r="G275" s="8"/>
      <c r="H275" s="8"/>
      <c r="I275" s="8"/>
      <c r="J275" s="8"/>
    </row>
    <row r="276" spans="1:10" x14ac:dyDescent="0.3">
      <c r="A276" s="18"/>
      <c r="B276" s="18"/>
      <c r="C276" s="18"/>
      <c r="D276" s="18"/>
      <c r="E276" s="18"/>
      <c r="F276" s="8"/>
      <c r="G276" s="8"/>
      <c r="H276" s="8"/>
      <c r="I276" s="8"/>
      <c r="J276" s="8"/>
    </row>
    <row r="277" spans="1:10" x14ac:dyDescent="0.3">
      <c r="A277" s="18"/>
      <c r="B277" s="18"/>
      <c r="C277" s="18"/>
      <c r="D277" s="18"/>
      <c r="E277" s="18"/>
      <c r="F277" s="8"/>
      <c r="G277" s="8"/>
      <c r="H277" s="8"/>
      <c r="I277" s="8"/>
      <c r="J277" s="8"/>
    </row>
    <row r="278" spans="1:10" x14ac:dyDescent="0.3">
      <c r="A278" s="18"/>
      <c r="B278" s="18"/>
      <c r="C278" s="18"/>
      <c r="D278" s="18"/>
      <c r="E278" s="18"/>
      <c r="F278" s="8"/>
      <c r="G278" s="8"/>
      <c r="H278" s="8"/>
      <c r="I278" s="8"/>
      <c r="J278" s="8"/>
    </row>
    <row r="279" spans="1:10" x14ac:dyDescent="0.3">
      <c r="A279" s="18"/>
      <c r="B279" s="18"/>
      <c r="C279" s="18"/>
      <c r="D279" s="18"/>
      <c r="E279" s="18"/>
      <c r="F279" s="8"/>
      <c r="G279" s="8"/>
      <c r="H279" s="8"/>
      <c r="I279" s="8"/>
      <c r="J279" s="8"/>
    </row>
    <row r="280" spans="1:10" x14ac:dyDescent="0.3">
      <c r="A280" s="18"/>
      <c r="B280" s="18"/>
      <c r="C280" s="18"/>
      <c r="D280" s="18"/>
      <c r="E280" s="18"/>
      <c r="F280" s="8"/>
      <c r="G280" s="8"/>
      <c r="H280" s="8"/>
      <c r="I280" s="8"/>
      <c r="J280" s="8"/>
    </row>
    <row r="281" spans="1:10" x14ac:dyDescent="0.3">
      <c r="A281" s="18"/>
      <c r="B281" s="18"/>
      <c r="C281" s="18"/>
      <c r="D281" s="18"/>
      <c r="E281" s="18"/>
      <c r="F281" s="8"/>
      <c r="G281" s="8"/>
      <c r="H281" s="8"/>
      <c r="I281" s="8"/>
      <c r="J281" s="8"/>
    </row>
    <row r="282" spans="1:10" x14ac:dyDescent="0.3">
      <c r="A282" s="18"/>
      <c r="B282" s="18"/>
      <c r="C282" s="18"/>
      <c r="D282" s="18"/>
      <c r="E282" s="18"/>
      <c r="F282" s="8"/>
      <c r="G282" s="8"/>
      <c r="H282" s="8"/>
      <c r="I282" s="8"/>
      <c r="J282" s="8"/>
    </row>
    <row r="283" spans="1:10" x14ac:dyDescent="0.3">
      <c r="A283" s="18"/>
      <c r="B283" s="18"/>
      <c r="C283" s="18"/>
      <c r="D283" s="18"/>
      <c r="E283" s="18"/>
      <c r="F283" s="8"/>
      <c r="G283" s="8"/>
      <c r="H283" s="8"/>
      <c r="I283" s="8"/>
      <c r="J283" s="8"/>
    </row>
    <row r="284" spans="1:10" x14ac:dyDescent="0.3">
      <c r="A284" s="18"/>
      <c r="B284" s="18"/>
      <c r="C284" s="18"/>
      <c r="D284" s="18"/>
      <c r="E284" s="18"/>
      <c r="F284" s="8"/>
      <c r="G284" s="8"/>
      <c r="H284" s="8"/>
      <c r="I284" s="8"/>
      <c r="J284" s="8"/>
    </row>
    <row r="285" spans="1:10" x14ac:dyDescent="0.3">
      <c r="A285" s="18"/>
      <c r="B285" s="18"/>
      <c r="C285" s="18"/>
      <c r="D285" s="18"/>
      <c r="E285" s="18"/>
      <c r="F285" s="8"/>
      <c r="G285" s="8"/>
      <c r="H285" s="8"/>
      <c r="I285" s="8"/>
      <c r="J285" s="8"/>
    </row>
    <row r="286" spans="1:10" x14ac:dyDescent="0.3">
      <c r="A286" s="18"/>
      <c r="B286" s="18"/>
      <c r="C286" s="18"/>
      <c r="D286" s="18"/>
      <c r="E286" s="18"/>
      <c r="F286" s="8"/>
      <c r="G286" s="8"/>
      <c r="H286" s="8"/>
      <c r="I286" s="8"/>
      <c r="J286" s="8"/>
    </row>
    <row r="287" spans="1:10" x14ac:dyDescent="0.3">
      <c r="A287" s="18"/>
      <c r="B287" s="18"/>
      <c r="C287" s="18"/>
      <c r="D287" s="18"/>
      <c r="E287" s="18"/>
      <c r="F287" s="8"/>
      <c r="G287" s="8"/>
      <c r="H287" s="8"/>
      <c r="I287" s="8"/>
      <c r="J287" s="8"/>
    </row>
    <row r="288" spans="1:10" x14ac:dyDescent="0.3">
      <c r="A288" s="18"/>
      <c r="B288" s="18"/>
      <c r="C288" s="18"/>
      <c r="D288" s="18"/>
      <c r="E288" s="18"/>
      <c r="F288" s="8"/>
      <c r="G288" s="8"/>
      <c r="H288" s="8"/>
      <c r="I288" s="8"/>
      <c r="J288" s="8"/>
    </row>
    <row r="289" spans="1:10" x14ac:dyDescent="0.3">
      <c r="A289" s="18"/>
      <c r="B289" s="18"/>
      <c r="C289" s="18"/>
      <c r="D289" s="18"/>
      <c r="E289" s="18"/>
      <c r="F289" s="8"/>
      <c r="G289" s="8"/>
      <c r="H289" s="8"/>
      <c r="I289" s="8"/>
      <c r="J289" s="8"/>
    </row>
    <row r="290" spans="1:10" x14ac:dyDescent="0.3">
      <c r="A290" s="18"/>
      <c r="B290" s="18"/>
      <c r="C290" s="18"/>
      <c r="D290" s="18"/>
      <c r="E290" s="18"/>
      <c r="F290" s="8"/>
      <c r="G290" s="8"/>
      <c r="H290" s="8"/>
      <c r="I290" s="8"/>
      <c r="J290" s="8"/>
    </row>
    <row r="291" spans="1:10" x14ac:dyDescent="0.3">
      <c r="A291" s="18"/>
      <c r="B291" s="18"/>
      <c r="C291" s="18"/>
      <c r="D291" s="18"/>
      <c r="E291" s="18"/>
      <c r="F291" s="8"/>
      <c r="G291" s="8"/>
      <c r="H291" s="8"/>
      <c r="I291" s="8"/>
      <c r="J291" s="8"/>
    </row>
    <row r="292" spans="1:10" x14ac:dyDescent="0.3">
      <c r="A292" s="18"/>
      <c r="B292" s="18"/>
      <c r="C292" s="18"/>
      <c r="D292" s="18"/>
      <c r="E292" s="18"/>
      <c r="F292" s="8"/>
      <c r="G292" s="8"/>
      <c r="H292" s="8"/>
      <c r="I292" s="8"/>
      <c r="J292" s="8"/>
    </row>
    <row r="293" spans="1:10" x14ac:dyDescent="0.3">
      <c r="A293" s="18"/>
      <c r="B293" s="18"/>
      <c r="C293" s="18"/>
      <c r="D293" s="18"/>
      <c r="E293" s="18"/>
      <c r="F293" s="8"/>
      <c r="G293" s="8"/>
      <c r="H293" s="8"/>
      <c r="I293" s="8"/>
      <c r="J293" s="8"/>
    </row>
    <row r="294" spans="1:10" x14ac:dyDescent="0.3">
      <c r="A294" s="18"/>
      <c r="B294" s="18"/>
      <c r="C294" s="18"/>
      <c r="D294" s="18"/>
      <c r="E294" s="18"/>
      <c r="F294" s="8"/>
      <c r="G294" s="8"/>
      <c r="H294" s="8"/>
      <c r="I294" s="8"/>
      <c r="J294" s="8"/>
    </row>
    <row r="295" spans="1:10" x14ac:dyDescent="0.3">
      <c r="A295" s="18"/>
      <c r="B295" s="18"/>
      <c r="C295" s="18"/>
      <c r="D295" s="18"/>
      <c r="E295" s="18"/>
      <c r="F295" s="8"/>
      <c r="G295" s="8"/>
      <c r="H295" s="8"/>
      <c r="I295" s="8"/>
      <c r="J295" s="8"/>
    </row>
    <row r="296" spans="1:10" x14ac:dyDescent="0.3">
      <c r="A296" s="18"/>
      <c r="B296" s="18"/>
      <c r="C296" s="18"/>
      <c r="D296" s="18"/>
      <c r="E296" s="18"/>
      <c r="F296" s="8"/>
      <c r="G296" s="8"/>
      <c r="H296" s="8"/>
      <c r="I296" s="8"/>
      <c r="J296" s="8"/>
    </row>
    <row r="297" spans="1:10" x14ac:dyDescent="0.3">
      <c r="A297" s="18"/>
      <c r="B297" s="18"/>
      <c r="C297" s="18"/>
      <c r="D297" s="18"/>
      <c r="E297" s="18"/>
      <c r="F297" s="8"/>
      <c r="G297" s="8"/>
      <c r="H297" s="8"/>
      <c r="I297" s="8"/>
      <c r="J297" s="8"/>
    </row>
    <row r="298" spans="1:10" x14ac:dyDescent="0.3">
      <c r="A298" s="18"/>
      <c r="B298" s="18"/>
      <c r="C298" s="18"/>
      <c r="D298" s="18"/>
      <c r="E298" s="18"/>
      <c r="F298" s="8"/>
      <c r="G298" s="8"/>
      <c r="H298" s="8"/>
      <c r="I298" s="8"/>
      <c r="J298" s="8"/>
    </row>
    <row r="299" spans="1:10" x14ac:dyDescent="0.3">
      <c r="A299" s="18"/>
      <c r="B299" s="18"/>
      <c r="C299" s="18"/>
      <c r="D299" s="18"/>
      <c r="E299" s="18"/>
      <c r="F299" s="8"/>
      <c r="G299" s="8"/>
      <c r="H299" s="8"/>
      <c r="I299" s="8"/>
      <c r="J299" s="8"/>
    </row>
    <row r="300" spans="1:10" x14ac:dyDescent="0.3">
      <c r="A300" s="18"/>
      <c r="B300" s="18"/>
      <c r="C300" s="18"/>
      <c r="D300" s="18"/>
      <c r="E300" s="18"/>
      <c r="F300" s="8"/>
      <c r="G300" s="8"/>
      <c r="H300" s="8"/>
      <c r="I300" s="8"/>
      <c r="J300" s="8"/>
    </row>
  </sheetData>
  <sheetProtection algorithmName="SHA-512" hashValue="dHcjxPKTI1RK26LamFbthgD7JyGuvSEtOp6j4P07LeXNMfMeTcegZB/xUHRWxopPGk38a5FpVqXqQXoZO7IajQ==" saltValue="i4BNHZ9FOf7RgFmSq1II4Q==" spinCount="100000" sheet="1" objects="1" scenarios="1" autoFilter="0"/>
  <protectedRanges>
    <protectedRange sqref="D85:D104" name="Actual"/>
  </protectedRanges>
  <autoFilter ref="A1:J125" xr:uid="{E93A38B8-9865-4A2B-9319-A7FC5DFC5173}">
    <filterColumn colId="7">
      <filters>
        <filter val="Diseñar un procedimiento interno, confidencial y conciliatorio que permite la operación efectiva del Comité de Convivencia Laboral."/>
        <filter val="Promover la realización del curso de integridad, transparencia o lucha contra la corrupción del DAFP"/>
        <filter val="Socializar con Gestión del conocimiento y la innovación como buena practica institucional para formentar una cultura de integridad"/>
      </filters>
    </filterColumn>
  </autoFilter>
  <mergeCells count="50">
    <mergeCell ref="C105:C108"/>
    <mergeCell ref="D105:D108"/>
    <mergeCell ref="C109:C112"/>
    <mergeCell ref="D109:D112"/>
    <mergeCell ref="C113:C116"/>
    <mergeCell ref="D113:D116"/>
    <mergeCell ref="C124:C125"/>
    <mergeCell ref="D124:D125"/>
    <mergeCell ref="C117:C118"/>
    <mergeCell ref="D117:D118"/>
    <mergeCell ref="C119:C121"/>
    <mergeCell ref="D119:D121"/>
    <mergeCell ref="C122:C123"/>
    <mergeCell ref="D122:D123"/>
    <mergeCell ref="D103:D104"/>
    <mergeCell ref="D85:D88"/>
    <mergeCell ref="C89:C90"/>
    <mergeCell ref="D89:D90"/>
    <mergeCell ref="C91:C96"/>
    <mergeCell ref="D91:D96"/>
    <mergeCell ref="C97:C102"/>
    <mergeCell ref="D97:D102"/>
    <mergeCell ref="B71:B72"/>
    <mergeCell ref="C71:C72"/>
    <mergeCell ref="B73:B77"/>
    <mergeCell ref="C73:C77"/>
    <mergeCell ref="B78:B84"/>
    <mergeCell ref="C78:C84"/>
    <mergeCell ref="B55:B57"/>
    <mergeCell ref="C55:C57"/>
    <mergeCell ref="B58:B62"/>
    <mergeCell ref="C58:C62"/>
    <mergeCell ref="B63:B70"/>
    <mergeCell ref="C63:C70"/>
    <mergeCell ref="B2:B11"/>
    <mergeCell ref="C2:C11"/>
    <mergeCell ref="C85:C88"/>
    <mergeCell ref="C103:C104"/>
    <mergeCell ref="B12:B19"/>
    <mergeCell ref="C12:C19"/>
    <mergeCell ref="B20:B26"/>
    <mergeCell ref="C20:C26"/>
    <mergeCell ref="B27:B33"/>
    <mergeCell ref="C27:C33"/>
    <mergeCell ref="B34:B38"/>
    <mergeCell ref="C34:C38"/>
    <mergeCell ref="B39:B45"/>
    <mergeCell ref="C39:C45"/>
    <mergeCell ref="B46:B54"/>
    <mergeCell ref="C46:C54"/>
  </mergeCells>
  <phoneticPr fontId="4" type="noConversion"/>
  <conditionalFormatting sqref="D85:D104">
    <cfRule type="cellIs" dxfId="49" priority="1" operator="between">
      <formula>80.5</formula>
      <formula>100</formula>
    </cfRule>
    <cfRule type="cellIs" dxfId="48" priority="2" operator="between">
      <formula>60.5</formula>
      <formula>80.4</formula>
    </cfRule>
    <cfRule type="cellIs" dxfId="47" priority="3" operator="between">
      <formula>40.5</formula>
      <formula>60.4</formula>
    </cfRule>
    <cfRule type="cellIs" dxfId="46" priority="4" operator="between">
      <formula>20.5</formula>
      <formula>40.4</formula>
    </cfRule>
    <cfRule type="cellIs" dxfId="45" priority="5" operator="between">
      <formula>0.1</formula>
      <formula>20.4</formula>
    </cfRule>
  </conditionalFormatting>
  <dataValidations count="1">
    <dataValidation allowBlank="1" showInputMessage="1" showErrorMessage="1" error="ERROR. NO DEBE DILIGENCIAR ESTA CELDA" sqref="D1:D1048576" xr:uid="{2CF1892B-7EA2-4497-9004-AA11BCF9290B}"/>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7554-AFF8-4256-9A4D-35F0FF9ED76A}">
  <sheetPr>
    <tabColor theme="9" tint="0.79998168889431442"/>
  </sheetPr>
  <dimension ref="A1:J300"/>
  <sheetViews>
    <sheetView topLeftCell="E1" workbookViewId="0">
      <selection activeCell="I2" sqref="I2"/>
    </sheetView>
  </sheetViews>
  <sheetFormatPr baseColWidth="10" defaultColWidth="9.109375" defaultRowHeight="13.8" x14ac:dyDescent="0.3"/>
  <cols>
    <col min="1" max="1" width="22.33203125" style="39" customWidth="1"/>
    <col min="2" max="2" width="25" style="39" customWidth="1"/>
    <col min="3" max="3" width="52.109375" style="40" customWidth="1"/>
    <col min="4" max="4" width="25" style="39" customWidth="1"/>
    <col min="5" max="5" width="65" style="39" customWidth="1"/>
    <col min="6" max="6" width="32.44140625" style="41" customWidth="1"/>
    <col min="7" max="7" width="28" style="41" customWidth="1"/>
    <col min="8" max="8" width="30.44140625" style="41" customWidth="1"/>
    <col min="9" max="9" width="32.6640625" style="41" customWidth="1"/>
    <col min="10" max="10" width="25.6640625" style="41" customWidth="1"/>
    <col min="11" max="16384" width="9.109375" style="2"/>
  </cols>
  <sheetData>
    <row r="1" spans="1:10" s="1" customFormat="1" ht="27.6" x14ac:dyDescent="0.3">
      <c r="A1" s="20" t="s">
        <v>0</v>
      </c>
      <c r="B1" s="20" t="s">
        <v>1</v>
      </c>
      <c r="C1" s="20" t="s">
        <v>2</v>
      </c>
      <c r="D1" s="20" t="s">
        <v>3</v>
      </c>
      <c r="E1" s="20" t="s">
        <v>4</v>
      </c>
      <c r="F1" s="31" t="s">
        <v>5</v>
      </c>
      <c r="G1" s="31" t="s">
        <v>6</v>
      </c>
      <c r="H1" s="31" t="s">
        <v>7</v>
      </c>
      <c r="I1" s="31" t="s">
        <v>8</v>
      </c>
      <c r="J1" s="31" t="s">
        <v>9</v>
      </c>
    </row>
    <row r="2" spans="1:10" ht="55.2" x14ac:dyDescent="0.3">
      <c r="A2" s="35" t="s">
        <v>10</v>
      </c>
      <c r="B2" s="171" t="s">
        <v>2004</v>
      </c>
      <c r="C2" s="171" t="s">
        <v>2005</v>
      </c>
      <c r="D2" s="35" t="s">
        <v>2006</v>
      </c>
      <c r="E2" s="35" t="s">
        <v>2007</v>
      </c>
      <c r="F2" s="37" t="s">
        <v>2008</v>
      </c>
      <c r="G2" s="27" t="s">
        <v>398</v>
      </c>
      <c r="H2" s="27" t="s">
        <v>399</v>
      </c>
      <c r="I2" s="27" t="s">
        <v>400</v>
      </c>
      <c r="J2" s="27" t="s">
        <v>399</v>
      </c>
    </row>
    <row r="3" spans="1:10" ht="32.25" customHeight="1" x14ac:dyDescent="0.3">
      <c r="A3" s="21" t="s">
        <v>10</v>
      </c>
      <c r="B3" s="169" t="s">
        <v>2004</v>
      </c>
      <c r="C3" s="169" t="s">
        <v>2005</v>
      </c>
      <c r="D3" s="21" t="s">
        <v>2009</v>
      </c>
      <c r="E3" s="21" t="s">
        <v>2010</v>
      </c>
      <c r="F3" s="38" t="s">
        <v>399</v>
      </c>
      <c r="G3" s="27" t="s">
        <v>398</v>
      </c>
      <c r="H3" s="27" t="s">
        <v>399</v>
      </c>
      <c r="I3" s="27" t="s">
        <v>400</v>
      </c>
      <c r="J3" s="27" t="s">
        <v>399</v>
      </c>
    </row>
    <row r="4" spans="1:10" ht="36.75" customHeight="1" x14ac:dyDescent="0.3">
      <c r="A4" s="21" t="s">
        <v>10</v>
      </c>
      <c r="B4" s="169" t="s">
        <v>2004</v>
      </c>
      <c r="C4" s="169" t="s">
        <v>2005</v>
      </c>
      <c r="D4" s="21" t="s">
        <v>2011</v>
      </c>
      <c r="E4" s="21" t="s">
        <v>2012</v>
      </c>
      <c r="F4" s="38" t="s">
        <v>399</v>
      </c>
      <c r="G4" s="27" t="s">
        <v>398</v>
      </c>
      <c r="H4" s="27" t="s">
        <v>399</v>
      </c>
      <c r="I4" s="27" t="s">
        <v>400</v>
      </c>
      <c r="J4" s="27" t="s">
        <v>399</v>
      </c>
    </row>
    <row r="5" spans="1:10" ht="36" customHeight="1" x14ac:dyDescent="0.3">
      <c r="A5" s="21" t="s">
        <v>10</v>
      </c>
      <c r="B5" s="169" t="s">
        <v>2004</v>
      </c>
      <c r="C5" s="169" t="s">
        <v>2005</v>
      </c>
      <c r="D5" s="21" t="s">
        <v>2013</v>
      </c>
      <c r="E5" s="21" t="s">
        <v>2014</v>
      </c>
      <c r="F5" s="38" t="s">
        <v>399</v>
      </c>
      <c r="G5" s="27" t="s">
        <v>398</v>
      </c>
      <c r="H5" s="27" t="s">
        <v>399</v>
      </c>
      <c r="I5" s="27" t="s">
        <v>400</v>
      </c>
      <c r="J5" s="27" t="s">
        <v>399</v>
      </c>
    </row>
    <row r="6" spans="1:10" x14ac:dyDescent="0.3">
      <c r="A6" s="21" t="s">
        <v>10</v>
      </c>
      <c r="B6" s="169" t="s">
        <v>2004</v>
      </c>
      <c r="C6" s="169" t="s">
        <v>2005</v>
      </c>
      <c r="D6" s="21" t="s">
        <v>2015</v>
      </c>
      <c r="E6" s="21" t="s">
        <v>432</v>
      </c>
      <c r="F6" s="38" t="s">
        <v>399</v>
      </c>
      <c r="G6" s="27" t="s">
        <v>398</v>
      </c>
      <c r="H6" s="27" t="s">
        <v>399</v>
      </c>
      <c r="I6" s="27" t="s">
        <v>400</v>
      </c>
      <c r="J6" s="27" t="s">
        <v>399</v>
      </c>
    </row>
    <row r="7" spans="1:10" ht="41.4" x14ac:dyDescent="0.3">
      <c r="A7" s="21" t="s">
        <v>10</v>
      </c>
      <c r="B7" s="169" t="s">
        <v>2016</v>
      </c>
      <c r="C7" s="169" t="s">
        <v>2017</v>
      </c>
      <c r="D7" s="21" t="s">
        <v>2018</v>
      </c>
      <c r="E7" s="21" t="s">
        <v>2019</v>
      </c>
      <c r="F7" s="37" t="s">
        <v>2008</v>
      </c>
      <c r="G7" s="27" t="s">
        <v>398</v>
      </c>
      <c r="H7" s="27" t="s">
        <v>399</v>
      </c>
      <c r="I7" s="27" t="s">
        <v>400</v>
      </c>
      <c r="J7" s="27" t="s">
        <v>399</v>
      </c>
    </row>
    <row r="8" spans="1:10" ht="27.6" x14ac:dyDescent="0.3">
      <c r="A8" s="21" t="s">
        <v>10</v>
      </c>
      <c r="B8" s="169" t="s">
        <v>2016</v>
      </c>
      <c r="C8" s="169" t="s">
        <v>2017</v>
      </c>
      <c r="D8" s="21" t="s">
        <v>2020</v>
      </c>
      <c r="E8" s="21" t="s">
        <v>2021</v>
      </c>
      <c r="F8" s="38" t="s">
        <v>399</v>
      </c>
      <c r="G8" s="27" t="s">
        <v>398</v>
      </c>
      <c r="H8" s="27" t="s">
        <v>399</v>
      </c>
      <c r="I8" s="27" t="s">
        <v>400</v>
      </c>
      <c r="J8" s="27" t="s">
        <v>399</v>
      </c>
    </row>
    <row r="9" spans="1:10" ht="27.6" x14ac:dyDescent="0.3">
      <c r="A9" s="21" t="s">
        <v>10</v>
      </c>
      <c r="B9" s="169" t="s">
        <v>2016</v>
      </c>
      <c r="C9" s="169" t="s">
        <v>2017</v>
      </c>
      <c r="D9" s="21" t="s">
        <v>2022</v>
      </c>
      <c r="E9" s="21" t="s">
        <v>2023</v>
      </c>
      <c r="F9" s="38" t="s">
        <v>399</v>
      </c>
      <c r="G9" s="27" t="s">
        <v>398</v>
      </c>
      <c r="H9" s="27" t="s">
        <v>399</v>
      </c>
      <c r="I9" s="27" t="s">
        <v>400</v>
      </c>
      <c r="J9" s="27" t="s">
        <v>399</v>
      </c>
    </row>
    <row r="10" spans="1:10" ht="27.6" x14ac:dyDescent="0.3">
      <c r="A10" s="21" t="s">
        <v>10</v>
      </c>
      <c r="B10" s="169" t="s">
        <v>2016</v>
      </c>
      <c r="C10" s="169" t="s">
        <v>2017</v>
      </c>
      <c r="D10" s="21" t="s">
        <v>2024</v>
      </c>
      <c r="E10" s="21" t="s">
        <v>2025</v>
      </c>
      <c r="F10" s="38" t="s">
        <v>399</v>
      </c>
      <c r="G10" s="27" t="s">
        <v>398</v>
      </c>
      <c r="H10" s="27" t="s">
        <v>399</v>
      </c>
      <c r="I10" s="27" t="s">
        <v>400</v>
      </c>
      <c r="J10" s="27" t="s">
        <v>399</v>
      </c>
    </row>
    <row r="11" spans="1:10" x14ac:dyDescent="0.3">
      <c r="A11" s="21" t="s">
        <v>10</v>
      </c>
      <c r="B11" s="169" t="s">
        <v>2016</v>
      </c>
      <c r="C11" s="169" t="s">
        <v>2017</v>
      </c>
      <c r="D11" s="21" t="s">
        <v>2026</v>
      </c>
      <c r="E11" s="21" t="s">
        <v>432</v>
      </c>
      <c r="F11" s="38" t="s">
        <v>399</v>
      </c>
      <c r="G11" s="27" t="s">
        <v>398</v>
      </c>
      <c r="H11" s="27" t="s">
        <v>399</v>
      </c>
      <c r="I11" s="27" t="s">
        <v>400</v>
      </c>
      <c r="J11" s="27" t="s">
        <v>399</v>
      </c>
    </row>
    <row r="12" spans="1:10" ht="55.2" x14ac:dyDescent="0.3">
      <c r="A12" s="21" t="s">
        <v>10</v>
      </c>
      <c r="B12" s="169" t="s">
        <v>2027</v>
      </c>
      <c r="C12" s="169" t="s">
        <v>2028</v>
      </c>
      <c r="D12" s="21" t="s">
        <v>2029</v>
      </c>
      <c r="E12" s="21" t="s">
        <v>204</v>
      </c>
      <c r="F12" s="38" t="s">
        <v>2030</v>
      </c>
      <c r="G12" s="27" t="s">
        <v>398</v>
      </c>
      <c r="H12" s="27" t="s">
        <v>399</v>
      </c>
      <c r="I12" s="27" t="s">
        <v>400</v>
      </c>
      <c r="J12" s="27" t="s">
        <v>399</v>
      </c>
    </row>
    <row r="13" spans="1:10" x14ac:dyDescent="0.3">
      <c r="A13" s="21" t="s">
        <v>10</v>
      </c>
      <c r="B13" s="169" t="s">
        <v>2027</v>
      </c>
      <c r="C13" s="169" t="s">
        <v>2028</v>
      </c>
      <c r="D13" s="21" t="s">
        <v>2031</v>
      </c>
      <c r="E13" s="21" t="s">
        <v>2032</v>
      </c>
      <c r="F13" s="38" t="s">
        <v>399</v>
      </c>
      <c r="G13" s="27" t="s">
        <v>398</v>
      </c>
      <c r="H13" s="27" t="s">
        <v>399</v>
      </c>
      <c r="I13" s="27" t="s">
        <v>400</v>
      </c>
      <c r="J13" s="27" t="s">
        <v>399</v>
      </c>
    </row>
    <row r="14" spans="1:10" ht="34.5" customHeight="1" x14ac:dyDescent="0.3">
      <c r="A14" s="21" t="s">
        <v>10</v>
      </c>
      <c r="B14" s="169" t="s">
        <v>2027</v>
      </c>
      <c r="C14" s="169" t="s">
        <v>2028</v>
      </c>
      <c r="D14" s="21" t="s">
        <v>2033</v>
      </c>
      <c r="E14" s="21" t="s">
        <v>157</v>
      </c>
      <c r="F14" s="38" t="s">
        <v>399</v>
      </c>
      <c r="G14" s="27" t="s">
        <v>398</v>
      </c>
      <c r="H14" s="27" t="s">
        <v>399</v>
      </c>
      <c r="I14" s="27" t="s">
        <v>400</v>
      </c>
      <c r="J14" s="27" t="s">
        <v>399</v>
      </c>
    </row>
    <row r="15" spans="1:10" x14ac:dyDescent="0.3">
      <c r="A15" s="21" t="s">
        <v>10</v>
      </c>
      <c r="B15" s="169" t="s">
        <v>2034</v>
      </c>
      <c r="C15" s="169" t="s">
        <v>2035</v>
      </c>
      <c r="D15" s="21" t="s">
        <v>2036</v>
      </c>
      <c r="E15" s="21" t="s">
        <v>2037</v>
      </c>
      <c r="F15" s="38" t="s">
        <v>399</v>
      </c>
      <c r="G15" s="27" t="s">
        <v>398</v>
      </c>
      <c r="H15" s="27" t="s">
        <v>399</v>
      </c>
      <c r="I15" s="27" t="s">
        <v>400</v>
      </c>
      <c r="J15" s="27" t="s">
        <v>399</v>
      </c>
    </row>
    <row r="16" spans="1:10" x14ac:dyDescent="0.3">
      <c r="A16" s="21" t="s">
        <v>10</v>
      </c>
      <c r="B16" s="169" t="s">
        <v>2034</v>
      </c>
      <c r="C16" s="169" t="s">
        <v>2035</v>
      </c>
      <c r="D16" s="21" t="s">
        <v>2038</v>
      </c>
      <c r="E16" s="21" t="s">
        <v>2039</v>
      </c>
      <c r="F16" s="38" t="s">
        <v>399</v>
      </c>
      <c r="G16" s="27" t="s">
        <v>398</v>
      </c>
      <c r="H16" s="27" t="s">
        <v>399</v>
      </c>
      <c r="I16" s="27" t="s">
        <v>400</v>
      </c>
      <c r="J16" s="27" t="s">
        <v>399</v>
      </c>
    </row>
    <row r="17" spans="1:10" x14ac:dyDescent="0.3">
      <c r="A17" s="21" t="s">
        <v>10</v>
      </c>
      <c r="B17" s="169" t="s">
        <v>2034</v>
      </c>
      <c r="C17" s="169" t="s">
        <v>2035</v>
      </c>
      <c r="D17" s="21" t="s">
        <v>2040</v>
      </c>
      <c r="E17" s="21" t="s">
        <v>2041</v>
      </c>
      <c r="F17" s="38" t="s">
        <v>399</v>
      </c>
      <c r="G17" s="27" t="s">
        <v>398</v>
      </c>
      <c r="H17" s="27" t="s">
        <v>399</v>
      </c>
      <c r="I17" s="27" t="s">
        <v>400</v>
      </c>
      <c r="J17" s="27" t="s">
        <v>399</v>
      </c>
    </row>
    <row r="18" spans="1:10" ht="27.6" x14ac:dyDescent="0.3">
      <c r="A18" s="21" t="s">
        <v>10</v>
      </c>
      <c r="B18" s="169" t="s">
        <v>2034</v>
      </c>
      <c r="C18" s="169" t="s">
        <v>2035</v>
      </c>
      <c r="D18" s="21" t="s">
        <v>2042</v>
      </c>
      <c r="E18" s="21" t="s">
        <v>2043</v>
      </c>
      <c r="F18" s="38" t="s">
        <v>2044</v>
      </c>
      <c r="G18" s="27" t="s">
        <v>398</v>
      </c>
      <c r="H18" s="27" t="s">
        <v>399</v>
      </c>
      <c r="I18" s="27" t="s">
        <v>400</v>
      </c>
      <c r="J18" s="27" t="s">
        <v>399</v>
      </c>
    </row>
    <row r="19" spans="1:10" x14ac:dyDescent="0.3">
      <c r="A19" s="21" t="s">
        <v>10</v>
      </c>
      <c r="B19" s="169" t="s">
        <v>2045</v>
      </c>
      <c r="C19" s="169" t="s">
        <v>2046</v>
      </c>
      <c r="D19" s="21" t="s">
        <v>2047</v>
      </c>
      <c r="E19" s="21" t="s">
        <v>2048</v>
      </c>
      <c r="F19" s="38" t="s">
        <v>399</v>
      </c>
      <c r="G19" s="27" t="s">
        <v>398</v>
      </c>
      <c r="H19" s="27" t="s">
        <v>399</v>
      </c>
      <c r="I19" s="27" t="s">
        <v>400</v>
      </c>
      <c r="J19" s="27" t="s">
        <v>399</v>
      </c>
    </row>
    <row r="20" spans="1:10" x14ac:dyDescent="0.3">
      <c r="A20" s="21" t="s">
        <v>10</v>
      </c>
      <c r="B20" s="169" t="s">
        <v>2045</v>
      </c>
      <c r="C20" s="169" t="s">
        <v>2046</v>
      </c>
      <c r="D20" s="21" t="s">
        <v>2049</v>
      </c>
      <c r="E20" s="21" t="s">
        <v>2050</v>
      </c>
      <c r="F20" s="38" t="s">
        <v>2051</v>
      </c>
      <c r="G20" s="27" t="s">
        <v>398</v>
      </c>
      <c r="H20" s="27" t="s">
        <v>399</v>
      </c>
      <c r="I20" s="27" t="s">
        <v>400</v>
      </c>
      <c r="J20" s="27" t="s">
        <v>399</v>
      </c>
    </row>
    <row r="21" spans="1:10" x14ac:dyDescent="0.3">
      <c r="A21" s="21" t="s">
        <v>10</v>
      </c>
      <c r="B21" s="169" t="s">
        <v>2045</v>
      </c>
      <c r="C21" s="169" t="s">
        <v>2046</v>
      </c>
      <c r="D21" s="21" t="s">
        <v>2052</v>
      </c>
      <c r="E21" s="21" t="s">
        <v>2053</v>
      </c>
      <c r="F21" s="38" t="s">
        <v>399</v>
      </c>
      <c r="G21" s="27" t="s">
        <v>398</v>
      </c>
      <c r="H21" s="27" t="s">
        <v>399</v>
      </c>
      <c r="I21" s="27" t="s">
        <v>400</v>
      </c>
      <c r="J21" s="27" t="s">
        <v>399</v>
      </c>
    </row>
    <row r="22" spans="1:10" ht="27.6" x14ac:dyDescent="0.3">
      <c r="A22" s="21" t="s">
        <v>10</v>
      </c>
      <c r="B22" s="169" t="s">
        <v>2054</v>
      </c>
      <c r="C22" s="169" t="s">
        <v>2055</v>
      </c>
      <c r="D22" s="21" t="s">
        <v>2056</v>
      </c>
      <c r="E22" s="21" t="s">
        <v>2057</v>
      </c>
      <c r="F22" s="38" t="s">
        <v>2058</v>
      </c>
      <c r="G22" s="27" t="s">
        <v>398</v>
      </c>
      <c r="H22" s="27" t="s">
        <v>399</v>
      </c>
      <c r="I22" s="27" t="s">
        <v>400</v>
      </c>
      <c r="J22" s="27" t="s">
        <v>399</v>
      </c>
    </row>
    <row r="23" spans="1:10" x14ac:dyDescent="0.3">
      <c r="A23" s="21" t="s">
        <v>10</v>
      </c>
      <c r="B23" s="169" t="s">
        <v>2054</v>
      </c>
      <c r="C23" s="169" t="s">
        <v>2055</v>
      </c>
      <c r="D23" s="21" t="s">
        <v>2059</v>
      </c>
      <c r="E23" s="21" t="s">
        <v>2060</v>
      </c>
      <c r="F23" s="38" t="s">
        <v>399</v>
      </c>
      <c r="G23" s="27" t="s">
        <v>398</v>
      </c>
      <c r="H23" s="27" t="s">
        <v>399</v>
      </c>
      <c r="I23" s="27" t="s">
        <v>400</v>
      </c>
      <c r="J23" s="27" t="s">
        <v>399</v>
      </c>
    </row>
    <row r="24" spans="1:10" ht="27.6" x14ac:dyDescent="0.3">
      <c r="A24" s="21" t="s">
        <v>10</v>
      </c>
      <c r="B24" s="169" t="s">
        <v>2054</v>
      </c>
      <c r="C24" s="169" t="s">
        <v>2055</v>
      </c>
      <c r="D24" s="21" t="s">
        <v>2061</v>
      </c>
      <c r="E24" s="21" t="s">
        <v>2062</v>
      </c>
      <c r="F24" s="38" t="s">
        <v>399</v>
      </c>
      <c r="G24" s="27" t="s">
        <v>398</v>
      </c>
      <c r="H24" s="27" t="s">
        <v>399</v>
      </c>
      <c r="I24" s="27" t="s">
        <v>400</v>
      </c>
      <c r="J24" s="27" t="s">
        <v>399</v>
      </c>
    </row>
    <row r="25" spans="1:10" ht="27.6" x14ac:dyDescent="0.3">
      <c r="A25" s="21" t="s">
        <v>10</v>
      </c>
      <c r="B25" s="169" t="s">
        <v>2054</v>
      </c>
      <c r="C25" s="169" t="s">
        <v>2055</v>
      </c>
      <c r="D25" s="21" t="s">
        <v>2063</v>
      </c>
      <c r="E25" s="21" t="s">
        <v>2064</v>
      </c>
      <c r="F25" s="38" t="s">
        <v>399</v>
      </c>
      <c r="G25" s="27" t="s">
        <v>398</v>
      </c>
      <c r="H25" s="27" t="s">
        <v>399</v>
      </c>
      <c r="I25" s="27" t="s">
        <v>400</v>
      </c>
      <c r="J25" s="27" t="s">
        <v>399</v>
      </c>
    </row>
    <row r="26" spans="1:10" x14ac:dyDescent="0.3">
      <c r="A26" s="21" t="s">
        <v>10</v>
      </c>
      <c r="B26" s="169" t="s">
        <v>2054</v>
      </c>
      <c r="C26" s="169" t="s">
        <v>2055</v>
      </c>
      <c r="D26" s="21" t="s">
        <v>2065</v>
      </c>
      <c r="E26" s="21" t="s">
        <v>2066</v>
      </c>
      <c r="F26" s="38" t="s">
        <v>399</v>
      </c>
      <c r="G26" s="27" t="s">
        <v>398</v>
      </c>
      <c r="H26" s="27" t="s">
        <v>399</v>
      </c>
      <c r="I26" s="27" t="s">
        <v>400</v>
      </c>
      <c r="J26" s="27" t="s">
        <v>399</v>
      </c>
    </row>
    <row r="27" spans="1:10" ht="27.6" x14ac:dyDescent="0.3">
      <c r="A27" s="21" t="s">
        <v>10</v>
      </c>
      <c r="B27" s="169" t="s">
        <v>2067</v>
      </c>
      <c r="C27" s="169" t="s">
        <v>2068</v>
      </c>
      <c r="D27" s="21" t="s">
        <v>2069</v>
      </c>
      <c r="E27" s="21" t="s">
        <v>2070</v>
      </c>
      <c r="F27" s="38" t="s">
        <v>2071</v>
      </c>
      <c r="G27" s="27" t="s">
        <v>398</v>
      </c>
      <c r="H27" s="27" t="s">
        <v>399</v>
      </c>
      <c r="I27" s="27" t="s">
        <v>400</v>
      </c>
      <c r="J27" s="27" t="s">
        <v>399</v>
      </c>
    </row>
    <row r="28" spans="1:10" x14ac:dyDescent="0.3">
      <c r="A28" s="21" t="s">
        <v>10</v>
      </c>
      <c r="B28" s="169" t="s">
        <v>2067</v>
      </c>
      <c r="C28" s="169" t="s">
        <v>2068</v>
      </c>
      <c r="D28" s="21" t="s">
        <v>2072</v>
      </c>
      <c r="E28" s="21" t="s">
        <v>2073</v>
      </c>
      <c r="F28" s="38" t="s">
        <v>2074</v>
      </c>
      <c r="G28" s="27" t="s">
        <v>398</v>
      </c>
      <c r="H28" s="27" t="s">
        <v>399</v>
      </c>
      <c r="I28" s="27" t="s">
        <v>400</v>
      </c>
      <c r="J28" s="27" t="s">
        <v>399</v>
      </c>
    </row>
    <row r="29" spans="1:10" ht="82.8" x14ac:dyDescent="0.3">
      <c r="A29" s="21" t="s">
        <v>10</v>
      </c>
      <c r="B29" s="169" t="s">
        <v>2067</v>
      </c>
      <c r="C29" s="169" t="s">
        <v>2068</v>
      </c>
      <c r="D29" s="21" t="s">
        <v>2075</v>
      </c>
      <c r="E29" s="21" t="s">
        <v>2076</v>
      </c>
      <c r="F29" s="38" t="s">
        <v>2077</v>
      </c>
      <c r="G29" s="27" t="s">
        <v>398</v>
      </c>
      <c r="H29" s="27" t="s">
        <v>399</v>
      </c>
      <c r="I29" s="27" t="s">
        <v>400</v>
      </c>
      <c r="J29" s="27" t="s">
        <v>399</v>
      </c>
    </row>
    <row r="30" spans="1:10" ht="69" x14ac:dyDescent="0.3">
      <c r="A30" s="21" t="s">
        <v>10</v>
      </c>
      <c r="B30" s="169" t="s">
        <v>2067</v>
      </c>
      <c r="C30" s="169" t="s">
        <v>2068</v>
      </c>
      <c r="D30" s="21" t="s">
        <v>2078</v>
      </c>
      <c r="E30" s="21" t="s">
        <v>2079</v>
      </c>
      <c r="F30" s="38" t="s">
        <v>2080</v>
      </c>
      <c r="G30" s="27" t="s">
        <v>398</v>
      </c>
      <c r="H30" s="27" t="s">
        <v>399</v>
      </c>
      <c r="I30" s="27" t="s">
        <v>400</v>
      </c>
      <c r="J30" s="27" t="s">
        <v>399</v>
      </c>
    </row>
    <row r="31" spans="1:10" x14ac:dyDescent="0.3">
      <c r="A31" s="21" t="s">
        <v>10</v>
      </c>
      <c r="B31" s="169" t="s">
        <v>2067</v>
      </c>
      <c r="C31" s="169" t="s">
        <v>2068</v>
      </c>
      <c r="D31" s="21" t="s">
        <v>2081</v>
      </c>
      <c r="E31" s="21" t="s">
        <v>432</v>
      </c>
      <c r="F31" s="38" t="s">
        <v>399</v>
      </c>
      <c r="G31" s="27" t="s">
        <v>398</v>
      </c>
      <c r="H31" s="27" t="s">
        <v>399</v>
      </c>
      <c r="I31" s="27" t="s">
        <v>400</v>
      </c>
      <c r="J31" s="27" t="s">
        <v>399</v>
      </c>
    </row>
    <row r="32" spans="1:10" ht="27.6" x14ac:dyDescent="0.3">
      <c r="A32" s="21" t="s">
        <v>10</v>
      </c>
      <c r="B32" s="169" t="s">
        <v>2082</v>
      </c>
      <c r="C32" s="169" t="s">
        <v>2083</v>
      </c>
      <c r="D32" s="21" t="s">
        <v>2084</v>
      </c>
      <c r="E32" s="21" t="s">
        <v>204</v>
      </c>
      <c r="F32" s="38" t="s">
        <v>419</v>
      </c>
      <c r="G32" s="27" t="s">
        <v>398</v>
      </c>
      <c r="H32" s="27" t="s">
        <v>399</v>
      </c>
      <c r="I32" s="27" t="s">
        <v>400</v>
      </c>
      <c r="J32" s="27" t="s">
        <v>399</v>
      </c>
    </row>
    <row r="33" spans="1:10" x14ac:dyDescent="0.3">
      <c r="A33" s="21" t="s">
        <v>10</v>
      </c>
      <c r="B33" s="169" t="s">
        <v>2082</v>
      </c>
      <c r="C33" s="169" t="s">
        <v>2083</v>
      </c>
      <c r="D33" s="21" t="s">
        <v>2085</v>
      </c>
      <c r="E33" s="21" t="s">
        <v>788</v>
      </c>
      <c r="F33" s="38" t="s">
        <v>399</v>
      </c>
      <c r="G33" s="27" t="s">
        <v>398</v>
      </c>
      <c r="H33" s="27" t="s">
        <v>399</v>
      </c>
      <c r="I33" s="27" t="s">
        <v>400</v>
      </c>
      <c r="J33" s="27" t="s">
        <v>399</v>
      </c>
    </row>
    <row r="34" spans="1:10" x14ac:dyDescent="0.3">
      <c r="A34" s="21" t="s">
        <v>10</v>
      </c>
      <c r="B34" s="169" t="s">
        <v>2082</v>
      </c>
      <c r="C34" s="169" t="s">
        <v>2083</v>
      </c>
      <c r="D34" s="21" t="s">
        <v>2086</v>
      </c>
      <c r="E34" s="21" t="s">
        <v>157</v>
      </c>
      <c r="F34" s="38" t="s">
        <v>399</v>
      </c>
      <c r="G34" s="27" t="s">
        <v>398</v>
      </c>
      <c r="H34" s="27" t="s">
        <v>399</v>
      </c>
      <c r="I34" s="27" t="s">
        <v>400</v>
      </c>
      <c r="J34" s="27" t="s">
        <v>399</v>
      </c>
    </row>
    <row r="35" spans="1:10" ht="41.4" x14ac:dyDescent="0.3">
      <c r="A35" s="21" t="s">
        <v>10</v>
      </c>
      <c r="B35" s="169" t="s">
        <v>2087</v>
      </c>
      <c r="C35" s="169" t="s">
        <v>2088</v>
      </c>
      <c r="D35" s="21" t="s">
        <v>2089</v>
      </c>
      <c r="E35" s="21" t="s">
        <v>2090</v>
      </c>
      <c r="F35" s="38" t="s">
        <v>2091</v>
      </c>
      <c r="G35" s="27" t="s">
        <v>398</v>
      </c>
      <c r="H35" s="27" t="s">
        <v>399</v>
      </c>
      <c r="I35" s="27" t="s">
        <v>400</v>
      </c>
      <c r="J35" s="27" t="s">
        <v>399</v>
      </c>
    </row>
    <row r="36" spans="1:10" x14ac:dyDescent="0.3">
      <c r="A36" s="21" t="s">
        <v>10</v>
      </c>
      <c r="B36" s="169" t="s">
        <v>2087</v>
      </c>
      <c r="C36" s="169" t="s">
        <v>2088</v>
      </c>
      <c r="D36" s="21" t="s">
        <v>2092</v>
      </c>
      <c r="E36" s="21" t="s">
        <v>2093</v>
      </c>
      <c r="F36" s="38" t="s">
        <v>399</v>
      </c>
      <c r="G36" s="27" t="s">
        <v>398</v>
      </c>
      <c r="H36" s="27" t="s">
        <v>399</v>
      </c>
      <c r="I36" s="27" t="s">
        <v>400</v>
      </c>
      <c r="J36" s="27" t="s">
        <v>399</v>
      </c>
    </row>
    <row r="37" spans="1:10" x14ac:dyDescent="0.3">
      <c r="A37" s="21" t="s">
        <v>10</v>
      </c>
      <c r="B37" s="169" t="s">
        <v>2087</v>
      </c>
      <c r="C37" s="169" t="s">
        <v>2088</v>
      </c>
      <c r="D37" s="21" t="s">
        <v>2094</v>
      </c>
      <c r="E37" s="21" t="s">
        <v>2095</v>
      </c>
      <c r="F37" s="38" t="s">
        <v>399</v>
      </c>
      <c r="G37" s="27" t="s">
        <v>398</v>
      </c>
      <c r="H37" s="27" t="s">
        <v>399</v>
      </c>
      <c r="I37" s="27" t="s">
        <v>400</v>
      </c>
      <c r="J37" s="27" t="s">
        <v>399</v>
      </c>
    </row>
    <row r="38" spans="1:10" x14ac:dyDescent="0.3">
      <c r="A38" s="21" t="s">
        <v>10</v>
      </c>
      <c r="B38" s="169" t="s">
        <v>2087</v>
      </c>
      <c r="C38" s="169" t="s">
        <v>2088</v>
      </c>
      <c r="D38" s="21" t="s">
        <v>2096</v>
      </c>
      <c r="E38" s="21" t="s">
        <v>2097</v>
      </c>
      <c r="F38" s="38" t="s">
        <v>399</v>
      </c>
      <c r="G38" s="27" t="s">
        <v>398</v>
      </c>
      <c r="H38" s="27" t="s">
        <v>399</v>
      </c>
      <c r="I38" s="27" t="s">
        <v>400</v>
      </c>
      <c r="J38" s="27" t="s">
        <v>399</v>
      </c>
    </row>
    <row r="39" spans="1:10" x14ac:dyDescent="0.3">
      <c r="A39" s="21" t="s">
        <v>10</v>
      </c>
      <c r="B39" s="169" t="s">
        <v>2087</v>
      </c>
      <c r="C39" s="169" t="s">
        <v>2088</v>
      </c>
      <c r="D39" s="21" t="s">
        <v>2098</v>
      </c>
      <c r="E39" s="21" t="s">
        <v>2099</v>
      </c>
      <c r="F39" s="38" t="s">
        <v>399</v>
      </c>
      <c r="G39" s="27" t="s">
        <v>398</v>
      </c>
      <c r="H39" s="27" t="s">
        <v>399</v>
      </c>
      <c r="I39" s="27" t="s">
        <v>400</v>
      </c>
      <c r="J39" s="27" t="s">
        <v>399</v>
      </c>
    </row>
    <row r="40" spans="1:10" ht="41.4" x14ac:dyDescent="0.3">
      <c r="A40" s="21" t="s">
        <v>10</v>
      </c>
      <c r="B40" s="169" t="s">
        <v>2100</v>
      </c>
      <c r="C40" s="169" t="s">
        <v>2101</v>
      </c>
      <c r="D40" s="21" t="s">
        <v>2102</v>
      </c>
      <c r="E40" s="21" t="s">
        <v>2103</v>
      </c>
      <c r="F40" s="38" t="s">
        <v>2104</v>
      </c>
      <c r="G40" s="27" t="s">
        <v>398</v>
      </c>
      <c r="H40" s="27" t="s">
        <v>399</v>
      </c>
      <c r="I40" s="27" t="s">
        <v>400</v>
      </c>
      <c r="J40" s="27" t="s">
        <v>399</v>
      </c>
    </row>
    <row r="41" spans="1:10" ht="27.6" x14ac:dyDescent="0.3">
      <c r="A41" s="21" t="s">
        <v>10</v>
      </c>
      <c r="B41" s="169" t="s">
        <v>2100</v>
      </c>
      <c r="C41" s="169" t="s">
        <v>2101</v>
      </c>
      <c r="D41" s="21" t="s">
        <v>2105</v>
      </c>
      <c r="E41" s="21" t="s">
        <v>2106</v>
      </c>
      <c r="F41" s="38" t="s">
        <v>2107</v>
      </c>
      <c r="G41" s="27" t="s">
        <v>398</v>
      </c>
      <c r="H41" s="27" t="s">
        <v>399</v>
      </c>
      <c r="I41" s="27" t="s">
        <v>400</v>
      </c>
      <c r="J41" s="27" t="s">
        <v>399</v>
      </c>
    </row>
    <row r="42" spans="1:10" ht="41.4" x14ac:dyDescent="0.3">
      <c r="A42" s="21" t="s">
        <v>10</v>
      </c>
      <c r="B42" s="169" t="s">
        <v>2100</v>
      </c>
      <c r="C42" s="169" t="s">
        <v>2101</v>
      </c>
      <c r="D42" s="21" t="s">
        <v>2108</v>
      </c>
      <c r="E42" s="21" t="s">
        <v>2109</v>
      </c>
      <c r="F42" s="38" t="s">
        <v>2110</v>
      </c>
      <c r="G42" s="27" t="s">
        <v>398</v>
      </c>
      <c r="H42" s="27" t="s">
        <v>399</v>
      </c>
      <c r="I42" s="27" t="s">
        <v>400</v>
      </c>
      <c r="J42" s="27" t="s">
        <v>399</v>
      </c>
    </row>
    <row r="43" spans="1:10" ht="41.4" x14ac:dyDescent="0.3">
      <c r="A43" s="21" t="s">
        <v>10</v>
      </c>
      <c r="B43" s="169" t="s">
        <v>2100</v>
      </c>
      <c r="C43" s="169" t="s">
        <v>2101</v>
      </c>
      <c r="D43" s="21" t="s">
        <v>2111</v>
      </c>
      <c r="E43" s="21" t="s">
        <v>2112</v>
      </c>
      <c r="F43" s="38" t="s">
        <v>2113</v>
      </c>
      <c r="G43" s="27" t="s">
        <v>398</v>
      </c>
      <c r="H43" s="27" t="s">
        <v>399</v>
      </c>
      <c r="I43" s="27" t="s">
        <v>400</v>
      </c>
      <c r="J43" s="27" t="s">
        <v>399</v>
      </c>
    </row>
    <row r="44" spans="1:10" ht="41.4" x14ac:dyDescent="0.3">
      <c r="A44" s="21" t="s">
        <v>10</v>
      </c>
      <c r="B44" s="169" t="s">
        <v>2100</v>
      </c>
      <c r="C44" s="169" t="s">
        <v>2101</v>
      </c>
      <c r="D44" s="21" t="s">
        <v>2114</v>
      </c>
      <c r="E44" s="21" t="s">
        <v>2115</v>
      </c>
      <c r="F44" s="38" t="s">
        <v>2116</v>
      </c>
      <c r="G44" s="27" t="s">
        <v>398</v>
      </c>
      <c r="H44" s="27" t="s">
        <v>399</v>
      </c>
      <c r="I44" s="27" t="s">
        <v>400</v>
      </c>
      <c r="J44" s="27" t="s">
        <v>399</v>
      </c>
    </row>
    <row r="45" spans="1:10" ht="55.2" x14ac:dyDescent="0.3">
      <c r="A45" s="21" t="s">
        <v>10</v>
      </c>
      <c r="B45" s="169" t="s">
        <v>2100</v>
      </c>
      <c r="C45" s="169" t="s">
        <v>2101</v>
      </c>
      <c r="D45" s="21" t="s">
        <v>2117</v>
      </c>
      <c r="E45" s="21" t="s">
        <v>2118</v>
      </c>
      <c r="F45" s="38" t="s">
        <v>2119</v>
      </c>
      <c r="G45" s="27" t="s">
        <v>398</v>
      </c>
      <c r="H45" s="27" t="s">
        <v>399</v>
      </c>
      <c r="I45" s="27" t="s">
        <v>400</v>
      </c>
      <c r="J45" s="27" t="s">
        <v>399</v>
      </c>
    </row>
    <row r="46" spans="1:10" x14ac:dyDescent="0.3">
      <c r="A46" s="21" t="s">
        <v>10</v>
      </c>
      <c r="B46" s="169" t="s">
        <v>2100</v>
      </c>
      <c r="C46" s="169" t="s">
        <v>2101</v>
      </c>
      <c r="D46" s="21" t="s">
        <v>2120</v>
      </c>
      <c r="E46" s="21" t="s">
        <v>432</v>
      </c>
      <c r="F46" s="38" t="s">
        <v>399</v>
      </c>
      <c r="G46" s="27" t="s">
        <v>398</v>
      </c>
      <c r="H46" s="27" t="s">
        <v>399</v>
      </c>
      <c r="I46" s="27" t="s">
        <v>400</v>
      </c>
      <c r="J46" s="27" t="s">
        <v>399</v>
      </c>
    </row>
    <row r="47" spans="1:10" ht="55.2" x14ac:dyDescent="0.3">
      <c r="A47" s="21" t="s">
        <v>10</v>
      </c>
      <c r="B47" s="169" t="s">
        <v>2121</v>
      </c>
      <c r="C47" s="169" t="s">
        <v>2122</v>
      </c>
      <c r="D47" s="21" t="s">
        <v>2123</v>
      </c>
      <c r="E47" s="21" t="s">
        <v>2124</v>
      </c>
      <c r="F47" s="38" t="s">
        <v>2125</v>
      </c>
      <c r="G47" s="27" t="s">
        <v>398</v>
      </c>
      <c r="H47" s="27" t="s">
        <v>399</v>
      </c>
      <c r="I47" s="27" t="s">
        <v>400</v>
      </c>
      <c r="J47" s="27" t="s">
        <v>399</v>
      </c>
    </row>
    <row r="48" spans="1:10" ht="27.6" x14ac:dyDescent="0.3">
      <c r="A48" s="21" t="s">
        <v>10</v>
      </c>
      <c r="B48" s="169" t="s">
        <v>2121</v>
      </c>
      <c r="C48" s="169" t="s">
        <v>2122</v>
      </c>
      <c r="D48" s="21" t="s">
        <v>2126</v>
      </c>
      <c r="E48" s="21" t="s">
        <v>2127</v>
      </c>
      <c r="F48" s="38" t="s">
        <v>399</v>
      </c>
      <c r="G48" s="27" t="s">
        <v>398</v>
      </c>
      <c r="H48" s="27" t="s">
        <v>399</v>
      </c>
      <c r="I48" s="27" t="s">
        <v>400</v>
      </c>
      <c r="J48" s="27" t="s">
        <v>399</v>
      </c>
    </row>
    <row r="49" spans="1:10" ht="27.6" x14ac:dyDescent="0.3">
      <c r="A49" s="21" t="s">
        <v>10</v>
      </c>
      <c r="B49" s="169" t="s">
        <v>2121</v>
      </c>
      <c r="C49" s="169" t="s">
        <v>2122</v>
      </c>
      <c r="D49" s="21" t="s">
        <v>2128</v>
      </c>
      <c r="E49" s="21" t="s">
        <v>2129</v>
      </c>
      <c r="F49" s="38" t="s">
        <v>399</v>
      </c>
      <c r="G49" s="27" t="s">
        <v>398</v>
      </c>
      <c r="H49" s="27" t="s">
        <v>399</v>
      </c>
      <c r="I49" s="27" t="s">
        <v>400</v>
      </c>
      <c r="J49" s="27" t="s">
        <v>399</v>
      </c>
    </row>
    <row r="50" spans="1:10" ht="27.6" x14ac:dyDescent="0.3">
      <c r="A50" s="21" t="s">
        <v>10</v>
      </c>
      <c r="B50" s="169" t="s">
        <v>2121</v>
      </c>
      <c r="C50" s="169" t="s">
        <v>2122</v>
      </c>
      <c r="D50" s="21" t="s">
        <v>2130</v>
      </c>
      <c r="E50" s="21" t="s">
        <v>2131</v>
      </c>
      <c r="F50" s="38" t="s">
        <v>399</v>
      </c>
      <c r="G50" s="27" t="s">
        <v>398</v>
      </c>
      <c r="H50" s="27" t="s">
        <v>399</v>
      </c>
      <c r="I50" s="27" t="s">
        <v>400</v>
      </c>
      <c r="J50" s="27" t="s">
        <v>399</v>
      </c>
    </row>
    <row r="51" spans="1:10" ht="27.6" x14ac:dyDescent="0.3">
      <c r="A51" s="21" t="s">
        <v>10</v>
      </c>
      <c r="B51" s="169" t="s">
        <v>2121</v>
      </c>
      <c r="C51" s="169" t="s">
        <v>2122</v>
      </c>
      <c r="D51" s="21" t="s">
        <v>2132</v>
      </c>
      <c r="E51" s="21" t="s">
        <v>2133</v>
      </c>
      <c r="F51" s="38" t="s">
        <v>2134</v>
      </c>
      <c r="G51" s="27" t="s">
        <v>398</v>
      </c>
      <c r="H51" s="27" t="s">
        <v>399</v>
      </c>
      <c r="I51" s="27" t="s">
        <v>400</v>
      </c>
      <c r="J51" s="27" t="s">
        <v>399</v>
      </c>
    </row>
    <row r="52" spans="1:10" ht="41.4" x14ac:dyDescent="0.3">
      <c r="A52" s="21" t="s">
        <v>10</v>
      </c>
      <c r="B52" s="169" t="s">
        <v>2135</v>
      </c>
      <c r="C52" s="169" t="s">
        <v>2136</v>
      </c>
      <c r="D52" s="21" t="s">
        <v>2137</v>
      </c>
      <c r="E52" s="21" t="s">
        <v>2138</v>
      </c>
      <c r="F52" s="38" t="s">
        <v>2139</v>
      </c>
      <c r="G52" s="27" t="s">
        <v>398</v>
      </c>
      <c r="H52" s="27" t="s">
        <v>399</v>
      </c>
      <c r="I52" s="27" t="s">
        <v>400</v>
      </c>
      <c r="J52" s="27" t="s">
        <v>399</v>
      </c>
    </row>
    <row r="53" spans="1:10" x14ac:dyDescent="0.3">
      <c r="A53" s="21" t="s">
        <v>10</v>
      </c>
      <c r="B53" s="169" t="s">
        <v>2135</v>
      </c>
      <c r="C53" s="169" t="s">
        <v>2136</v>
      </c>
      <c r="D53" s="21" t="s">
        <v>2140</v>
      </c>
      <c r="E53" s="21" t="s">
        <v>2141</v>
      </c>
      <c r="F53" s="38" t="s">
        <v>399</v>
      </c>
      <c r="G53" s="27" t="s">
        <v>398</v>
      </c>
      <c r="H53" s="27" t="s">
        <v>399</v>
      </c>
      <c r="I53" s="27" t="s">
        <v>400</v>
      </c>
      <c r="J53" s="27" t="s">
        <v>399</v>
      </c>
    </row>
    <row r="54" spans="1:10" ht="27.6" x14ac:dyDescent="0.3">
      <c r="A54" s="21" t="s">
        <v>10</v>
      </c>
      <c r="B54" s="169" t="s">
        <v>2135</v>
      </c>
      <c r="C54" s="169" t="s">
        <v>2136</v>
      </c>
      <c r="D54" s="21" t="s">
        <v>2142</v>
      </c>
      <c r="E54" s="21" t="s">
        <v>2143</v>
      </c>
      <c r="F54" s="38" t="s">
        <v>399</v>
      </c>
      <c r="G54" s="27" t="s">
        <v>398</v>
      </c>
      <c r="H54" s="27" t="s">
        <v>399</v>
      </c>
      <c r="I54" s="27" t="s">
        <v>400</v>
      </c>
      <c r="J54" s="27" t="s">
        <v>399</v>
      </c>
    </row>
    <row r="55" spans="1:10" ht="27.6" x14ac:dyDescent="0.3">
      <c r="A55" s="21" t="s">
        <v>10</v>
      </c>
      <c r="B55" s="169" t="s">
        <v>2135</v>
      </c>
      <c r="C55" s="169" t="s">
        <v>2136</v>
      </c>
      <c r="D55" s="21" t="s">
        <v>2144</v>
      </c>
      <c r="E55" s="21" t="s">
        <v>2145</v>
      </c>
      <c r="F55" s="38" t="s">
        <v>399</v>
      </c>
      <c r="G55" s="27" t="s">
        <v>398</v>
      </c>
      <c r="H55" s="27" t="s">
        <v>399</v>
      </c>
      <c r="I55" s="27" t="s">
        <v>400</v>
      </c>
      <c r="J55" s="27" t="s">
        <v>399</v>
      </c>
    </row>
    <row r="56" spans="1:10" x14ac:dyDescent="0.3">
      <c r="A56" s="21" t="s">
        <v>10</v>
      </c>
      <c r="B56" s="169" t="s">
        <v>2135</v>
      </c>
      <c r="C56" s="169" t="s">
        <v>2136</v>
      </c>
      <c r="D56" s="21" t="s">
        <v>2146</v>
      </c>
      <c r="E56" s="21" t="s">
        <v>2147</v>
      </c>
      <c r="F56" s="38" t="s">
        <v>399</v>
      </c>
      <c r="G56" s="27" t="s">
        <v>398</v>
      </c>
      <c r="H56" s="27" t="s">
        <v>399</v>
      </c>
      <c r="I56" s="27" t="s">
        <v>400</v>
      </c>
      <c r="J56" s="27" t="s">
        <v>399</v>
      </c>
    </row>
    <row r="57" spans="1:10" ht="110.4" x14ac:dyDescent="0.3">
      <c r="A57" s="21" t="s">
        <v>10</v>
      </c>
      <c r="B57" s="169" t="s">
        <v>2148</v>
      </c>
      <c r="C57" s="169" t="s">
        <v>2149</v>
      </c>
      <c r="D57" s="21" t="s">
        <v>2150</v>
      </c>
      <c r="E57" s="21" t="s">
        <v>2151</v>
      </c>
      <c r="F57" s="38" t="s">
        <v>2152</v>
      </c>
      <c r="G57" s="27" t="s">
        <v>398</v>
      </c>
      <c r="H57" s="27" t="s">
        <v>399</v>
      </c>
      <c r="I57" s="27" t="s">
        <v>400</v>
      </c>
      <c r="J57" s="27" t="s">
        <v>399</v>
      </c>
    </row>
    <row r="58" spans="1:10" x14ac:dyDescent="0.3">
      <c r="A58" s="21" t="s">
        <v>10</v>
      </c>
      <c r="B58" s="169" t="s">
        <v>2148</v>
      </c>
      <c r="C58" s="169" t="s">
        <v>2149</v>
      </c>
      <c r="D58" s="21" t="s">
        <v>2153</v>
      </c>
      <c r="E58" s="21" t="s">
        <v>2154</v>
      </c>
      <c r="F58" s="38" t="s">
        <v>399</v>
      </c>
      <c r="G58" s="27" t="s">
        <v>398</v>
      </c>
      <c r="H58" s="27" t="s">
        <v>399</v>
      </c>
      <c r="I58" s="27" t="s">
        <v>400</v>
      </c>
      <c r="J58" s="27" t="s">
        <v>399</v>
      </c>
    </row>
    <row r="59" spans="1:10" x14ac:dyDescent="0.3">
      <c r="A59" s="21" t="s">
        <v>10</v>
      </c>
      <c r="B59" s="169" t="s">
        <v>2148</v>
      </c>
      <c r="C59" s="169" t="s">
        <v>2149</v>
      </c>
      <c r="D59" s="21" t="s">
        <v>2155</v>
      </c>
      <c r="E59" s="21" t="s">
        <v>2156</v>
      </c>
      <c r="F59" s="38" t="s">
        <v>399</v>
      </c>
      <c r="G59" s="27" t="s">
        <v>398</v>
      </c>
      <c r="H59" s="27" t="s">
        <v>399</v>
      </c>
      <c r="I59" s="27" t="s">
        <v>400</v>
      </c>
      <c r="J59" s="27" t="s">
        <v>399</v>
      </c>
    </row>
    <row r="60" spans="1:10" ht="27.6" x14ac:dyDescent="0.3">
      <c r="A60" s="21" t="s">
        <v>10</v>
      </c>
      <c r="B60" s="169" t="s">
        <v>2148</v>
      </c>
      <c r="C60" s="169" t="s">
        <v>2149</v>
      </c>
      <c r="D60" s="21" t="s">
        <v>2157</v>
      </c>
      <c r="E60" s="21" t="s">
        <v>2158</v>
      </c>
      <c r="F60" s="38" t="s">
        <v>399</v>
      </c>
      <c r="G60" s="27" t="s">
        <v>398</v>
      </c>
      <c r="H60" s="27" t="s">
        <v>399</v>
      </c>
      <c r="I60" s="27" t="s">
        <v>400</v>
      </c>
      <c r="J60" s="27" t="s">
        <v>399</v>
      </c>
    </row>
    <row r="61" spans="1:10" ht="27.6" x14ac:dyDescent="0.3">
      <c r="A61" s="21" t="s">
        <v>10</v>
      </c>
      <c r="B61" s="169" t="s">
        <v>2148</v>
      </c>
      <c r="C61" s="169" t="s">
        <v>2149</v>
      </c>
      <c r="D61" s="21" t="s">
        <v>2159</v>
      </c>
      <c r="E61" s="21" t="s">
        <v>2160</v>
      </c>
      <c r="F61" s="38" t="s">
        <v>399</v>
      </c>
      <c r="G61" s="27" t="s">
        <v>398</v>
      </c>
      <c r="H61" s="27" t="s">
        <v>399</v>
      </c>
      <c r="I61" s="27" t="s">
        <v>400</v>
      </c>
      <c r="J61" s="27" t="s">
        <v>399</v>
      </c>
    </row>
    <row r="62" spans="1:10" ht="41.4" x14ac:dyDescent="0.3">
      <c r="A62" s="21" t="s">
        <v>10</v>
      </c>
      <c r="B62" s="169" t="s">
        <v>2148</v>
      </c>
      <c r="C62" s="169" t="s">
        <v>2149</v>
      </c>
      <c r="D62" s="21" t="s">
        <v>2161</v>
      </c>
      <c r="E62" s="21" t="s">
        <v>2162</v>
      </c>
      <c r="F62" s="38" t="s">
        <v>399</v>
      </c>
      <c r="G62" s="27" t="s">
        <v>398</v>
      </c>
      <c r="H62" s="27" t="s">
        <v>399</v>
      </c>
      <c r="I62" s="27" t="s">
        <v>400</v>
      </c>
      <c r="J62" s="27" t="s">
        <v>399</v>
      </c>
    </row>
    <row r="63" spans="1:10" x14ac:dyDescent="0.3">
      <c r="A63" s="21" t="s">
        <v>10</v>
      </c>
      <c r="B63" s="169" t="s">
        <v>2148</v>
      </c>
      <c r="C63" s="169" t="s">
        <v>2149</v>
      </c>
      <c r="D63" s="21" t="s">
        <v>2163</v>
      </c>
      <c r="E63" s="21" t="s">
        <v>2164</v>
      </c>
      <c r="F63" s="38" t="s">
        <v>399</v>
      </c>
      <c r="G63" s="27" t="s">
        <v>398</v>
      </c>
      <c r="H63" s="27" t="s">
        <v>399</v>
      </c>
      <c r="I63" s="27" t="s">
        <v>400</v>
      </c>
      <c r="J63" s="27" t="s">
        <v>399</v>
      </c>
    </row>
    <row r="64" spans="1:10" ht="27.6" x14ac:dyDescent="0.3">
      <c r="A64" s="21" t="s">
        <v>10</v>
      </c>
      <c r="B64" s="169" t="s">
        <v>2165</v>
      </c>
      <c r="C64" s="169" t="s">
        <v>2166</v>
      </c>
      <c r="D64" s="21" t="s">
        <v>2167</v>
      </c>
      <c r="E64" s="21" t="s">
        <v>204</v>
      </c>
      <c r="F64" s="38" t="s">
        <v>2168</v>
      </c>
      <c r="G64" s="27" t="s">
        <v>398</v>
      </c>
      <c r="H64" s="27" t="s">
        <v>399</v>
      </c>
      <c r="I64" s="27" t="s">
        <v>400</v>
      </c>
      <c r="J64" s="27" t="s">
        <v>399</v>
      </c>
    </row>
    <row r="65" spans="1:10" x14ac:dyDescent="0.3">
      <c r="A65" s="21" t="s">
        <v>10</v>
      </c>
      <c r="B65" s="169" t="s">
        <v>2165</v>
      </c>
      <c r="C65" s="169" t="s">
        <v>2166</v>
      </c>
      <c r="D65" s="21" t="s">
        <v>2169</v>
      </c>
      <c r="E65" s="21" t="s">
        <v>788</v>
      </c>
      <c r="F65" s="38" t="s">
        <v>399</v>
      </c>
      <c r="G65" s="27" t="s">
        <v>398</v>
      </c>
      <c r="H65" s="27" t="s">
        <v>399</v>
      </c>
      <c r="I65" s="27" t="s">
        <v>400</v>
      </c>
      <c r="J65" s="27" t="s">
        <v>399</v>
      </c>
    </row>
    <row r="66" spans="1:10" x14ac:dyDescent="0.3">
      <c r="A66" s="21" t="s">
        <v>10</v>
      </c>
      <c r="B66" s="169" t="s">
        <v>2165</v>
      </c>
      <c r="C66" s="169" t="s">
        <v>2166</v>
      </c>
      <c r="D66" s="21" t="s">
        <v>2170</v>
      </c>
      <c r="E66" s="21" t="s">
        <v>157</v>
      </c>
      <c r="F66" s="38" t="s">
        <v>399</v>
      </c>
      <c r="G66" s="27" t="s">
        <v>398</v>
      </c>
      <c r="H66" s="27" t="s">
        <v>399</v>
      </c>
      <c r="I66" s="27" t="s">
        <v>400</v>
      </c>
      <c r="J66" s="27" t="s">
        <v>399</v>
      </c>
    </row>
    <row r="67" spans="1:10" ht="110.4" x14ac:dyDescent="0.3">
      <c r="A67" s="21" t="s">
        <v>10</v>
      </c>
      <c r="B67" s="169" t="s">
        <v>2171</v>
      </c>
      <c r="C67" s="169" t="s">
        <v>2172</v>
      </c>
      <c r="D67" s="21" t="s">
        <v>2173</v>
      </c>
      <c r="E67" s="21" t="s">
        <v>2174</v>
      </c>
      <c r="F67" s="38" t="s">
        <v>2175</v>
      </c>
      <c r="G67" s="27" t="s">
        <v>398</v>
      </c>
      <c r="H67" s="27" t="s">
        <v>399</v>
      </c>
      <c r="I67" s="27" t="s">
        <v>400</v>
      </c>
      <c r="J67" s="27" t="s">
        <v>399</v>
      </c>
    </row>
    <row r="68" spans="1:10" x14ac:dyDescent="0.3">
      <c r="A68" s="21" t="s">
        <v>10</v>
      </c>
      <c r="B68" s="169" t="s">
        <v>2171</v>
      </c>
      <c r="C68" s="169" t="s">
        <v>2172</v>
      </c>
      <c r="D68" s="21" t="s">
        <v>2176</v>
      </c>
      <c r="E68" s="21" t="s">
        <v>2177</v>
      </c>
      <c r="F68" s="38" t="s">
        <v>399</v>
      </c>
      <c r="G68" s="27" t="s">
        <v>398</v>
      </c>
      <c r="H68" s="27" t="s">
        <v>399</v>
      </c>
      <c r="I68" s="27" t="s">
        <v>400</v>
      </c>
      <c r="J68" s="27" t="s">
        <v>399</v>
      </c>
    </row>
    <row r="69" spans="1:10" ht="27.6" x14ac:dyDescent="0.3">
      <c r="A69" s="21" t="s">
        <v>10</v>
      </c>
      <c r="B69" s="169" t="s">
        <v>2171</v>
      </c>
      <c r="C69" s="169" t="s">
        <v>2172</v>
      </c>
      <c r="D69" s="21" t="s">
        <v>2178</v>
      </c>
      <c r="E69" s="21" t="s">
        <v>2179</v>
      </c>
      <c r="F69" s="38" t="s">
        <v>399</v>
      </c>
      <c r="G69" s="27" t="s">
        <v>398</v>
      </c>
      <c r="H69" s="27" t="s">
        <v>399</v>
      </c>
      <c r="I69" s="27" t="s">
        <v>400</v>
      </c>
      <c r="J69" s="27" t="s">
        <v>399</v>
      </c>
    </row>
    <row r="70" spans="1:10" x14ac:dyDescent="0.3">
      <c r="A70" s="21" t="s">
        <v>10</v>
      </c>
      <c r="B70" s="169" t="s">
        <v>2171</v>
      </c>
      <c r="C70" s="169" t="s">
        <v>2172</v>
      </c>
      <c r="D70" s="21" t="s">
        <v>2180</v>
      </c>
      <c r="E70" s="21" t="s">
        <v>2181</v>
      </c>
      <c r="F70" s="38" t="s">
        <v>399</v>
      </c>
      <c r="G70" s="27" t="s">
        <v>398</v>
      </c>
      <c r="H70" s="27" t="s">
        <v>399</v>
      </c>
      <c r="I70" s="27" t="s">
        <v>400</v>
      </c>
      <c r="J70" s="27" t="s">
        <v>399</v>
      </c>
    </row>
    <row r="71" spans="1:10" x14ac:dyDescent="0.3">
      <c r="A71" s="21" t="s">
        <v>10</v>
      </c>
      <c r="B71" s="169" t="s">
        <v>2171</v>
      </c>
      <c r="C71" s="169" t="s">
        <v>2172</v>
      </c>
      <c r="D71" s="21" t="s">
        <v>2182</v>
      </c>
      <c r="E71" s="21" t="s">
        <v>2183</v>
      </c>
      <c r="F71" s="38" t="s">
        <v>399</v>
      </c>
      <c r="G71" s="27" t="s">
        <v>398</v>
      </c>
      <c r="H71" s="27" t="s">
        <v>399</v>
      </c>
      <c r="I71" s="27" t="s">
        <v>400</v>
      </c>
      <c r="J71" s="27" t="s">
        <v>399</v>
      </c>
    </row>
    <row r="72" spans="1:10" ht="27.6" x14ac:dyDescent="0.3">
      <c r="A72" s="21" t="s">
        <v>10</v>
      </c>
      <c r="B72" s="169" t="s">
        <v>2171</v>
      </c>
      <c r="C72" s="169" t="s">
        <v>2172</v>
      </c>
      <c r="D72" s="21" t="s">
        <v>2184</v>
      </c>
      <c r="E72" s="21" t="s">
        <v>2185</v>
      </c>
      <c r="F72" s="38" t="s">
        <v>399</v>
      </c>
      <c r="G72" s="27" t="s">
        <v>398</v>
      </c>
      <c r="H72" s="27" t="s">
        <v>399</v>
      </c>
      <c r="I72" s="27" t="s">
        <v>400</v>
      </c>
      <c r="J72" s="27" t="s">
        <v>399</v>
      </c>
    </row>
    <row r="73" spans="1:10" x14ac:dyDescent="0.3">
      <c r="A73" s="21" t="s">
        <v>10</v>
      </c>
      <c r="B73" s="169" t="s">
        <v>2171</v>
      </c>
      <c r="C73" s="169" t="s">
        <v>2172</v>
      </c>
      <c r="D73" s="21" t="s">
        <v>2186</v>
      </c>
      <c r="E73" s="21" t="s">
        <v>2187</v>
      </c>
      <c r="F73" s="38" t="s">
        <v>399</v>
      </c>
      <c r="G73" s="27" t="s">
        <v>398</v>
      </c>
      <c r="H73" s="27" t="s">
        <v>399</v>
      </c>
      <c r="I73" s="27" t="s">
        <v>400</v>
      </c>
      <c r="J73" s="27" t="s">
        <v>399</v>
      </c>
    </row>
    <row r="74" spans="1:10" x14ac:dyDescent="0.3">
      <c r="A74" s="21" t="s">
        <v>10</v>
      </c>
      <c r="B74" s="169" t="s">
        <v>2171</v>
      </c>
      <c r="C74" s="169" t="s">
        <v>2172</v>
      </c>
      <c r="D74" s="21" t="s">
        <v>2188</v>
      </c>
      <c r="E74" s="21" t="s">
        <v>605</v>
      </c>
      <c r="F74" s="38" t="s">
        <v>399</v>
      </c>
      <c r="G74" s="27" t="s">
        <v>398</v>
      </c>
      <c r="H74" s="27" t="s">
        <v>399</v>
      </c>
      <c r="I74" s="27" t="s">
        <v>400</v>
      </c>
      <c r="J74" s="27" t="s">
        <v>399</v>
      </c>
    </row>
    <row r="75" spans="1:10" x14ac:dyDescent="0.3">
      <c r="A75" s="21" t="s">
        <v>10</v>
      </c>
      <c r="B75" s="169" t="s">
        <v>2171</v>
      </c>
      <c r="C75" s="169" t="s">
        <v>2172</v>
      </c>
      <c r="D75" s="21" t="s">
        <v>2189</v>
      </c>
      <c r="E75" s="21" t="s">
        <v>151</v>
      </c>
      <c r="F75" s="38" t="s">
        <v>399</v>
      </c>
      <c r="G75" s="27" t="s">
        <v>398</v>
      </c>
      <c r="H75" s="27" t="s">
        <v>399</v>
      </c>
      <c r="I75" s="27" t="s">
        <v>400</v>
      </c>
      <c r="J75" s="27" t="s">
        <v>399</v>
      </c>
    </row>
    <row r="76" spans="1:10" ht="41.4" x14ac:dyDescent="0.3">
      <c r="A76" s="21" t="s">
        <v>10</v>
      </c>
      <c r="B76" s="169" t="s">
        <v>2190</v>
      </c>
      <c r="C76" s="169" t="s">
        <v>2191</v>
      </c>
      <c r="D76" s="21" t="s">
        <v>2192</v>
      </c>
      <c r="E76" s="21" t="s">
        <v>2193</v>
      </c>
      <c r="F76" s="38" t="s">
        <v>2194</v>
      </c>
      <c r="G76" s="27" t="s">
        <v>398</v>
      </c>
      <c r="H76" s="27" t="s">
        <v>399</v>
      </c>
      <c r="I76" s="27" t="s">
        <v>400</v>
      </c>
      <c r="J76" s="27" t="s">
        <v>399</v>
      </c>
    </row>
    <row r="77" spans="1:10" x14ac:dyDescent="0.3">
      <c r="A77" s="21" t="s">
        <v>10</v>
      </c>
      <c r="B77" s="169" t="s">
        <v>2190</v>
      </c>
      <c r="C77" s="169" t="s">
        <v>2191</v>
      </c>
      <c r="D77" s="21" t="s">
        <v>2195</v>
      </c>
      <c r="E77" s="21" t="s">
        <v>2196</v>
      </c>
      <c r="F77" s="38" t="s">
        <v>399</v>
      </c>
      <c r="G77" s="27" t="s">
        <v>398</v>
      </c>
      <c r="H77" s="27" t="s">
        <v>399</v>
      </c>
      <c r="I77" s="27" t="s">
        <v>400</v>
      </c>
      <c r="J77" s="27" t="s">
        <v>399</v>
      </c>
    </row>
    <row r="78" spans="1:10" x14ac:dyDescent="0.3">
      <c r="A78" s="21" t="s">
        <v>10</v>
      </c>
      <c r="B78" s="169" t="s">
        <v>2190</v>
      </c>
      <c r="C78" s="169" t="s">
        <v>2191</v>
      </c>
      <c r="D78" s="21" t="s">
        <v>2197</v>
      </c>
      <c r="E78" s="21" t="s">
        <v>2198</v>
      </c>
      <c r="F78" s="38" t="s">
        <v>399</v>
      </c>
      <c r="G78" s="27" t="s">
        <v>398</v>
      </c>
      <c r="H78" s="27" t="s">
        <v>399</v>
      </c>
      <c r="I78" s="27" t="s">
        <v>400</v>
      </c>
      <c r="J78" s="27" t="s">
        <v>399</v>
      </c>
    </row>
    <row r="79" spans="1:10" x14ac:dyDescent="0.3">
      <c r="A79" s="21" t="s">
        <v>10</v>
      </c>
      <c r="B79" s="169" t="s">
        <v>2190</v>
      </c>
      <c r="C79" s="169" t="s">
        <v>2191</v>
      </c>
      <c r="D79" s="21" t="s">
        <v>2199</v>
      </c>
      <c r="E79" s="21" t="s">
        <v>2200</v>
      </c>
      <c r="F79" s="38" t="s">
        <v>399</v>
      </c>
      <c r="G79" s="27" t="s">
        <v>398</v>
      </c>
      <c r="H79" s="27" t="s">
        <v>399</v>
      </c>
      <c r="I79" s="27" t="s">
        <v>400</v>
      </c>
      <c r="J79" s="27" t="s">
        <v>399</v>
      </c>
    </row>
    <row r="80" spans="1:10" ht="55.2" x14ac:dyDescent="0.3">
      <c r="A80" s="21" t="s">
        <v>10</v>
      </c>
      <c r="B80" s="169" t="s">
        <v>2201</v>
      </c>
      <c r="C80" s="169" t="s">
        <v>2202</v>
      </c>
      <c r="D80" s="21" t="s">
        <v>2203</v>
      </c>
      <c r="E80" s="21" t="s">
        <v>2204</v>
      </c>
      <c r="F80" s="38" t="s">
        <v>2205</v>
      </c>
      <c r="G80" s="27" t="s">
        <v>398</v>
      </c>
      <c r="H80" s="27" t="s">
        <v>399</v>
      </c>
      <c r="I80" s="27" t="s">
        <v>400</v>
      </c>
      <c r="J80" s="27" t="s">
        <v>399</v>
      </c>
    </row>
    <row r="81" spans="1:10" x14ac:dyDescent="0.3">
      <c r="A81" s="21" t="s">
        <v>10</v>
      </c>
      <c r="B81" s="169" t="s">
        <v>2201</v>
      </c>
      <c r="C81" s="169" t="s">
        <v>2202</v>
      </c>
      <c r="D81" s="21" t="s">
        <v>2206</v>
      </c>
      <c r="E81" s="21" t="s">
        <v>2207</v>
      </c>
      <c r="F81" s="38" t="s">
        <v>399</v>
      </c>
      <c r="G81" s="27" t="s">
        <v>398</v>
      </c>
      <c r="H81" s="27" t="s">
        <v>399</v>
      </c>
      <c r="I81" s="27" t="s">
        <v>400</v>
      </c>
      <c r="J81" s="27" t="s">
        <v>399</v>
      </c>
    </row>
    <row r="82" spans="1:10" x14ac:dyDescent="0.3">
      <c r="A82" s="21"/>
      <c r="B82" s="21"/>
      <c r="C82" s="21"/>
      <c r="D82" s="21"/>
      <c r="E82" s="21"/>
      <c r="F82" s="38"/>
      <c r="G82" s="38"/>
      <c r="H82" s="38"/>
      <c r="I82" s="38"/>
      <c r="J82" s="38"/>
    </row>
    <row r="83" spans="1:10" x14ac:dyDescent="0.3">
      <c r="A83" s="21"/>
      <c r="B83" s="21"/>
      <c r="C83" s="21"/>
      <c r="D83" s="21"/>
      <c r="E83" s="21"/>
      <c r="F83" s="38"/>
      <c r="G83" s="38"/>
      <c r="H83" s="38"/>
      <c r="I83" s="38"/>
      <c r="J83" s="38"/>
    </row>
    <row r="84" spans="1:10" x14ac:dyDescent="0.3">
      <c r="A84" s="21"/>
      <c r="B84" s="21"/>
      <c r="C84" s="21"/>
      <c r="D84" s="21"/>
      <c r="E84" s="21"/>
      <c r="F84" s="38"/>
      <c r="G84" s="38"/>
      <c r="H84" s="38"/>
      <c r="I84" s="38"/>
      <c r="J84" s="38"/>
    </row>
    <row r="85" spans="1:10" x14ac:dyDescent="0.3">
      <c r="A85" s="21"/>
      <c r="B85" s="21"/>
      <c r="C85" s="21"/>
      <c r="D85" s="21"/>
      <c r="E85" s="21"/>
      <c r="F85" s="38"/>
      <c r="G85" s="38"/>
      <c r="H85" s="38"/>
      <c r="I85" s="38"/>
      <c r="J85" s="38"/>
    </row>
    <row r="86" spans="1:10" x14ac:dyDescent="0.3">
      <c r="A86" s="21"/>
      <c r="B86" s="21"/>
      <c r="C86" s="21"/>
      <c r="D86" s="21"/>
      <c r="E86" s="21"/>
      <c r="F86" s="38"/>
      <c r="G86" s="38"/>
      <c r="H86" s="38"/>
      <c r="I86" s="38"/>
      <c r="J86" s="38"/>
    </row>
    <row r="87" spans="1:10" x14ac:dyDescent="0.3">
      <c r="A87" s="21"/>
      <c r="B87" s="21"/>
      <c r="C87" s="21"/>
      <c r="D87" s="21"/>
      <c r="E87" s="21"/>
      <c r="F87" s="38"/>
      <c r="G87" s="38"/>
      <c r="H87" s="38"/>
      <c r="I87" s="38"/>
      <c r="J87" s="38"/>
    </row>
    <row r="88" spans="1:10" x14ac:dyDescent="0.3">
      <c r="A88" s="21"/>
      <c r="B88" s="21"/>
      <c r="C88" s="21"/>
      <c r="D88" s="21"/>
      <c r="E88" s="21"/>
      <c r="F88" s="38"/>
      <c r="G88" s="38"/>
      <c r="H88" s="38"/>
      <c r="I88" s="38"/>
      <c r="J88" s="38"/>
    </row>
    <row r="89" spans="1:10" x14ac:dyDescent="0.3">
      <c r="A89" s="21"/>
      <c r="B89" s="21"/>
      <c r="C89" s="21"/>
      <c r="D89" s="21"/>
      <c r="E89" s="21"/>
      <c r="F89" s="38"/>
      <c r="G89" s="38"/>
      <c r="H89" s="38"/>
      <c r="I89" s="38"/>
      <c r="J89" s="38"/>
    </row>
    <row r="90" spans="1:10" x14ac:dyDescent="0.3">
      <c r="A90" s="21"/>
      <c r="B90" s="21"/>
      <c r="C90" s="21"/>
      <c r="D90" s="21"/>
      <c r="E90" s="21"/>
      <c r="F90" s="38"/>
      <c r="G90" s="38"/>
      <c r="H90" s="38"/>
      <c r="I90" s="38"/>
      <c r="J90" s="38"/>
    </row>
    <row r="91" spans="1:10" x14ac:dyDescent="0.3">
      <c r="A91" s="21"/>
      <c r="B91" s="21"/>
      <c r="C91" s="21"/>
      <c r="D91" s="21"/>
      <c r="E91" s="21"/>
      <c r="F91" s="38"/>
      <c r="G91" s="38"/>
      <c r="H91" s="38"/>
      <c r="I91" s="38"/>
      <c r="J91" s="38"/>
    </row>
    <row r="92" spans="1:10" x14ac:dyDescent="0.3">
      <c r="A92" s="21"/>
      <c r="B92" s="21"/>
      <c r="C92" s="21"/>
      <c r="D92" s="21"/>
      <c r="E92" s="21"/>
      <c r="F92" s="38"/>
      <c r="G92" s="38"/>
      <c r="H92" s="38"/>
      <c r="I92" s="38"/>
      <c r="J92" s="38"/>
    </row>
    <row r="93" spans="1:10" x14ac:dyDescent="0.3">
      <c r="A93" s="21"/>
      <c r="B93" s="21"/>
      <c r="C93" s="21"/>
      <c r="D93" s="21"/>
      <c r="E93" s="21"/>
      <c r="F93" s="38"/>
      <c r="G93" s="38"/>
      <c r="H93" s="38"/>
      <c r="I93" s="38"/>
      <c r="J93" s="38"/>
    </row>
    <row r="94" spans="1:10" x14ac:dyDescent="0.3">
      <c r="A94" s="21"/>
      <c r="B94" s="21"/>
      <c r="C94" s="21"/>
      <c r="D94" s="21"/>
      <c r="E94" s="21"/>
      <c r="F94" s="38"/>
      <c r="G94" s="38"/>
      <c r="H94" s="38"/>
      <c r="I94" s="38"/>
      <c r="J94" s="38"/>
    </row>
    <row r="95" spans="1:10" x14ac:dyDescent="0.3">
      <c r="A95" s="21"/>
      <c r="B95" s="21"/>
      <c r="C95" s="21"/>
      <c r="D95" s="21"/>
      <c r="E95" s="21"/>
      <c r="F95" s="38"/>
      <c r="G95" s="38"/>
      <c r="H95" s="38"/>
      <c r="I95" s="38"/>
      <c r="J95" s="38"/>
    </row>
    <row r="96" spans="1:10" x14ac:dyDescent="0.3">
      <c r="A96" s="21"/>
      <c r="B96" s="21"/>
      <c r="C96" s="21"/>
      <c r="D96" s="21"/>
      <c r="E96" s="21"/>
      <c r="F96" s="38"/>
      <c r="G96" s="38"/>
      <c r="H96" s="38"/>
      <c r="I96" s="38"/>
      <c r="J96" s="38"/>
    </row>
    <row r="97" spans="1:10" x14ac:dyDescent="0.3">
      <c r="A97" s="21"/>
      <c r="B97" s="21"/>
      <c r="C97" s="21"/>
      <c r="D97" s="21"/>
      <c r="E97" s="21"/>
      <c r="F97" s="38"/>
      <c r="G97" s="38"/>
      <c r="H97" s="38"/>
      <c r="I97" s="38"/>
      <c r="J97" s="38"/>
    </row>
    <row r="98" spans="1:10" x14ac:dyDescent="0.3">
      <c r="A98" s="21"/>
      <c r="B98" s="21"/>
      <c r="C98" s="21"/>
      <c r="D98" s="21"/>
      <c r="E98" s="21"/>
      <c r="F98" s="38"/>
      <c r="G98" s="38"/>
      <c r="H98" s="38"/>
      <c r="I98" s="38"/>
      <c r="J98" s="38"/>
    </row>
    <row r="99" spans="1:10" x14ac:dyDescent="0.3">
      <c r="A99" s="21"/>
      <c r="B99" s="21"/>
      <c r="C99" s="21"/>
      <c r="D99" s="21"/>
      <c r="E99" s="21"/>
      <c r="F99" s="38"/>
      <c r="G99" s="38"/>
      <c r="H99" s="38"/>
      <c r="I99" s="38"/>
      <c r="J99" s="38"/>
    </row>
    <row r="100" spans="1:10" x14ac:dyDescent="0.3">
      <c r="A100" s="21"/>
      <c r="B100" s="21"/>
      <c r="C100" s="21"/>
      <c r="D100" s="21"/>
      <c r="E100" s="21"/>
      <c r="F100" s="38"/>
      <c r="G100" s="38"/>
      <c r="H100" s="38"/>
      <c r="I100" s="38"/>
      <c r="J100" s="38"/>
    </row>
    <row r="101" spans="1:10" x14ac:dyDescent="0.3">
      <c r="A101" s="21"/>
      <c r="B101" s="21"/>
      <c r="C101" s="21"/>
      <c r="D101" s="21"/>
      <c r="E101" s="21"/>
      <c r="F101" s="38"/>
      <c r="G101" s="38"/>
      <c r="H101" s="38"/>
      <c r="I101" s="38"/>
      <c r="J101" s="38"/>
    </row>
    <row r="102" spans="1:10" x14ac:dyDescent="0.3">
      <c r="A102" s="21"/>
      <c r="B102" s="21"/>
      <c r="C102" s="21"/>
      <c r="D102" s="21"/>
      <c r="E102" s="21"/>
      <c r="F102" s="38"/>
      <c r="G102" s="38"/>
      <c r="H102" s="38"/>
      <c r="I102" s="38"/>
      <c r="J102" s="38"/>
    </row>
    <row r="103" spans="1:10" x14ac:dyDescent="0.3">
      <c r="A103" s="21"/>
      <c r="B103" s="21"/>
      <c r="C103" s="21"/>
      <c r="D103" s="21"/>
      <c r="E103" s="21"/>
      <c r="F103" s="38"/>
      <c r="G103" s="38"/>
      <c r="H103" s="38"/>
      <c r="I103" s="38"/>
      <c r="J103" s="38"/>
    </row>
    <row r="104" spans="1:10" x14ac:dyDescent="0.3">
      <c r="A104" s="21"/>
      <c r="B104" s="21"/>
      <c r="C104" s="21"/>
      <c r="D104" s="21"/>
      <c r="E104" s="21"/>
      <c r="F104" s="38"/>
      <c r="G104" s="38"/>
      <c r="H104" s="38"/>
      <c r="I104" s="38"/>
      <c r="J104" s="38"/>
    </row>
    <row r="105" spans="1:10" x14ac:dyDescent="0.3">
      <c r="A105" s="21"/>
      <c r="B105" s="21"/>
      <c r="C105" s="21"/>
      <c r="D105" s="21"/>
      <c r="E105" s="21"/>
      <c r="F105" s="38"/>
      <c r="G105" s="38"/>
      <c r="H105" s="38"/>
      <c r="I105" s="38"/>
      <c r="J105" s="38"/>
    </row>
    <row r="106" spans="1:10" x14ac:dyDescent="0.3">
      <c r="A106" s="21"/>
      <c r="B106" s="21"/>
      <c r="C106" s="21"/>
      <c r="D106" s="21"/>
      <c r="E106" s="21"/>
      <c r="F106" s="38"/>
      <c r="G106" s="38"/>
      <c r="H106" s="38"/>
      <c r="I106" s="38"/>
      <c r="J106" s="38"/>
    </row>
    <row r="107" spans="1:10" x14ac:dyDescent="0.3">
      <c r="A107" s="21"/>
      <c r="B107" s="21"/>
      <c r="C107" s="21"/>
      <c r="D107" s="21"/>
      <c r="E107" s="21"/>
      <c r="F107" s="38"/>
      <c r="G107" s="38"/>
      <c r="H107" s="38"/>
      <c r="I107" s="38"/>
      <c r="J107" s="38"/>
    </row>
    <row r="108" spans="1:10" x14ac:dyDescent="0.3">
      <c r="A108" s="21"/>
      <c r="B108" s="21"/>
      <c r="C108" s="21"/>
      <c r="D108" s="21"/>
      <c r="E108" s="21"/>
      <c r="F108" s="38"/>
      <c r="G108" s="38"/>
      <c r="H108" s="38"/>
      <c r="I108" s="38"/>
      <c r="J108" s="38"/>
    </row>
    <row r="109" spans="1:10" x14ac:dyDescent="0.3">
      <c r="A109" s="21"/>
      <c r="B109" s="21"/>
      <c r="C109" s="21"/>
      <c r="D109" s="21"/>
      <c r="E109" s="21"/>
      <c r="F109" s="38"/>
      <c r="G109" s="38"/>
      <c r="H109" s="38"/>
      <c r="I109" s="38"/>
      <c r="J109" s="38"/>
    </row>
    <row r="110" spans="1:10" x14ac:dyDescent="0.3">
      <c r="A110" s="21"/>
      <c r="B110" s="21"/>
      <c r="C110" s="21"/>
      <c r="D110" s="21"/>
      <c r="E110" s="21"/>
      <c r="F110" s="38"/>
      <c r="G110" s="38"/>
      <c r="H110" s="38"/>
      <c r="I110" s="38"/>
      <c r="J110" s="38"/>
    </row>
    <row r="111" spans="1:10" x14ac:dyDescent="0.3">
      <c r="A111" s="21"/>
      <c r="B111" s="21"/>
      <c r="C111" s="21"/>
      <c r="D111" s="21"/>
      <c r="E111" s="21"/>
      <c r="F111" s="38"/>
      <c r="G111" s="38"/>
      <c r="H111" s="38"/>
      <c r="I111" s="38"/>
      <c r="J111" s="38"/>
    </row>
    <row r="112" spans="1:10" x14ac:dyDescent="0.3">
      <c r="A112" s="21"/>
      <c r="B112" s="21"/>
      <c r="C112" s="21"/>
      <c r="D112" s="21"/>
      <c r="E112" s="21"/>
      <c r="F112" s="38"/>
      <c r="G112" s="38"/>
      <c r="H112" s="38"/>
      <c r="I112" s="38"/>
      <c r="J112" s="38"/>
    </row>
    <row r="113" spans="1:10" x14ac:dyDescent="0.3">
      <c r="A113" s="21"/>
      <c r="B113" s="21"/>
      <c r="C113" s="21"/>
      <c r="D113" s="21"/>
      <c r="E113" s="21"/>
      <c r="F113" s="38"/>
      <c r="G113" s="38"/>
      <c r="H113" s="38"/>
      <c r="I113" s="38"/>
      <c r="J113" s="38"/>
    </row>
    <row r="114" spans="1:10" x14ac:dyDescent="0.3">
      <c r="A114" s="21"/>
      <c r="B114" s="21"/>
      <c r="C114" s="21"/>
      <c r="D114" s="21"/>
      <c r="E114" s="21"/>
      <c r="F114" s="38"/>
      <c r="G114" s="38"/>
      <c r="H114" s="38"/>
      <c r="I114" s="38"/>
      <c r="J114" s="38"/>
    </row>
    <row r="115" spans="1:10" x14ac:dyDescent="0.3">
      <c r="A115" s="21"/>
      <c r="B115" s="21"/>
      <c r="C115" s="21"/>
      <c r="D115" s="21"/>
      <c r="E115" s="21"/>
      <c r="F115" s="38"/>
      <c r="G115" s="38"/>
      <c r="H115" s="38"/>
      <c r="I115" s="38"/>
      <c r="J115" s="38"/>
    </row>
    <row r="116" spans="1:10" x14ac:dyDescent="0.3">
      <c r="A116" s="21"/>
      <c r="B116" s="21"/>
      <c r="C116" s="21"/>
      <c r="D116" s="21"/>
      <c r="E116" s="21"/>
      <c r="F116" s="38"/>
      <c r="G116" s="38"/>
      <c r="H116" s="38"/>
      <c r="I116" s="38"/>
      <c r="J116" s="38"/>
    </row>
    <row r="117" spans="1:10" x14ac:dyDescent="0.3">
      <c r="A117" s="21"/>
      <c r="B117" s="21"/>
      <c r="C117" s="21"/>
      <c r="D117" s="21"/>
      <c r="E117" s="21"/>
      <c r="F117" s="38"/>
      <c r="G117" s="38"/>
      <c r="H117" s="38"/>
      <c r="I117" s="38"/>
      <c r="J117" s="38"/>
    </row>
    <row r="118" spans="1:10" x14ac:dyDescent="0.3">
      <c r="A118" s="21"/>
      <c r="B118" s="21"/>
      <c r="C118" s="21"/>
      <c r="D118" s="21"/>
      <c r="E118" s="21"/>
      <c r="F118" s="38"/>
      <c r="G118" s="38"/>
      <c r="H118" s="38"/>
      <c r="I118" s="38"/>
      <c r="J118" s="38"/>
    </row>
    <row r="119" spans="1:10" x14ac:dyDescent="0.3">
      <c r="A119" s="21"/>
      <c r="B119" s="21"/>
      <c r="C119" s="21"/>
      <c r="D119" s="21"/>
      <c r="E119" s="21"/>
      <c r="F119" s="38"/>
      <c r="G119" s="38"/>
      <c r="H119" s="38"/>
      <c r="I119" s="38"/>
      <c r="J119" s="38"/>
    </row>
    <row r="120" spans="1:10" x14ac:dyDescent="0.3">
      <c r="A120" s="21"/>
      <c r="B120" s="21"/>
      <c r="C120" s="21"/>
      <c r="D120" s="21"/>
      <c r="E120" s="21"/>
      <c r="F120" s="38"/>
      <c r="G120" s="38"/>
      <c r="H120" s="38"/>
      <c r="I120" s="38"/>
      <c r="J120" s="38"/>
    </row>
    <row r="121" spans="1:10" x14ac:dyDescent="0.3">
      <c r="A121" s="21"/>
      <c r="B121" s="21"/>
      <c r="C121" s="21"/>
      <c r="D121" s="21"/>
      <c r="E121" s="21"/>
      <c r="F121" s="38"/>
      <c r="G121" s="38"/>
      <c r="H121" s="38"/>
      <c r="I121" s="38"/>
      <c r="J121" s="38"/>
    </row>
    <row r="122" spans="1:10" x14ac:dyDescent="0.3">
      <c r="A122" s="21"/>
      <c r="B122" s="21"/>
      <c r="C122" s="21"/>
      <c r="D122" s="21"/>
      <c r="E122" s="21"/>
      <c r="F122" s="38"/>
      <c r="G122" s="38"/>
      <c r="H122" s="38"/>
      <c r="I122" s="38"/>
      <c r="J122" s="38"/>
    </row>
    <row r="123" spans="1:10" x14ac:dyDescent="0.3">
      <c r="A123" s="21"/>
      <c r="B123" s="21"/>
      <c r="C123" s="21"/>
      <c r="D123" s="21"/>
      <c r="E123" s="21"/>
      <c r="F123" s="38"/>
      <c r="G123" s="38"/>
      <c r="H123" s="38"/>
      <c r="I123" s="38"/>
      <c r="J123" s="38"/>
    </row>
    <row r="124" spans="1:10" x14ac:dyDescent="0.3">
      <c r="A124" s="21"/>
      <c r="B124" s="21"/>
      <c r="C124" s="21"/>
      <c r="D124" s="21"/>
      <c r="E124" s="21"/>
      <c r="F124" s="38"/>
      <c r="G124" s="38"/>
      <c r="H124" s="38"/>
      <c r="I124" s="38"/>
      <c r="J124" s="38"/>
    </row>
    <row r="125" spans="1:10" x14ac:dyDescent="0.3">
      <c r="A125" s="21"/>
      <c r="B125" s="21"/>
      <c r="C125" s="21"/>
      <c r="D125" s="21"/>
      <c r="E125" s="21"/>
      <c r="F125" s="38"/>
      <c r="G125" s="38"/>
      <c r="H125" s="38"/>
      <c r="I125" s="38"/>
      <c r="J125" s="38"/>
    </row>
    <row r="126" spans="1:10" x14ac:dyDescent="0.3">
      <c r="A126" s="21"/>
      <c r="B126" s="21"/>
      <c r="C126" s="21"/>
      <c r="D126" s="21"/>
      <c r="E126" s="21"/>
      <c r="F126" s="38"/>
      <c r="G126" s="38"/>
      <c r="H126" s="38"/>
      <c r="I126" s="38"/>
      <c r="J126" s="38"/>
    </row>
    <row r="127" spans="1:10" x14ac:dyDescent="0.3">
      <c r="A127" s="21"/>
      <c r="B127" s="21"/>
      <c r="C127" s="21"/>
      <c r="D127" s="21"/>
      <c r="E127" s="21"/>
      <c r="F127" s="38"/>
      <c r="G127" s="38"/>
      <c r="H127" s="38"/>
      <c r="I127" s="38"/>
      <c r="J127" s="38"/>
    </row>
    <row r="128" spans="1:10" x14ac:dyDescent="0.3">
      <c r="A128" s="21"/>
      <c r="B128" s="21"/>
      <c r="C128" s="21"/>
      <c r="D128" s="21"/>
      <c r="E128" s="21"/>
      <c r="F128" s="38"/>
      <c r="G128" s="38"/>
      <c r="H128" s="38"/>
      <c r="I128" s="38"/>
      <c r="J128" s="38"/>
    </row>
    <row r="129" spans="1:10" x14ac:dyDescent="0.3">
      <c r="A129" s="21"/>
      <c r="B129" s="21"/>
      <c r="C129" s="21"/>
      <c r="D129" s="21"/>
      <c r="E129" s="21"/>
      <c r="F129" s="38"/>
      <c r="G129" s="38"/>
      <c r="H129" s="38"/>
      <c r="I129" s="38"/>
      <c r="J129" s="38"/>
    </row>
    <row r="130" spans="1:10" x14ac:dyDescent="0.3">
      <c r="A130" s="21"/>
      <c r="B130" s="21"/>
      <c r="C130" s="21"/>
      <c r="D130" s="21"/>
      <c r="E130" s="21"/>
      <c r="F130" s="38"/>
      <c r="G130" s="38"/>
      <c r="H130" s="38"/>
      <c r="I130" s="38"/>
      <c r="J130" s="38"/>
    </row>
    <row r="131" spans="1:10" x14ac:dyDescent="0.3">
      <c r="A131" s="21"/>
      <c r="B131" s="21"/>
      <c r="C131" s="21"/>
      <c r="D131" s="21"/>
      <c r="E131" s="21"/>
      <c r="F131" s="38"/>
      <c r="G131" s="38"/>
      <c r="H131" s="38"/>
      <c r="I131" s="38"/>
      <c r="J131" s="38"/>
    </row>
    <row r="132" spans="1:10" x14ac:dyDescent="0.3">
      <c r="A132" s="21"/>
      <c r="B132" s="21"/>
      <c r="C132" s="21"/>
      <c r="D132" s="21"/>
      <c r="E132" s="21"/>
      <c r="F132" s="38"/>
      <c r="G132" s="38"/>
      <c r="H132" s="38"/>
      <c r="I132" s="38"/>
      <c r="J132" s="38"/>
    </row>
    <row r="133" spans="1:10" x14ac:dyDescent="0.3">
      <c r="A133" s="21"/>
      <c r="B133" s="21"/>
      <c r="C133" s="21"/>
      <c r="D133" s="21"/>
      <c r="E133" s="21"/>
      <c r="F133" s="38"/>
      <c r="G133" s="38"/>
      <c r="H133" s="38"/>
      <c r="I133" s="38"/>
      <c r="J133" s="38"/>
    </row>
    <row r="134" spans="1:10" x14ac:dyDescent="0.3">
      <c r="A134" s="21"/>
      <c r="B134" s="21"/>
      <c r="C134" s="21"/>
      <c r="D134" s="21"/>
      <c r="E134" s="21"/>
      <c r="F134" s="38"/>
      <c r="G134" s="38"/>
      <c r="H134" s="38"/>
      <c r="I134" s="38"/>
      <c r="J134" s="38"/>
    </row>
    <row r="135" spans="1:10" x14ac:dyDescent="0.3">
      <c r="A135" s="21"/>
      <c r="B135" s="21"/>
      <c r="C135" s="21"/>
      <c r="D135" s="21"/>
      <c r="E135" s="21"/>
      <c r="F135" s="38"/>
      <c r="G135" s="38"/>
      <c r="H135" s="38"/>
      <c r="I135" s="38"/>
      <c r="J135" s="38"/>
    </row>
    <row r="136" spans="1:10" x14ac:dyDescent="0.3">
      <c r="A136" s="21"/>
      <c r="B136" s="21"/>
      <c r="C136" s="21"/>
      <c r="D136" s="21"/>
      <c r="E136" s="21"/>
      <c r="F136" s="38"/>
      <c r="G136" s="38"/>
      <c r="H136" s="38"/>
      <c r="I136" s="38"/>
      <c r="J136" s="38"/>
    </row>
    <row r="137" spans="1:10" x14ac:dyDescent="0.3">
      <c r="A137" s="21"/>
      <c r="B137" s="21"/>
      <c r="C137" s="21"/>
      <c r="D137" s="21"/>
      <c r="E137" s="21"/>
      <c r="F137" s="38"/>
      <c r="G137" s="38"/>
      <c r="H137" s="38"/>
      <c r="I137" s="38"/>
      <c r="J137" s="38"/>
    </row>
    <row r="138" spans="1:10" x14ac:dyDescent="0.3">
      <c r="A138" s="21"/>
      <c r="B138" s="21"/>
      <c r="C138" s="21"/>
      <c r="D138" s="21"/>
      <c r="E138" s="21"/>
      <c r="F138" s="38"/>
      <c r="G138" s="38"/>
      <c r="H138" s="38"/>
      <c r="I138" s="38"/>
      <c r="J138" s="38"/>
    </row>
    <row r="139" spans="1:10" x14ac:dyDescent="0.3">
      <c r="A139" s="21"/>
      <c r="B139" s="21"/>
      <c r="C139" s="21"/>
      <c r="D139" s="21"/>
      <c r="E139" s="21"/>
      <c r="F139" s="38"/>
      <c r="G139" s="38"/>
      <c r="H139" s="38"/>
      <c r="I139" s="38"/>
      <c r="J139" s="38"/>
    </row>
    <row r="140" spans="1:10" x14ac:dyDescent="0.3">
      <c r="A140" s="21"/>
      <c r="B140" s="21"/>
      <c r="C140" s="21"/>
      <c r="D140" s="21"/>
      <c r="E140" s="21"/>
      <c r="F140" s="38"/>
      <c r="G140" s="38"/>
      <c r="H140" s="38"/>
      <c r="I140" s="38"/>
      <c r="J140" s="38"/>
    </row>
    <row r="141" spans="1:10" x14ac:dyDescent="0.3">
      <c r="A141" s="21"/>
      <c r="B141" s="21"/>
      <c r="C141" s="21"/>
      <c r="D141" s="21"/>
      <c r="E141" s="21"/>
      <c r="F141" s="38"/>
      <c r="G141" s="38"/>
      <c r="H141" s="38"/>
      <c r="I141" s="38"/>
      <c r="J141" s="38"/>
    </row>
    <row r="142" spans="1:10" x14ac:dyDescent="0.3">
      <c r="A142" s="21"/>
      <c r="B142" s="21"/>
      <c r="C142" s="21"/>
      <c r="D142" s="21"/>
      <c r="E142" s="21"/>
      <c r="F142" s="38"/>
      <c r="G142" s="38"/>
      <c r="H142" s="38"/>
      <c r="I142" s="38"/>
      <c r="J142" s="38"/>
    </row>
    <row r="143" spans="1:10" x14ac:dyDescent="0.3">
      <c r="A143" s="21"/>
      <c r="B143" s="21"/>
      <c r="C143" s="21"/>
      <c r="D143" s="21"/>
      <c r="E143" s="21"/>
      <c r="F143" s="38"/>
      <c r="G143" s="38"/>
      <c r="H143" s="38"/>
      <c r="I143" s="38"/>
      <c r="J143" s="38"/>
    </row>
    <row r="144" spans="1:10" x14ac:dyDescent="0.3">
      <c r="A144" s="21"/>
      <c r="B144" s="21"/>
      <c r="C144" s="21"/>
      <c r="D144" s="21"/>
      <c r="E144" s="21"/>
      <c r="F144" s="38"/>
      <c r="G144" s="38"/>
      <c r="H144" s="38"/>
      <c r="I144" s="38"/>
      <c r="J144" s="38"/>
    </row>
    <row r="145" spans="1:10" x14ac:dyDescent="0.3">
      <c r="A145" s="21"/>
      <c r="B145" s="21"/>
      <c r="C145" s="21"/>
      <c r="D145" s="21"/>
      <c r="E145" s="21"/>
      <c r="F145" s="38"/>
      <c r="G145" s="38"/>
      <c r="H145" s="38"/>
      <c r="I145" s="38"/>
      <c r="J145" s="38"/>
    </row>
    <row r="146" spans="1:10" x14ac:dyDescent="0.3">
      <c r="A146" s="21"/>
      <c r="B146" s="21"/>
      <c r="C146" s="21"/>
      <c r="D146" s="21"/>
      <c r="E146" s="21"/>
      <c r="F146" s="38"/>
      <c r="G146" s="38"/>
      <c r="H146" s="38"/>
      <c r="I146" s="38"/>
      <c r="J146" s="38"/>
    </row>
    <row r="147" spans="1:10" x14ac:dyDescent="0.3">
      <c r="A147" s="21"/>
      <c r="B147" s="21"/>
      <c r="C147" s="21"/>
      <c r="D147" s="21"/>
      <c r="E147" s="21"/>
      <c r="F147" s="38"/>
      <c r="G147" s="38"/>
      <c r="H147" s="38"/>
      <c r="I147" s="38"/>
      <c r="J147" s="38"/>
    </row>
    <row r="148" spans="1:10" x14ac:dyDescent="0.3">
      <c r="A148" s="21"/>
      <c r="B148" s="21"/>
      <c r="C148" s="21"/>
      <c r="D148" s="21"/>
      <c r="E148" s="21"/>
      <c r="F148" s="38"/>
      <c r="G148" s="38"/>
      <c r="H148" s="38"/>
      <c r="I148" s="38"/>
      <c r="J148" s="38"/>
    </row>
    <row r="149" spans="1:10" x14ac:dyDescent="0.3">
      <c r="A149" s="21"/>
      <c r="B149" s="21"/>
      <c r="C149" s="21"/>
      <c r="D149" s="21"/>
      <c r="E149" s="21"/>
      <c r="F149" s="38"/>
      <c r="G149" s="38"/>
      <c r="H149" s="38"/>
      <c r="I149" s="38"/>
      <c r="J149" s="38"/>
    </row>
    <row r="150" spans="1:10" x14ac:dyDescent="0.3">
      <c r="A150" s="21"/>
      <c r="B150" s="21"/>
      <c r="C150" s="21"/>
      <c r="D150" s="21"/>
      <c r="E150" s="21"/>
      <c r="F150" s="38"/>
      <c r="G150" s="38"/>
      <c r="H150" s="38"/>
      <c r="I150" s="38"/>
      <c r="J150" s="38"/>
    </row>
    <row r="151" spans="1:10" x14ac:dyDescent="0.3">
      <c r="A151" s="21"/>
      <c r="B151" s="21"/>
      <c r="C151" s="21"/>
      <c r="D151" s="21"/>
      <c r="E151" s="21"/>
      <c r="F151" s="38"/>
      <c r="G151" s="38"/>
      <c r="H151" s="38"/>
      <c r="I151" s="38"/>
      <c r="J151" s="38"/>
    </row>
    <row r="152" spans="1:10" x14ac:dyDescent="0.3">
      <c r="A152" s="21"/>
      <c r="B152" s="21"/>
      <c r="C152" s="21"/>
      <c r="D152" s="21"/>
      <c r="E152" s="21"/>
      <c r="F152" s="38"/>
      <c r="G152" s="38"/>
      <c r="H152" s="38"/>
      <c r="I152" s="38"/>
      <c r="J152" s="38"/>
    </row>
    <row r="153" spans="1:10" x14ac:dyDescent="0.3">
      <c r="A153" s="21"/>
      <c r="B153" s="21"/>
      <c r="C153" s="21"/>
      <c r="D153" s="21"/>
      <c r="E153" s="21"/>
      <c r="F153" s="38"/>
      <c r="G153" s="38"/>
      <c r="H153" s="38"/>
      <c r="I153" s="38"/>
      <c r="J153" s="38"/>
    </row>
    <row r="154" spans="1:10" x14ac:dyDescent="0.3">
      <c r="A154" s="21"/>
      <c r="B154" s="21"/>
      <c r="C154" s="21"/>
      <c r="D154" s="21"/>
      <c r="E154" s="21"/>
      <c r="F154" s="38"/>
      <c r="G154" s="38"/>
      <c r="H154" s="38"/>
      <c r="I154" s="38"/>
      <c r="J154" s="38"/>
    </row>
    <row r="155" spans="1:10" x14ac:dyDescent="0.3">
      <c r="A155" s="21"/>
      <c r="B155" s="21"/>
      <c r="C155" s="21"/>
      <c r="D155" s="21"/>
      <c r="E155" s="21"/>
      <c r="F155" s="38"/>
      <c r="G155" s="38"/>
      <c r="H155" s="38"/>
      <c r="I155" s="38"/>
      <c r="J155" s="38"/>
    </row>
    <row r="156" spans="1:10" x14ac:dyDescent="0.3">
      <c r="A156" s="21"/>
      <c r="B156" s="21"/>
      <c r="C156" s="21"/>
      <c r="D156" s="21"/>
      <c r="E156" s="21"/>
      <c r="F156" s="38"/>
      <c r="G156" s="38"/>
      <c r="H156" s="38"/>
      <c r="I156" s="38"/>
      <c r="J156" s="38"/>
    </row>
    <row r="157" spans="1:10" x14ac:dyDescent="0.3">
      <c r="A157" s="21"/>
      <c r="B157" s="21"/>
      <c r="C157" s="21"/>
      <c r="D157" s="21"/>
      <c r="E157" s="21"/>
      <c r="F157" s="38"/>
      <c r="G157" s="38"/>
      <c r="H157" s="38"/>
      <c r="I157" s="38"/>
      <c r="J157" s="38"/>
    </row>
    <row r="158" spans="1:10" x14ac:dyDescent="0.3">
      <c r="A158" s="21"/>
      <c r="B158" s="21"/>
      <c r="C158" s="21"/>
      <c r="D158" s="21"/>
      <c r="E158" s="21"/>
      <c r="F158" s="38"/>
      <c r="G158" s="38"/>
      <c r="H158" s="38"/>
      <c r="I158" s="38"/>
      <c r="J158" s="38"/>
    </row>
    <row r="159" spans="1:10" x14ac:dyDescent="0.3">
      <c r="A159" s="21"/>
      <c r="B159" s="21"/>
      <c r="C159" s="21"/>
      <c r="D159" s="21"/>
      <c r="E159" s="21"/>
      <c r="F159" s="38"/>
      <c r="G159" s="38"/>
      <c r="H159" s="38"/>
      <c r="I159" s="38"/>
      <c r="J159" s="38"/>
    </row>
    <row r="160" spans="1:10" x14ac:dyDescent="0.3">
      <c r="A160" s="21"/>
      <c r="B160" s="21"/>
      <c r="C160" s="21"/>
      <c r="D160" s="21"/>
      <c r="E160" s="21"/>
      <c r="F160" s="38"/>
      <c r="G160" s="38"/>
      <c r="H160" s="38"/>
      <c r="I160" s="38"/>
      <c r="J160" s="38"/>
    </row>
    <row r="161" spans="1:10" x14ac:dyDescent="0.3">
      <c r="A161" s="21"/>
      <c r="B161" s="21"/>
      <c r="C161" s="21"/>
      <c r="D161" s="21"/>
      <c r="E161" s="21"/>
      <c r="F161" s="38"/>
      <c r="G161" s="38"/>
      <c r="H161" s="38"/>
      <c r="I161" s="38"/>
      <c r="J161" s="38"/>
    </row>
    <row r="162" spans="1:10" x14ac:dyDescent="0.3">
      <c r="A162" s="21"/>
      <c r="B162" s="21"/>
      <c r="C162" s="21"/>
      <c r="D162" s="21"/>
      <c r="E162" s="21"/>
      <c r="F162" s="38"/>
      <c r="G162" s="38"/>
      <c r="H162" s="38"/>
      <c r="I162" s="38"/>
      <c r="J162" s="38"/>
    </row>
    <row r="163" spans="1:10" x14ac:dyDescent="0.3">
      <c r="A163" s="21"/>
      <c r="B163" s="21"/>
      <c r="C163" s="21"/>
      <c r="D163" s="21"/>
      <c r="E163" s="21"/>
      <c r="F163" s="38"/>
      <c r="G163" s="38"/>
      <c r="H163" s="38"/>
      <c r="I163" s="38"/>
      <c r="J163" s="38"/>
    </row>
    <row r="164" spans="1:10" x14ac:dyDescent="0.3">
      <c r="A164" s="21"/>
      <c r="B164" s="21"/>
      <c r="C164" s="21"/>
      <c r="D164" s="21"/>
      <c r="E164" s="21"/>
      <c r="F164" s="38"/>
      <c r="G164" s="38"/>
      <c r="H164" s="38"/>
      <c r="I164" s="38"/>
      <c r="J164" s="38"/>
    </row>
    <row r="165" spans="1:10" x14ac:dyDescent="0.3">
      <c r="A165" s="21"/>
      <c r="B165" s="21"/>
      <c r="C165" s="21"/>
      <c r="D165" s="21"/>
      <c r="E165" s="21"/>
      <c r="F165" s="38"/>
      <c r="G165" s="38"/>
      <c r="H165" s="38"/>
      <c r="I165" s="38"/>
      <c r="J165" s="38"/>
    </row>
    <row r="166" spans="1:10" x14ac:dyDescent="0.3">
      <c r="A166" s="21"/>
      <c r="B166" s="21"/>
      <c r="C166" s="21"/>
      <c r="D166" s="21"/>
      <c r="E166" s="21"/>
      <c r="F166" s="38"/>
      <c r="G166" s="38"/>
      <c r="H166" s="38"/>
      <c r="I166" s="38"/>
      <c r="J166" s="38"/>
    </row>
    <row r="167" spans="1:10" x14ac:dyDescent="0.3">
      <c r="A167" s="21"/>
      <c r="B167" s="21"/>
      <c r="C167" s="21"/>
      <c r="D167" s="21"/>
      <c r="E167" s="21"/>
      <c r="F167" s="38"/>
      <c r="G167" s="38"/>
      <c r="H167" s="38"/>
      <c r="I167" s="38"/>
      <c r="J167" s="38"/>
    </row>
    <row r="168" spans="1:10" x14ac:dyDescent="0.3">
      <c r="A168" s="21"/>
      <c r="B168" s="21"/>
      <c r="C168" s="21"/>
      <c r="D168" s="21"/>
      <c r="E168" s="21"/>
      <c r="F168" s="38"/>
      <c r="G168" s="38"/>
      <c r="H168" s="38"/>
      <c r="I168" s="38"/>
      <c r="J168" s="38"/>
    </row>
    <row r="169" spans="1:10" x14ac:dyDescent="0.3">
      <c r="A169" s="21"/>
      <c r="B169" s="21"/>
      <c r="C169" s="21"/>
      <c r="D169" s="21"/>
      <c r="E169" s="21"/>
      <c r="F169" s="38"/>
      <c r="G169" s="38"/>
      <c r="H169" s="38"/>
      <c r="I169" s="38"/>
      <c r="J169" s="38"/>
    </row>
    <row r="170" spans="1:10" x14ac:dyDescent="0.3">
      <c r="A170" s="21"/>
      <c r="B170" s="21"/>
      <c r="C170" s="21"/>
      <c r="D170" s="21"/>
      <c r="E170" s="21"/>
      <c r="F170" s="38"/>
      <c r="G170" s="38"/>
      <c r="H170" s="38"/>
      <c r="I170" s="38"/>
      <c r="J170" s="38"/>
    </row>
    <row r="171" spans="1:10" x14ac:dyDescent="0.3">
      <c r="A171" s="21"/>
      <c r="B171" s="21"/>
      <c r="C171" s="21"/>
      <c r="D171" s="21"/>
      <c r="E171" s="21"/>
      <c r="F171" s="38"/>
      <c r="G171" s="38"/>
      <c r="H171" s="38"/>
      <c r="I171" s="38"/>
      <c r="J171" s="38"/>
    </row>
    <row r="172" spans="1:10" x14ac:dyDescent="0.3">
      <c r="A172" s="21"/>
      <c r="B172" s="21"/>
      <c r="C172" s="21"/>
      <c r="D172" s="21"/>
      <c r="E172" s="21"/>
      <c r="F172" s="38"/>
      <c r="G172" s="38"/>
      <c r="H172" s="38"/>
      <c r="I172" s="38"/>
      <c r="J172" s="38"/>
    </row>
    <row r="173" spans="1:10" x14ac:dyDescent="0.3">
      <c r="A173" s="21"/>
      <c r="B173" s="21"/>
      <c r="C173" s="21"/>
      <c r="D173" s="21"/>
      <c r="E173" s="21"/>
      <c r="F173" s="38"/>
      <c r="G173" s="38"/>
      <c r="H173" s="38"/>
      <c r="I173" s="38"/>
      <c r="J173" s="38"/>
    </row>
    <row r="174" spans="1:10" x14ac:dyDescent="0.3">
      <c r="A174" s="21"/>
      <c r="B174" s="21"/>
      <c r="C174" s="21"/>
      <c r="D174" s="21"/>
      <c r="E174" s="21"/>
      <c r="F174" s="38"/>
      <c r="G174" s="38"/>
      <c r="H174" s="38"/>
      <c r="I174" s="38"/>
      <c r="J174" s="38"/>
    </row>
    <row r="175" spans="1:10" x14ac:dyDescent="0.3">
      <c r="A175" s="21"/>
      <c r="B175" s="21"/>
      <c r="C175" s="21"/>
      <c r="D175" s="21"/>
      <c r="E175" s="21"/>
      <c r="F175" s="38"/>
      <c r="G175" s="38"/>
      <c r="H175" s="38"/>
      <c r="I175" s="38"/>
      <c r="J175" s="38"/>
    </row>
    <row r="176" spans="1:10" x14ac:dyDescent="0.3">
      <c r="A176" s="21"/>
      <c r="B176" s="21"/>
      <c r="C176" s="21"/>
      <c r="D176" s="21"/>
      <c r="E176" s="21"/>
      <c r="F176" s="38"/>
      <c r="G176" s="38"/>
      <c r="H176" s="38"/>
      <c r="I176" s="38"/>
      <c r="J176" s="38"/>
    </row>
    <row r="177" spans="1:10" x14ac:dyDescent="0.3">
      <c r="A177" s="21"/>
      <c r="B177" s="21"/>
      <c r="C177" s="21"/>
      <c r="D177" s="21"/>
      <c r="E177" s="21"/>
      <c r="F177" s="38"/>
      <c r="G177" s="38"/>
      <c r="H177" s="38"/>
      <c r="I177" s="38"/>
      <c r="J177" s="38"/>
    </row>
    <row r="178" spans="1:10" x14ac:dyDescent="0.3">
      <c r="A178" s="21"/>
      <c r="B178" s="21"/>
      <c r="C178" s="21"/>
      <c r="D178" s="21"/>
      <c r="E178" s="21"/>
      <c r="F178" s="38"/>
      <c r="G178" s="38"/>
      <c r="H178" s="38"/>
      <c r="I178" s="38"/>
      <c r="J178" s="38"/>
    </row>
    <row r="179" spans="1:10" x14ac:dyDescent="0.3">
      <c r="A179" s="21"/>
      <c r="B179" s="21"/>
      <c r="C179" s="21"/>
      <c r="D179" s="21"/>
      <c r="E179" s="21"/>
      <c r="F179" s="38"/>
      <c r="G179" s="38"/>
      <c r="H179" s="38"/>
      <c r="I179" s="38"/>
      <c r="J179" s="38"/>
    </row>
    <row r="180" spans="1:10" x14ac:dyDescent="0.3">
      <c r="A180" s="21"/>
      <c r="B180" s="21"/>
      <c r="C180" s="21"/>
      <c r="D180" s="21"/>
      <c r="E180" s="21"/>
      <c r="F180" s="38"/>
      <c r="G180" s="38"/>
      <c r="H180" s="38"/>
      <c r="I180" s="38"/>
      <c r="J180" s="38"/>
    </row>
    <row r="181" spans="1:10" x14ac:dyDescent="0.3">
      <c r="A181" s="21"/>
      <c r="B181" s="21"/>
      <c r="C181" s="21"/>
      <c r="D181" s="21"/>
      <c r="E181" s="21"/>
      <c r="F181" s="38"/>
      <c r="G181" s="38"/>
      <c r="H181" s="38"/>
      <c r="I181" s="38"/>
      <c r="J181" s="38"/>
    </row>
    <row r="182" spans="1:10" x14ac:dyDescent="0.3">
      <c r="A182" s="21"/>
      <c r="B182" s="21"/>
      <c r="C182" s="21"/>
      <c r="D182" s="21"/>
      <c r="E182" s="21"/>
      <c r="F182" s="38"/>
      <c r="G182" s="38"/>
      <c r="H182" s="38"/>
      <c r="I182" s="38"/>
      <c r="J182" s="38"/>
    </row>
    <row r="183" spans="1:10" x14ac:dyDescent="0.3">
      <c r="A183" s="21"/>
      <c r="B183" s="21"/>
      <c r="C183" s="21"/>
      <c r="D183" s="21"/>
      <c r="E183" s="21"/>
      <c r="F183" s="38"/>
      <c r="G183" s="38"/>
      <c r="H183" s="38"/>
      <c r="I183" s="38"/>
      <c r="J183" s="38"/>
    </row>
    <row r="184" spans="1:10" x14ac:dyDescent="0.3">
      <c r="A184" s="21"/>
      <c r="B184" s="21"/>
      <c r="C184" s="21"/>
      <c r="D184" s="21"/>
      <c r="E184" s="21"/>
      <c r="F184" s="38"/>
      <c r="G184" s="38"/>
      <c r="H184" s="38"/>
      <c r="I184" s="38"/>
      <c r="J184" s="38"/>
    </row>
    <row r="185" spans="1:10" x14ac:dyDescent="0.3">
      <c r="A185" s="21"/>
      <c r="B185" s="21"/>
      <c r="C185" s="21"/>
      <c r="D185" s="21"/>
      <c r="E185" s="21"/>
      <c r="F185" s="38"/>
      <c r="G185" s="38"/>
      <c r="H185" s="38"/>
      <c r="I185" s="38"/>
      <c r="J185" s="38"/>
    </row>
    <row r="186" spans="1:10" x14ac:dyDescent="0.3">
      <c r="A186" s="21"/>
      <c r="B186" s="21"/>
      <c r="C186" s="21"/>
      <c r="D186" s="21"/>
      <c r="E186" s="21"/>
      <c r="F186" s="38"/>
      <c r="G186" s="38"/>
      <c r="H186" s="38"/>
      <c r="I186" s="38"/>
      <c r="J186" s="38"/>
    </row>
    <row r="187" spans="1:10" x14ac:dyDescent="0.3">
      <c r="A187" s="21"/>
      <c r="B187" s="21"/>
      <c r="C187" s="21"/>
      <c r="D187" s="21"/>
      <c r="E187" s="21"/>
      <c r="F187" s="38"/>
      <c r="G187" s="38"/>
      <c r="H187" s="38"/>
      <c r="I187" s="38"/>
      <c r="J187" s="38"/>
    </row>
    <row r="188" spans="1:10" x14ac:dyDescent="0.3">
      <c r="A188" s="21"/>
      <c r="B188" s="21"/>
      <c r="C188" s="21"/>
      <c r="D188" s="21"/>
      <c r="E188" s="21"/>
      <c r="F188" s="38"/>
      <c r="G188" s="38"/>
      <c r="H188" s="38"/>
      <c r="I188" s="38"/>
      <c r="J188" s="38"/>
    </row>
    <row r="189" spans="1:10" x14ac:dyDescent="0.3">
      <c r="A189" s="21"/>
      <c r="B189" s="21"/>
      <c r="C189" s="21"/>
      <c r="D189" s="21"/>
      <c r="E189" s="21"/>
      <c r="F189" s="38"/>
      <c r="G189" s="38"/>
      <c r="H189" s="38"/>
      <c r="I189" s="38"/>
      <c r="J189" s="38"/>
    </row>
    <row r="190" spans="1:10" x14ac:dyDescent="0.3">
      <c r="A190" s="21"/>
      <c r="B190" s="21"/>
      <c r="C190" s="21"/>
      <c r="D190" s="21"/>
      <c r="E190" s="21"/>
      <c r="F190" s="38"/>
      <c r="G190" s="38"/>
      <c r="H190" s="38"/>
      <c r="I190" s="38"/>
      <c r="J190" s="38"/>
    </row>
    <row r="191" spans="1:10" x14ac:dyDescent="0.3">
      <c r="A191" s="21"/>
      <c r="B191" s="21"/>
      <c r="C191" s="21"/>
      <c r="D191" s="21"/>
      <c r="E191" s="21"/>
      <c r="F191" s="38"/>
      <c r="G191" s="38"/>
      <c r="H191" s="38"/>
      <c r="I191" s="38"/>
      <c r="J191" s="38"/>
    </row>
    <row r="192" spans="1:10" x14ac:dyDescent="0.3">
      <c r="A192" s="21"/>
      <c r="B192" s="21"/>
      <c r="C192" s="21"/>
      <c r="D192" s="21"/>
      <c r="E192" s="21"/>
      <c r="F192" s="38"/>
      <c r="G192" s="38"/>
      <c r="H192" s="38"/>
      <c r="I192" s="38"/>
      <c r="J192" s="38"/>
    </row>
    <row r="193" spans="1:10" x14ac:dyDescent="0.3">
      <c r="A193" s="21"/>
      <c r="B193" s="21"/>
      <c r="C193" s="21"/>
      <c r="D193" s="21"/>
      <c r="E193" s="21"/>
      <c r="F193" s="38"/>
      <c r="G193" s="38"/>
      <c r="H193" s="38"/>
      <c r="I193" s="38"/>
      <c r="J193" s="38"/>
    </row>
    <row r="194" spans="1:10" x14ac:dyDescent="0.3">
      <c r="A194" s="21"/>
      <c r="B194" s="21"/>
      <c r="C194" s="21"/>
      <c r="D194" s="21"/>
      <c r="E194" s="21"/>
      <c r="F194" s="38"/>
      <c r="G194" s="38"/>
      <c r="H194" s="38"/>
      <c r="I194" s="38"/>
      <c r="J194" s="38"/>
    </row>
    <row r="195" spans="1:10" x14ac:dyDescent="0.3">
      <c r="A195" s="21"/>
      <c r="B195" s="21"/>
      <c r="C195" s="21"/>
      <c r="D195" s="21"/>
      <c r="E195" s="21"/>
      <c r="F195" s="38"/>
      <c r="G195" s="38"/>
      <c r="H195" s="38"/>
      <c r="I195" s="38"/>
      <c r="J195" s="38"/>
    </row>
    <row r="196" spans="1:10" x14ac:dyDescent="0.3">
      <c r="A196" s="21"/>
      <c r="B196" s="21"/>
      <c r="C196" s="21"/>
      <c r="D196" s="21"/>
      <c r="E196" s="21"/>
      <c r="F196" s="38"/>
      <c r="G196" s="38"/>
      <c r="H196" s="38"/>
      <c r="I196" s="38"/>
      <c r="J196" s="38"/>
    </row>
    <row r="197" spans="1:10" x14ac:dyDescent="0.3">
      <c r="A197" s="21"/>
      <c r="B197" s="21"/>
      <c r="C197" s="21"/>
      <c r="D197" s="21"/>
      <c r="E197" s="21"/>
      <c r="F197" s="38"/>
      <c r="G197" s="38"/>
      <c r="H197" s="38"/>
      <c r="I197" s="38"/>
      <c r="J197" s="38"/>
    </row>
    <row r="198" spans="1:10" x14ac:dyDescent="0.3">
      <c r="A198" s="21"/>
      <c r="B198" s="21"/>
      <c r="C198" s="21"/>
      <c r="D198" s="21"/>
      <c r="E198" s="21"/>
      <c r="F198" s="38"/>
      <c r="G198" s="38"/>
      <c r="H198" s="38"/>
      <c r="I198" s="38"/>
      <c r="J198" s="38"/>
    </row>
    <row r="199" spans="1:10" x14ac:dyDescent="0.3">
      <c r="A199" s="21"/>
      <c r="B199" s="21"/>
      <c r="C199" s="21"/>
      <c r="D199" s="21"/>
      <c r="E199" s="21"/>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sheetProtection algorithmName="SHA-512" hashValue="i0qKjaNwJdGaqIgOKdZpP6SIxMjE3vGBG/xUr0KgaJIZlW15dN+sDhODQZyq4CVictanuQDbvKGQFxk9Y1P+HQ==" saltValue="n0sdG/chN35EE/VChvlPTA==" spinCount="100000" sheet="1" objects="1" scenarios="1" autoFilter="0"/>
  <autoFilter ref="A1:J1" xr:uid="{34A57554-AFF8-4256-9A4D-35F0FF9ED76A}"/>
  <mergeCells count="34">
    <mergeCell ref="B76:B79"/>
    <mergeCell ref="C76:C79"/>
    <mergeCell ref="B80:B81"/>
    <mergeCell ref="C80:C81"/>
    <mergeCell ref="B57:B63"/>
    <mergeCell ref="C57:C63"/>
    <mergeCell ref="B64:B66"/>
    <mergeCell ref="C64:C66"/>
    <mergeCell ref="B67:B75"/>
    <mergeCell ref="C67:C75"/>
    <mergeCell ref="B40:B46"/>
    <mergeCell ref="C40:C46"/>
    <mergeCell ref="B47:B51"/>
    <mergeCell ref="C47:C51"/>
    <mergeCell ref="B52:B56"/>
    <mergeCell ref="C52:C56"/>
    <mergeCell ref="B27:B31"/>
    <mergeCell ref="C27:C31"/>
    <mergeCell ref="B32:B34"/>
    <mergeCell ref="C32:C34"/>
    <mergeCell ref="B35:B39"/>
    <mergeCell ref="C35:C39"/>
    <mergeCell ref="B15:B18"/>
    <mergeCell ref="C15:C18"/>
    <mergeCell ref="B19:B21"/>
    <mergeCell ref="C19:C21"/>
    <mergeCell ref="B22:B26"/>
    <mergeCell ref="C22:C26"/>
    <mergeCell ref="B2:B6"/>
    <mergeCell ref="C2:C6"/>
    <mergeCell ref="B7:B11"/>
    <mergeCell ref="C7:C11"/>
    <mergeCell ref="B12:B14"/>
    <mergeCell ref="C12:C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02306-1CD7-4561-BAE7-201F7FA0A4BA}">
  <sheetPr filterMode="1">
    <tabColor theme="9" tint="0.79998168889431442"/>
  </sheetPr>
  <dimension ref="A1:K580"/>
  <sheetViews>
    <sheetView zoomScale="70" zoomScaleNormal="70" workbookViewId="0">
      <selection activeCell="G34" sqref="G34"/>
    </sheetView>
  </sheetViews>
  <sheetFormatPr baseColWidth="10" defaultColWidth="9.109375" defaultRowHeight="13.8" x14ac:dyDescent="0.3"/>
  <cols>
    <col min="1" max="1" width="22.33203125" style="25" customWidth="1"/>
    <col min="2" max="2" width="20.44140625" style="25" customWidth="1"/>
    <col min="3" max="3" width="36.6640625" style="36" customWidth="1"/>
    <col min="4" max="4" width="16.44140625" style="25" customWidth="1"/>
    <col min="5" max="5" width="40.44140625" style="25" customWidth="1"/>
    <col min="6" max="6" width="23.44140625" style="52" customWidth="1"/>
    <col min="7" max="7" width="13.88671875" style="52" customWidth="1"/>
    <col min="8" max="8" width="20.6640625" style="52" customWidth="1"/>
    <col min="9" max="9" width="26.44140625" style="33" customWidth="1"/>
    <col min="10" max="10" width="25.6640625" style="52" customWidth="1"/>
    <col min="11" max="16384" width="9.109375" style="4"/>
  </cols>
  <sheetData>
    <row r="1" spans="1:10" s="3" customFormat="1" ht="41.4" x14ac:dyDescent="0.3">
      <c r="A1" s="20" t="s">
        <v>0</v>
      </c>
      <c r="B1" s="20" t="s">
        <v>1</v>
      </c>
      <c r="C1" s="20" t="s">
        <v>2</v>
      </c>
      <c r="D1" s="20" t="s">
        <v>3</v>
      </c>
      <c r="E1" s="20" t="s">
        <v>4</v>
      </c>
      <c r="F1" s="31" t="s">
        <v>5</v>
      </c>
      <c r="G1" s="31" t="s">
        <v>6</v>
      </c>
      <c r="H1" s="31" t="s">
        <v>7</v>
      </c>
      <c r="I1" s="82" t="s">
        <v>8</v>
      </c>
      <c r="J1" s="31" t="s">
        <v>9</v>
      </c>
    </row>
    <row r="2" spans="1:10" ht="58.5" hidden="1" customHeight="1" x14ac:dyDescent="0.3">
      <c r="A2" s="22" t="s">
        <v>10</v>
      </c>
      <c r="B2" s="165" t="s">
        <v>2208</v>
      </c>
      <c r="C2" s="165" t="s">
        <v>2209</v>
      </c>
      <c r="D2" s="22" t="s">
        <v>2210</v>
      </c>
      <c r="E2" s="22" t="s">
        <v>2211</v>
      </c>
      <c r="F2" s="32" t="s">
        <v>2212</v>
      </c>
      <c r="G2" s="32" t="s">
        <v>398</v>
      </c>
      <c r="H2" s="86" t="s">
        <v>399</v>
      </c>
      <c r="I2" s="38" t="s">
        <v>591</v>
      </c>
      <c r="J2" s="104" t="s">
        <v>399</v>
      </c>
    </row>
    <row r="3" spans="1:10" ht="69" hidden="1" x14ac:dyDescent="0.3">
      <c r="A3" s="18" t="s">
        <v>10</v>
      </c>
      <c r="B3" s="168" t="s">
        <v>2208</v>
      </c>
      <c r="C3" s="168" t="s">
        <v>2209</v>
      </c>
      <c r="D3" s="18" t="s">
        <v>2213</v>
      </c>
      <c r="E3" s="18" t="s">
        <v>2214</v>
      </c>
      <c r="F3" s="9" t="s">
        <v>2215</v>
      </c>
      <c r="G3" s="9" t="s">
        <v>398</v>
      </c>
      <c r="H3" s="76" t="s">
        <v>399</v>
      </c>
      <c r="I3" s="38" t="s">
        <v>591</v>
      </c>
      <c r="J3" s="102" t="s">
        <v>399</v>
      </c>
    </row>
    <row r="4" spans="1:10" ht="41.25" hidden="1" customHeight="1" x14ac:dyDescent="0.3">
      <c r="A4" s="18" t="s">
        <v>10</v>
      </c>
      <c r="B4" s="168" t="s">
        <v>2208</v>
      </c>
      <c r="C4" s="168" t="s">
        <v>2209</v>
      </c>
      <c r="D4" s="18" t="s">
        <v>2216</v>
      </c>
      <c r="E4" s="18" t="s">
        <v>2217</v>
      </c>
      <c r="F4" s="9" t="s">
        <v>2218</v>
      </c>
      <c r="G4" s="9" t="s">
        <v>398</v>
      </c>
      <c r="H4" s="76" t="s">
        <v>399</v>
      </c>
      <c r="I4" s="38" t="s">
        <v>591</v>
      </c>
      <c r="J4" s="102" t="s">
        <v>399</v>
      </c>
    </row>
    <row r="5" spans="1:10" hidden="1" x14ac:dyDescent="0.3">
      <c r="A5" s="18" t="s">
        <v>10</v>
      </c>
      <c r="B5" s="168" t="s">
        <v>2208</v>
      </c>
      <c r="C5" s="168" t="s">
        <v>2209</v>
      </c>
      <c r="D5" s="18" t="s">
        <v>2219</v>
      </c>
      <c r="E5" s="18" t="s">
        <v>2220</v>
      </c>
      <c r="F5" s="9" t="s">
        <v>399</v>
      </c>
      <c r="G5" s="9" t="s">
        <v>398</v>
      </c>
      <c r="H5" s="76" t="s">
        <v>399</v>
      </c>
      <c r="I5" s="38" t="s">
        <v>399</v>
      </c>
      <c r="J5" s="102" t="s">
        <v>399</v>
      </c>
    </row>
    <row r="6" spans="1:10" hidden="1" x14ac:dyDescent="0.3">
      <c r="A6" s="18" t="s">
        <v>10</v>
      </c>
      <c r="B6" s="168" t="s">
        <v>2208</v>
      </c>
      <c r="C6" s="168" t="s">
        <v>2209</v>
      </c>
      <c r="D6" s="18" t="s">
        <v>2221</v>
      </c>
      <c r="E6" s="18" t="s">
        <v>432</v>
      </c>
      <c r="F6" s="9" t="s">
        <v>399</v>
      </c>
      <c r="G6" s="9" t="s">
        <v>398</v>
      </c>
      <c r="H6" s="76" t="s">
        <v>399</v>
      </c>
      <c r="I6" s="38" t="s">
        <v>399</v>
      </c>
      <c r="J6" s="102" t="s">
        <v>399</v>
      </c>
    </row>
    <row r="7" spans="1:10" ht="27.6" hidden="1" x14ac:dyDescent="0.3">
      <c r="A7" s="18" t="s">
        <v>10</v>
      </c>
      <c r="B7" s="168" t="s">
        <v>2222</v>
      </c>
      <c r="C7" s="168" t="s">
        <v>2223</v>
      </c>
      <c r="D7" s="18" t="s">
        <v>2224</v>
      </c>
      <c r="E7" s="18" t="s">
        <v>2225</v>
      </c>
      <c r="F7" s="15" t="s">
        <v>399</v>
      </c>
      <c r="G7" s="15" t="s">
        <v>398</v>
      </c>
      <c r="H7" s="78" t="s">
        <v>399</v>
      </c>
      <c r="I7" s="13" t="s">
        <v>2226</v>
      </c>
      <c r="J7" s="105" t="s">
        <v>399</v>
      </c>
    </row>
    <row r="8" spans="1:10" ht="27.6" hidden="1" x14ac:dyDescent="0.3">
      <c r="A8" s="18" t="s">
        <v>10</v>
      </c>
      <c r="B8" s="168" t="s">
        <v>2222</v>
      </c>
      <c r="C8" s="168" t="s">
        <v>2223</v>
      </c>
      <c r="D8" s="18" t="s">
        <v>2227</v>
      </c>
      <c r="E8" s="18" t="s">
        <v>2228</v>
      </c>
      <c r="F8" s="9" t="s">
        <v>399</v>
      </c>
      <c r="G8" s="9" t="s">
        <v>398</v>
      </c>
      <c r="H8" s="76" t="s">
        <v>399</v>
      </c>
      <c r="I8" s="38" t="s">
        <v>399</v>
      </c>
      <c r="J8" s="102" t="s">
        <v>399</v>
      </c>
    </row>
    <row r="9" spans="1:10" ht="69" hidden="1" x14ac:dyDescent="0.3">
      <c r="A9" s="18" t="s">
        <v>10</v>
      </c>
      <c r="B9" s="168" t="s">
        <v>2222</v>
      </c>
      <c r="C9" s="168" t="s">
        <v>2223</v>
      </c>
      <c r="D9" s="18" t="s">
        <v>2229</v>
      </c>
      <c r="E9" s="18" t="s">
        <v>2230</v>
      </c>
      <c r="F9" s="9" t="s">
        <v>399</v>
      </c>
      <c r="G9" s="9" t="s">
        <v>398</v>
      </c>
      <c r="H9" s="76" t="s">
        <v>399</v>
      </c>
      <c r="I9" s="38" t="s">
        <v>399</v>
      </c>
      <c r="J9" s="102" t="s">
        <v>399</v>
      </c>
    </row>
    <row r="10" spans="1:10" hidden="1" x14ac:dyDescent="0.3">
      <c r="A10" s="18" t="s">
        <v>10</v>
      </c>
      <c r="B10" s="168" t="s">
        <v>2222</v>
      </c>
      <c r="C10" s="168" t="s">
        <v>2223</v>
      </c>
      <c r="D10" s="18" t="s">
        <v>2231</v>
      </c>
      <c r="E10" s="18" t="s">
        <v>2232</v>
      </c>
      <c r="F10" s="9" t="s">
        <v>399</v>
      </c>
      <c r="G10" s="9" t="s">
        <v>398</v>
      </c>
      <c r="H10" s="76" t="s">
        <v>399</v>
      </c>
      <c r="I10" s="38" t="s">
        <v>399</v>
      </c>
      <c r="J10" s="102" t="s">
        <v>399</v>
      </c>
    </row>
    <row r="11" spans="1:10" ht="55.2" hidden="1" x14ac:dyDescent="0.3">
      <c r="A11" s="18" t="s">
        <v>10</v>
      </c>
      <c r="B11" s="168" t="s">
        <v>2222</v>
      </c>
      <c r="C11" s="168" t="s">
        <v>2223</v>
      </c>
      <c r="D11" s="18" t="s">
        <v>2233</v>
      </c>
      <c r="E11" s="18" t="s">
        <v>2234</v>
      </c>
      <c r="F11" s="9" t="s">
        <v>399</v>
      </c>
      <c r="G11" s="9" t="s">
        <v>398</v>
      </c>
      <c r="H11" s="76" t="s">
        <v>399</v>
      </c>
      <c r="I11" s="38" t="s">
        <v>399</v>
      </c>
      <c r="J11" s="102" t="s">
        <v>399</v>
      </c>
    </row>
    <row r="12" spans="1:10" hidden="1" x14ac:dyDescent="0.3">
      <c r="A12" s="18" t="s">
        <v>10</v>
      </c>
      <c r="B12" s="168" t="s">
        <v>2235</v>
      </c>
      <c r="C12" s="168" t="s">
        <v>2236</v>
      </c>
      <c r="D12" s="18" t="s">
        <v>2237</v>
      </c>
      <c r="E12" s="18" t="s">
        <v>2238</v>
      </c>
      <c r="F12" s="9" t="s">
        <v>399</v>
      </c>
      <c r="G12" s="9" t="s">
        <v>398</v>
      </c>
      <c r="H12" s="76" t="s">
        <v>399</v>
      </c>
      <c r="I12" s="38" t="s">
        <v>399</v>
      </c>
      <c r="J12" s="102" t="s">
        <v>399</v>
      </c>
    </row>
    <row r="13" spans="1:10" ht="71.25" hidden="1" customHeight="1" x14ac:dyDescent="0.3">
      <c r="A13" s="18" t="s">
        <v>10</v>
      </c>
      <c r="B13" s="168" t="s">
        <v>2235</v>
      </c>
      <c r="C13" s="168" t="s">
        <v>2236</v>
      </c>
      <c r="D13" s="18" t="s">
        <v>2239</v>
      </c>
      <c r="E13" s="18" t="s">
        <v>2240</v>
      </c>
      <c r="F13" s="9" t="s">
        <v>2241</v>
      </c>
      <c r="G13" s="9" t="s">
        <v>398</v>
      </c>
      <c r="H13" s="76" t="s">
        <v>399</v>
      </c>
      <c r="I13" s="38" t="s">
        <v>591</v>
      </c>
      <c r="J13" s="102" t="s">
        <v>399</v>
      </c>
    </row>
    <row r="14" spans="1:10" ht="55.2" hidden="1" x14ac:dyDescent="0.3">
      <c r="A14" s="18" t="s">
        <v>10</v>
      </c>
      <c r="B14" s="168" t="s">
        <v>2235</v>
      </c>
      <c r="C14" s="168" t="s">
        <v>2236</v>
      </c>
      <c r="D14" s="18" t="s">
        <v>2242</v>
      </c>
      <c r="E14" s="18" t="s">
        <v>2243</v>
      </c>
      <c r="F14" s="9" t="s">
        <v>2241</v>
      </c>
      <c r="G14" s="9" t="s">
        <v>398</v>
      </c>
      <c r="H14" s="76" t="s">
        <v>399</v>
      </c>
      <c r="I14" s="38" t="s">
        <v>591</v>
      </c>
      <c r="J14" s="102" t="s">
        <v>399</v>
      </c>
    </row>
    <row r="15" spans="1:10" ht="55.2" hidden="1" x14ac:dyDescent="0.3">
      <c r="A15" s="18" t="s">
        <v>10</v>
      </c>
      <c r="B15" s="168" t="s">
        <v>2235</v>
      </c>
      <c r="C15" s="168" t="s">
        <v>2236</v>
      </c>
      <c r="D15" s="18" t="s">
        <v>2244</v>
      </c>
      <c r="E15" s="18" t="s">
        <v>2245</v>
      </c>
      <c r="F15" s="9" t="s">
        <v>2241</v>
      </c>
      <c r="G15" s="9" t="s">
        <v>398</v>
      </c>
      <c r="H15" s="76" t="s">
        <v>399</v>
      </c>
      <c r="I15" s="38" t="s">
        <v>591</v>
      </c>
      <c r="J15" s="102" t="s">
        <v>399</v>
      </c>
    </row>
    <row r="16" spans="1:10" ht="41.4" hidden="1" x14ac:dyDescent="0.3">
      <c r="A16" s="18" t="s">
        <v>10</v>
      </c>
      <c r="B16" s="168" t="s">
        <v>2235</v>
      </c>
      <c r="C16" s="168" t="s">
        <v>2236</v>
      </c>
      <c r="D16" s="18" t="s">
        <v>2246</v>
      </c>
      <c r="E16" s="18" t="s">
        <v>2220</v>
      </c>
      <c r="F16" s="9" t="s">
        <v>2247</v>
      </c>
      <c r="G16" s="9" t="s">
        <v>398</v>
      </c>
      <c r="H16" s="76" t="s">
        <v>399</v>
      </c>
      <c r="I16" s="38" t="s">
        <v>591</v>
      </c>
      <c r="J16" s="102" t="s">
        <v>399</v>
      </c>
    </row>
    <row r="17" spans="1:10" hidden="1" x14ac:dyDescent="0.3">
      <c r="A17" s="18" t="s">
        <v>10</v>
      </c>
      <c r="B17" s="168" t="s">
        <v>2235</v>
      </c>
      <c r="C17" s="168" t="s">
        <v>2236</v>
      </c>
      <c r="D17" s="18" t="s">
        <v>2248</v>
      </c>
      <c r="E17" s="18" t="s">
        <v>151</v>
      </c>
      <c r="F17" s="9" t="s">
        <v>399</v>
      </c>
      <c r="G17" s="9" t="s">
        <v>398</v>
      </c>
      <c r="H17" s="76" t="s">
        <v>399</v>
      </c>
      <c r="I17" s="38" t="s">
        <v>399</v>
      </c>
      <c r="J17" s="102" t="s">
        <v>399</v>
      </c>
    </row>
    <row r="18" spans="1:10" ht="41.4" hidden="1" x14ac:dyDescent="0.3">
      <c r="A18" s="18" t="s">
        <v>10</v>
      </c>
      <c r="B18" s="168" t="s">
        <v>2249</v>
      </c>
      <c r="C18" s="168" t="s">
        <v>2250</v>
      </c>
      <c r="D18" s="18" t="s">
        <v>2251</v>
      </c>
      <c r="E18" s="18" t="s">
        <v>2252</v>
      </c>
      <c r="F18" s="15" t="s">
        <v>399</v>
      </c>
      <c r="G18" s="15" t="s">
        <v>398</v>
      </c>
      <c r="H18" s="78" t="s">
        <v>399</v>
      </c>
      <c r="I18" s="13" t="s">
        <v>2226</v>
      </c>
      <c r="J18" s="105" t="s">
        <v>399</v>
      </c>
    </row>
    <row r="19" spans="1:10" ht="69" hidden="1" customHeight="1" x14ac:dyDescent="0.3">
      <c r="A19" s="18" t="s">
        <v>10</v>
      </c>
      <c r="B19" s="168" t="s">
        <v>2249</v>
      </c>
      <c r="C19" s="168" t="s">
        <v>2253</v>
      </c>
      <c r="D19" s="18" t="s">
        <v>2254</v>
      </c>
      <c r="E19" s="18" t="s">
        <v>2255</v>
      </c>
      <c r="F19" s="15" t="s">
        <v>399</v>
      </c>
      <c r="G19" s="15" t="s">
        <v>398</v>
      </c>
      <c r="H19" s="78" t="s">
        <v>399</v>
      </c>
      <c r="I19" s="13" t="s">
        <v>2226</v>
      </c>
      <c r="J19" s="105" t="s">
        <v>399</v>
      </c>
    </row>
    <row r="20" spans="1:10" ht="69" x14ac:dyDescent="0.3">
      <c r="A20" s="18" t="s">
        <v>10</v>
      </c>
      <c r="B20" s="163" t="s">
        <v>2256</v>
      </c>
      <c r="C20" s="163" t="s">
        <v>2257</v>
      </c>
      <c r="D20" s="18" t="s">
        <v>2258</v>
      </c>
      <c r="E20" s="18" t="s">
        <v>2259</v>
      </c>
      <c r="F20" s="9" t="s">
        <v>399</v>
      </c>
      <c r="G20" s="9" t="s">
        <v>409</v>
      </c>
      <c r="H20" s="87" t="s">
        <v>2260</v>
      </c>
      <c r="I20" s="38" t="s">
        <v>399</v>
      </c>
      <c r="J20" s="102" t="s">
        <v>2261</v>
      </c>
    </row>
    <row r="21" spans="1:10" ht="42.75" customHeight="1" x14ac:dyDescent="0.3">
      <c r="A21" s="18" t="s">
        <v>10</v>
      </c>
      <c r="B21" s="164" t="s">
        <v>2256</v>
      </c>
      <c r="C21" s="164" t="s">
        <v>2257</v>
      </c>
      <c r="D21" s="18" t="s">
        <v>2262</v>
      </c>
      <c r="E21" s="18" t="s">
        <v>2263</v>
      </c>
      <c r="F21" s="9" t="s">
        <v>399</v>
      </c>
      <c r="G21" s="9" t="s">
        <v>409</v>
      </c>
      <c r="H21" s="76" t="s">
        <v>2264</v>
      </c>
      <c r="I21" s="38" t="s">
        <v>399</v>
      </c>
      <c r="J21" s="102" t="s">
        <v>399</v>
      </c>
    </row>
    <row r="22" spans="1:10" ht="57" hidden="1" customHeight="1" x14ac:dyDescent="0.3">
      <c r="A22" s="18" t="s">
        <v>10</v>
      </c>
      <c r="B22" s="164" t="s">
        <v>2256</v>
      </c>
      <c r="C22" s="164" t="s">
        <v>2257</v>
      </c>
      <c r="D22" s="18" t="s">
        <v>2265</v>
      </c>
      <c r="E22" s="18" t="s">
        <v>2266</v>
      </c>
      <c r="F22" s="9" t="s">
        <v>399</v>
      </c>
      <c r="G22" s="9" t="s">
        <v>398</v>
      </c>
      <c r="H22" s="76" t="s">
        <v>399</v>
      </c>
      <c r="I22" s="38" t="s">
        <v>2267</v>
      </c>
      <c r="J22" s="79" t="s">
        <v>399</v>
      </c>
    </row>
    <row r="23" spans="1:10" ht="42.75" hidden="1" customHeight="1" x14ac:dyDescent="0.3">
      <c r="A23" s="18" t="s">
        <v>10</v>
      </c>
      <c r="B23" s="164" t="s">
        <v>2256</v>
      </c>
      <c r="C23" s="164" t="s">
        <v>2257</v>
      </c>
      <c r="D23" s="18" t="s">
        <v>2268</v>
      </c>
      <c r="E23" s="18" t="s">
        <v>2269</v>
      </c>
      <c r="F23" s="9" t="s">
        <v>399</v>
      </c>
      <c r="G23" s="9" t="s">
        <v>398</v>
      </c>
      <c r="H23" s="76" t="s">
        <v>399</v>
      </c>
      <c r="I23" s="38" t="s">
        <v>2267</v>
      </c>
      <c r="J23" s="79" t="s">
        <v>399</v>
      </c>
    </row>
    <row r="24" spans="1:10" ht="42.75" hidden="1" customHeight="1" x14ac:dyDescent="0.3">
      <c r="A24" s="18" t="s">
        <v>10</v>
      </c>
      <c r="B24" s="164" t="s">
        <v>2256</v>
      </c>
      <c r="C24" s="164" t="s">
        <v>2257</v>
      </c>
      <c r="D24" s="18" t="s">
        <v>2270</v>
      </c>
      <c r="E24" s="18" t="s">
        <v>2271</v>
      </c>
      <c r="F24" s="9" t="s">
        <v>399</v>
      </c>
      <c r="G24" s="9" t="s">
        <v>398</v>
      </c>
      <c r="H24" s="76" t="s">
        <v>399</v>
      </c>
      <c r="I24" s="38" t="s">
        <v>2267</v>
      </c>
      <c r="J24" s="79" t="s">
        <v>399</v>
      </c>
    </row>
    <row r="25" spans="1:10" ht="42.75" hidden="1" customHeight="1" x14ac:dyDescent="0.3">
      <c r="A25" s="18" t="s">
        <v>10</v>
      </c>
      <c r="B25" s="164" t="s">
        <v>2256</v>
      </c>
      <c r="C25" s="164" t="s">
        <v>2257</v>
      </c>
      <c r="D25" s="18" t="s">
        <v>2272</v>
      </c>
      <c r="E25" s="18" t="s">
        <v>2273</v>
      </c>
      <c r="F25" s="9" t="s">
        <v>399</v>
      </c>
      <c r="G25" s="9" t="s">
        <v>398</v>
      </c>
      <c r="H25" s="76" t="s">
        <v>399</v>
      </c>
      <c r="I25" s="38" t="s">
        <v>2267</v>
      </c>
      <c r="J25" s="79" t="s">
        <v>399</v>
      </c>
    </row>
    <row r="26" spans="1:10" ht="42.75" hidden="1" customHeight="1" x14ac:dyDescent="0.3">
      <c r="A26" s="18" t="s">
        <v>10</v>
      </c>
      <c r="B26" s="164" t="s">
        <v>2256</v>
      </c>
      <c r="C26" s="164" t="s">
        <v>2257</v>
      </c>
      <c r="D26" s="18" t="s">
        <v>2274</v>
      </c>
      <c r="E26" s="18" t="s">
        <v>2275</v>
      </c>
      <c r="F26" s="9" t="s">
        <v>399</v>
      </c>
      <c r="G26" s="9" t="s">
        <v>398</v>
      </c>
      <c r="H26" s="76" t="s">
        <v>399</v>
      </c>
      <c r="I26" s="38" t="s">
        <v>2267</v>
      </c>
      <c r="J26" s="79" t="s">
        <v>399</v>
      </c>
    </row>
    <row r="27" spans="1:10" ht="42.75" hidden="1" customHeight="1" x14ac:dyDescent="0.3">
      <c r="A27" s="18" t="s">
        <v>10</v>
      </c>
      <c r="B27" s="164" t="s">
        <v>2256</v>
      </c>
      <c r="C27" s="164" t="s">
        <v>2257</v>
      </c>
      <c r="D27" s="18" t="s">
        <v>2276</v>
      </c>
      <c r="E27" s="18" t="s">
        <v>2277</v>
      </c>
      <c r="F27" s="9" t="s">
        <v>399</v>
      </c>
      <c r="G27" s="9" t="s">
        <v>398</v>
      </c>
      <c r="H27" s="76" t="s">
        <v>399</v>
      </c>
      <c r="I27" s="38" t="s">
        <v>2267</v>
      </c>
      <c r="J27" s="79" t="s">
        <v>399</v>
      </c>
    </row>
    <row r="28" spans="1:10" ht="42.75" hidden="1" customHeight="1" x14ac:dyDescent="0.3">
      <c r="A28" s="18" t="s">
        <v>10</v>
      </c>
      <c r="B28" s="165" t="s">
        <v>2256</v>
      </c>
      <c r="C28" s="165" t="s">
        <v>2257</v>
      </c>
      <c r="D28" s="18" t="s">
        <v>2278</v>
      </c>
      <c r="E28" s="18" t="s">
        <v>432</v>
      </c>
      <c r="F28" s="9" t="s">
        <v>399</v>
      </c>
      <c r="G28" s="9" t="s">
        <v>398</v>
      </c>
      <c r="H28" s="76" t="s">
        <v>399</v>
      </c>
      <c r="I28" s="38" t="s">
        <v>2267</v>
      </c>
      <c r="J28" s="79" t="s">
        <v>399</v>
      </c>
    </row>
    <row r="29" spans="1:10" ht="82.8" x14ac:dyDescent="0.3">
      <c r="A29" s="18" t="s">
        <v>10</v>
      </c>
      <c r="B29" s="168" t="s">
        <v>2279</v>
      </c>
      <c r="C29" s="168" t="s">
        <v>2280</v>
      </c>
      <c r="D29" s="18" t="s">
        <v>2281</v>
      </c>
      <c r="E29" s="18" t="s">
        <v>2282</v>
      </c>
      <c r="F29" s="9" t="s">
        <v>399</v>
      </c>
      <c r="G29" s="9" t="s">
        <v>409</v>
      </c>
      <c r="H29" s="76" t="s">
        <v>2283</v>
      </c>
      <c r="I29" s="38" t="s">
        <v>399</v>
      </c>
      <c r="J29" s="102" t="s">
        <v>399</v>
      </c>
    </row>
    <row r="30" spans="1:10" ht="41.4" hidden="1" x14ac:dyDescent="0.3">
      <c r="A30" s="18" t="s">
        <v>10</v>
      </c>
      <c r="B30" s="168" t="s">
        <v>2279</v>
      </c>
      <c r="C30" s="168" t="s">
        <v>2280</v>
      </c>
      <c r="D30" s="18" t="s">
        <v>2284</v>
      </c>
      <c r="E30" s="18" t="s">
        <v>2285</v>
      </c>
      <c r="F30" s="9" t="s">
        <v>399</v>
      </c>
      <c r="G30" s="9" t="s">
        <v>398</v>
      </c>
      <c r="H30" s="76" t="s">
        <v>399</v>
      </c>
      <c r="I30" s="38" t="s">
        <v>399</v>
      </c>
      <c r="J30" s="102" t="s">
        <v>399</v>
      </c>
    </row>
    <row r="31" spans="1:10" ht="55.5" hidden="1" customHeight="1" x14ac:dyDescent="0.3">
      <c r="A31" s="18" t="s">
        <v>10</v>
      </c>
      <c r="B31" s="168" t="s">
        <v>2279</v>
      </c>
      <c r="C31" s="168" t="s">
        <v>2280</v>
      </c>
      <c r="D31" s="18" t="s">
        <v>2286</v>
      </c>
      <c r="E31" s="18" t="s">
        <v>2287</v>
      </c>
      <c r="F31" s="9" t="s">
        <v>399</v>
      </c>
      <c r="G31" s="9" t="s">
        <v>398</v>
      </c>
      <c r="H31" s="76" t="s">
        <v>399</v>
      </c>
      <c r="I31" s="38" t="s">
        <v>399</v>
      </c>
      <c r="J31" s="102" t="s">
        <v>399</v>
      </c>
    </row>
    <row r="32" spans="1:10" ht="75" hidden="1" customHeight="1" x14ac:dyDescent="0.3">
      <c r="A32" s="18" t="s">
        <v>10</v>
      </c>
      <c r="B32" s="168" t="s">
        <v>2288</v>
      </c>
      <c r="C32" s="168" t="s">
        <v>2289</v>
      </c>
      <c r="D32" s="18" t="s">
        <v>2290</v>
      </c>
      <c r="E32" s="18" t="s">
        <v>2291</v>
      </c>
      <c r="F32" s="9" t="s">
        <v>2292</v>
      </c>
      <c r="G32" s="9" t="s">
        <v>398</v>
      </c>
      <c r="H32" s="76" t="s">
        <v>399</v>
      </c>
      <c r="I32" s="38" t="s">
        <v>2293</v>
      </c>
      <c r="J32" s="79" t="s">
        <v>399</v>
      </c>
    </row>
    <row r="33" spans="1:11" ht="63" hidden="1" customHeight="1" x14ac:dyDescent="0.3">
      <c r="A33" s="18" t="s">
        <v>10</v>
      </c>
      <c r="B33" s="168" t="s">
        <v>2288</v>
      </c>
      <c r="C33" s="168" t="s">
        <v>2294</v>
      </c>
      <c r="D33" s="18" t="s">
        <v>2295</v>
      </c>
      <c r="E33" s="18" t="s">
        <v>2296</v>
      </c>
      <c r="F33" s="9" t="s">
        <v>2297</v>
      </c>
      <c r="G33" s="9" t="s">
        <v>398</v>
      </c>
      <c r="H33" s="76" t="s">
        <v>399</v>
      </c>
      <c r="I33" s="38" t="s">
        <v>591</v>
      </c>
      <c r="J33" s="102" t="s">
        <v>399</v>
      </c>
    </row>
    <row r="34" spans="1:11" ht="55.2" x14ac:dyDescent="0.3">
      <c r="A34" s="18" t="s">
        <v>10</v>
      </c>
      <c r="B34" s="168" t="s">
        <v>2288</v>
      </c>
      <c r="C34" s="168" t="s">
        <v>2294</v>
      </c>
      <c r="D34" s="116" t="s">
        <v>2298</v>
      </c>
      <c r="E34" s="116" t="s">
        <v>2299</v>
      </c>
      <c r="F34" s="117" t="s">
        <v>399</v>
      </c>
      <c r="G34" s="117" t="s">
        <v>409</v>
      </c>
      <c r="H34" s="118" t="s">
        <v>2300</v>
      </c>
      <c r="I34" s="38" t="s">
        <v>399</v>
      </c>
      <c r="J34" s="102" t="s">
        <v>399</v>
      </c>
    </row>
    <row r="35" spans="1:11" ht="41.4" hidden="1" x14ac:dyDescent="0.3">
      <c r="A35" s="18" t="s">
        <v>10</v>
      </c>
      <c r="B35" s="168" t="s">
        <v>2288</v>
      </c>
      <c r="C35" s="168" t="s">
        <v>2294</v>
      </c>
      <c r="D35" s="18" t="s">
        <v>2301</v>
      </c>
      <c r="E35" s="18" t="s">
        <v>2302</v>
      </c>
      <c r="F35" s="9" t="s">
        <v>2297</v>
      </c>
      <c r="G35" s="9" t="s">
        <v>398</v>
      </c>
      <c r="H35" s="76" t="s">
        <v>399</v>
      </c>
      <c r="I35" s="38" t="s">
        <v>591</v>
      </c>
      <c r="J35" s="102" t="s">
        <v>399</v>
      </c>
    </row>
    <row r="36" spans="1:11" ht="69.75" hidden="1" customHeight="1" x14ac:dyDescent="0.3">
      <c r="A36" s="18" t="s">
        <v>10</v>
      </c>
      <c r="B36" s="168" t="s">
        <v>2288</v>
      </c>
      <c r="C36" s="168" t="s">
        <v>2294</v>
      </c>
      <c r="D36" s="18" t="s">
        <v>2303</v>
      </c>
      <c r="E36" s="18" t="s">
        <v>2304</v>
      </c>
      <c r="F36" s="9" t="s">
        <v>2297</v>
      </c>
      <c r="G36" s="9" t="s">
        <v>398</v>
      </c>
      <c r="H36" s="76" t="s">
        <v>399</v>
      </c>
      <c r="I36" s="38" t="s">
        <v>591</v>
      </c>
      <c r="J36" s="102" t="s">
        <v>399</v>
      </c>
    </row>
    <row r="37" spans="1:11" ht="27.6" hidden="1" x14ac:dyDescent="0.3">
      <c r="A37" s="18" t="s">
        <v>10</v>
      </c>
      <c r="B37" s="168" t="s">
        <v>2288</v>
      </c>
      <c r="C37" s="168" t="s">
        <v>2294</v>
      </c>
      <c r="D37" s="18" t="s">
        <v>2305</v>
      </c>
      <c r="E37" s="18" t="s">
        <v>2306</v>
      </c>
      <c r="F37" s="9" t="s">
        <v>399</v>
      </c>
      <c r="G37" s="9" t="s">
        <v>398</v>
      </c>
      <c r="H37" s="76" t="s">
        <v>399</v>
      </c>
      <c r="I37" s="38" t="s">
        <v>399</v>
      </c>
      <c r="J37" s="102" t="s">
        <v>399</v>
      </c>
    </row>
    <row r="38" spans="1:11" ht="72.75" hidden="1" customHeight="1" x14ac:dyDescent="0.3">
      <c r="A38" s="18" t="s">
        <v>10</v>
      </c>
      <c r="B38" s="168" t="s">
        <v>2307</v>
      </c>
      <c r="C38" s="168" t="s">
        <v>2308</v>
      </c>
      <c r="D38" s="18" t="s">
        <v>2309</v>
      </c>
      <c r="E38" s="18" t="s">
        <v>2310</v>
      </c>
      <c r="F38" s="9" t="s">
        <v>2311</v>
      </c>
      <c r="G38" s="9" t="s">
        <v>398</v>
      </c>
      <c r="H38" s="76" t="s">
        <v>399</v>
      </c>
      <c r="I38" s="38" t="s">
        <v>591</v>
      </c>
      <c r="J38" s="102" t="s">
        <v>399</v>
      </c>
    </row>
    <row r="39" spans="1:11" ht="55.2" hidden="1" x14ac:dyDescent="0.3">
      <c r="A39" s="18" t="s">
        <v>10</v>
      </c>
      <c r="B39" s="168" t="s">
        <v>2307</v>
      </c>
      <c r="C39" s="168" t="s">
        <v>2308</v>
      </c>
      <c r="D39" s="18" t="s">
        <v>2312</v>
      </c>
      <c r="E39" s="18" t="s">
        <v>2313</v>
      </c>
      <c r="F39" s="9" t="s">
        <v>2311</v>
      </c>
      <c r="G39" s="9" t="s">
        <v>398</v>
      </c>
      <c r="H39" s="76" t="s">
        <v>399</v>
      </c>
      <c r="I39" s="38" t="s">
        <v>591</v>
      </c>
      <c r="J39" s="102" t="s">
        <v>399</v>
      </c>
    </row>
    <row r="40" spans="1:11" ht="57.75" hidden="1" customHeight="1" x14ac:dyDescent="0.3">
      <c r="A40" s="18" t="s">
        <v>10</v>
      </c>
      <c r="B40" s="168" t="s">
        <v>2307</v>
      </c>
      <c r="C40" s="168" t="s">
        <v>2308</v>
      </c>
      <c r="D40" s="18" t="s">
        <v>2314</v>
      </c>
      <c r="E40" s="18" t="s">
        <v>2315</v>
      </c>
      <c r="F40" s="9" t="s">
        <v>399</v>
      </c>
      <c r="G40" s="9" t="s">
        <v>398</v>
      </c>
      <c r="H40" s="76" t="s">
        <v>399</v>
      </c>
      <c r="I40" s="38" t="s">
        <v>2316</v>
      </c>
      <c r="J40" s="102" t="s">
        <v>399</v>
      </c>
      <c r="K40" s="4" t="s">
        <v>2317</v>
      </c>
    </row>
    <row r="41" spans="1:11" ht="65.25" hidden="1" customHeight="1" x14ac:dyDescent="0.3">
      <c r="A41" s="18" t="s">
        <v>10</v>
      </c>
      <c r="B41" s="168" t="s">
        <v>2307</v>
      </c>
      <c r="C41" s="168" t="s">
        <v>2308</v>
      </c>
      <c r="D41" s="18" t="s">
        <v>2318</v>
      </c>
      <c r="E41" s="18" t="s">
        <v>2319</v>
      </c>
      <c r="F41" s="9" t="s">
        <v>2320</v>
      </c>
      <c r="G41" s="9" t="s">
        <v>398</v>
      </c>
      <c r="H41" s="76" t="s">
        <v>399</v>
      </c>
      <c r="I41" s="38" t="s">
        <v>591</v>
      </c>
      <c r="J41" s="102" t="s">
        <v>399</v>
      </c>
    </row>
    <row r="42" spans="1:11" ht="49.5" hidden="1" customHeight="1" x14ac:dyDescent="0.3">
      <c r="A42" s="18" t="s">
        <v>10</v>
      </c>
      <c r="B42" s="168" t="s">
        <v>2307</v>
      </c>
      <c r="C42" s="168" t="s">
        <v>2308</v>
      </c>
      <c r="D42" s="18" t="s">
        <v>2321</v>
      </c>
      <c r="E42" s="18" t="s">
        <v>2322</v>
      </c>
      <c r="F42" s="9" t="s">
        <v>399</v>
      </c>
      <c r="G42" s="9" t="s">
        <v>398</v>
      </c>
      <c r="H42" s="76" t="s">
        <v>399</v>
      </c>
      <c r="I42" s="38" t="s">
        <v>399</v>
      </c>
      <c r="J42" s="102" t="s">
        <v>399</v>
      </c>
    </row>
    <row r="43" spans="1:11" ht="45" hidden="1" customHeight="1" x14ac:dyDescent="0.3">
      <c r="A43" s="18" t="s">
        <v>10</v>
      </c>
      <c r="B43" s="168" t="s">
        <v>2307</v>
      </c>
      <c r="C43" s="168" t="s">
        <v>2308</v>
      </c>
      <c r="D43" s="18" t="s">
        <v>2323</v>
      </c>
      <c r="E43" s="18" t="s">
        <v>2324</v>
      </c>
      <c r="F43" s="9" t="s">
        <v>399</v>
      </c>
      <c r="G43" s="9" t="s">
        <v>398</v>
      </c>
      <c r="H43" s="76" t="s">
        <v>399</v>
      </c>
      <c r="I43" s="38" t="s">
        <v>399</v>
      </c>
      <c r="J43" s="102" t="s">
        <v>399</v>
      </c>
    </row>
    <row r="44" spans="1:11" ht="62.25" hidden="1" customHeight="1" x14ac:dyDescent="0.3">
      <c r="A44" s="18" t="s">
        <v>10</v>
      </c>
      <c r="B44" s="168" t="s">
        <v>2325</v>
      </c>
      <c r="C44" s="168" t="s">
        <v>2326</v>
      </c>
      <c r="D44" s="18" t="s">
        <v>2327</v>
      </c>
      <c r="E44" s="18" t="s">
        <v>2328</v>
      </c>
      <c r="F44" s="9" t="s">
        <v>2329</v>
      </c>
      <c r="G44" s="9" t="s">
        <v>398</v>
      </c>
      <c r="H44" s="76" t="s">
        <v>399</v>
      </c>
      <c r="I44" s="38" t="s">
        <v>591</v>
      </c>
      <c r="J44" s="102" t="s">
        <v>399</v>
      </c>
    </row>
    <row r="45" spans="1:11" ht="55.2" hidden="1" x14ac:dyDescent="0.3">
      <c r="A45" s="18" t="s">
        <v>10</v>
      </c>
      <c r="B45" s="168" t="s">
        <v>2325</v>
      </c>
      <c r="C45" s="168" t="s">
        <v>2326</v>
      </c>
      <c r="D45" s="18" t="s">
        <v>2330</v>
      </c>
      <c r="E45" s="18" t="s">
        <v>2331</v>
      </c>
      <c r="F45" s="9" t="s">
        <v>2329</v>
      </c>
      <c r="G45" s="9" t="s">
        <v>398</v>
      </c>
      <c r="H45" s="76" t="s">
        <v>399</v>
      </c>
      <c r="I45" s="38" t="s">
        <v>591</v>
      </c>
      <c r="J45" s="102" t="s">
        <v>399</v>
      </c>
    </row>
    <row r="46" spans="1:11" ht="55.2" hidden="1" x14ac:dyDescent="0.3">
      <c r="A46" s="18" t="s">
        <v>10</v>
      </c>
      <c r="B46" s="168" t="s">
        <v>2325</v>
      </c>
      <c r="C46" s="168" t="s">
        <v>2326</v>
      </c>
      <c r="D46" s="18" t="s">
        <v>2332</v>
      </c>
      <c r="E46" s="18" t="s">
        <v>2333</v>
      </c>
      <c r="F46" s="9" t="s">
        <v>2329</v>
      </c>
      <c r="G46" s="9" t="s">
        <v>398</v>
      </c>
      <c r="H46" s="76" t="s">
        <v>399</v>
      </c>
      <c r="I46" s="38" t="s">
        <v>591</v>
      </c>
      <c r="J46" s="102" t="s">
        <v>399</v>
      </c>
    </row>
    <row r="47" spans="1:11" ht="55.2" hidden="1" x14ac:dyDescent="0.3">
      <c r="A47" s="18" t="s">
        <v>10</v>
      </c>
      <c r="B47" s="168" t="s">
        <v>2325</v>
      </c>
      <c r="C47" s="168" t="s">
        <v>2326</v>
      </c>
      <c r="D47" s="18" t="s">
        <v>2334</v>
      </c>
      <c r="E47" s="18" t="s">
        <v>2335</v>
      </c>
      <c r="F47" s="9" t="s">
        <v>2329</v>
      </c>
      <c r="G47" s="9" t="s">
        <v>398</v>
      </c>
      <c r="H47" s="76" t="s">
        <v>399</v>
      </c>
      <c r="I47" s="38" t="s">
        <v>591</v>
      </c>
      <c r="J47" s="102" t="s">
        <v>399</v>
      </c>
    </row>
    <row r="48" spans="1:11" ht="55.2" hidden="1" x14ac:dyDescent="0.3">
      <c r="A48" s="18" t="s">
        <v>10</v>
      </c>
      <c r="B48" s="168" t="s">
        <v>2325</v>
      </c>
      <c r="C48" s="168" t="s">
        <v>2326</v>
      </c>
      <c r="D48" s="18" t="s">
        <v>2336</v>
      </c>
      <c r="E48" s="18" t="s">
        <v>2337</v>
      </c>
      <c r="F48" s="9" t="s">
        <v>2329</v>
      </c>
      <c r="G48" s="9" t="s">
        <v>398</v>
      </c>
      <c r="H48" s="76" t="s">
        <v>399</v>
      </c>
      <c r="I48" s="38" t="s">
        <v>591</v>
      </c>
      <c r="J48" s="102" t="s">
        <v>399</v>
      </c>
    </row>
    <row r="49" spans="1:10" ht="55.2" hidden="1" x14ac:dyDescent="0.3">
      <c r="A49" s="18" t="s">
        <v>10</v>
      </c>
      <c r="B49" s="168" t="s">
        <v>2325</v>
      </c>
      <c r="C49" s="168" t="s">
        <v>2326</v>
      </c>
      <c r="D49" s="18" t="s">
        <v>2338</v>
      </c>
      <c r="E49" s="18" t="s">
        <v>2339</v>
      </c>
      <c r="F49" s="9" t="s">
        <v>2329</v>
      </c>
      <c r="G49" s="9" t="s">
        <v>398</v>
      </c>
      <c r="H49" s="76" t="s">
        <v>399</v>
      </c>
      <c r="I49" s="38" t="s">
        <v>591</v>
      </c>
      <c r="J49" s="102" t="s">
        <v>399</v>
      </c>
    </row>
    <row r="50" spans="1:10" ht="55.2" hidden="1" x14ac:dyDescent="0.3">
      <c r="A50" s="18" t="s">
        <v>10</v>
      </c>
      <c r="B50" s="168" t="s">
        <v>2325</v>
      </c>
      <c r="C50" s="168" t="s">
        <v>2326</v>
      </c>
      <c r="D50" s="18" t="s">
        <v>2340</v>
      </c>
      <c r="E50" s="18" t="s">
        <v>2341</v>
      </c>
      <c r="F50" s="9" t="s">
        <v>2329</v>
      </c>
      <c r="G50" s="9" t="s">
        <v>398</v>
      </c>
      <c r="H50" s="76" t="s">
        <v>399</v>
      </c>
      <c r="I50" s="38" t="s">
        <v>591</v>
      </c>
      <c r="J50" s="102" t="s">
        <v>399</v>
      </c>
    </row>
    <row r="51" spans="1:10" ht="55.2" hidden="1" x14ac:dyDescent="0.3">
      <c r="A51" s="18" t="s">
        <v>10</v>
      </c>
      <c r="B51" s="168" t="s">
        <v>2325</v>
      </c>
      <c r="C51" s="168" t="s">
        <v>2326</v>
      </c>
      <c r="D51" s="18" t="s">
        <v>2342</v>
      </c>
      <c r="E51" s="18" t="s">
        <v>2343</v>
      </c>
      <c r="F51" s="9" t="s">
        <v>2329</v>
      </c>
      <c r="G51" s="9" t="s">
        <v>398</v>
      </c>
      <c r="H51" s="76" t="s">
        <v>399</v>
      </c>
      <c r="I51" s="38" t="s">
        <v>591</v>
      </c>
      <c r="J51" s="102" t="s">
        <v>399</v>
      </c>
    </row>
    <row r="52" spans="1:10" ht="55.2" hidden="1" x14ac:dyDescent="0.3">
      <c r="A52" s="18" t="s">
        <v>10</v>
      </c>
      <c r="B52" s="168" t="s">
        <v>2325</v>
      </c>
      <c r="C52" s="168" t="s">
        <v>2326</v>
      </c>
      <c r="D52" s="18" t="s">
        <v>2344</v>
      </c>
      <c r="E52" s="18" t="s">
        <v>2345</v>
      </c>
      <c r="F52" s="9" t="s">
        <v>2329</v>
      </c>
      <c r="G52" s="9" t="s">
        <v>398</v>
      </c>
      <c r="H52" s="76" t="s">
        <v>399</v>
      </c>
      <c r="I52" s="38" t="s">
        <v>591</v>
      </c>
      <c r="J52" s="102" t="s">
        <v>399</v>
      </c>
    </row>
    <row r="53" spans="1:10" ht="55.2" hidden="1" x14ac:dyDescent="0.3">
      <c r="A53" s="18" t="s">
        <v>10</v>
      </c>
      <c r="B53" s="168" t="s">
        <v>2346</v>
      </c>
      <c r="C53" s="168" t="s">
        <v>2347</v>
      </c>
      <c r="D53" s="18" t="s">
        <v>2348</v>
      </c>
      <c r="E53" s="18" t="s">
        <v>2349</v>
      </c>
      <c r="F53" s="9" t="s">
        <v>2329</v>
      </c>
      <c r="G53" s="9" t="s">
        <v>398</v>
      </c>
      <c r="H53" s="76" t="s">
        <v>399</v>
      </c>
      <c r="I53" s="38" t="s">
        <v>591</v>
      </c>
      <c r="J53" s="102" t="s">
        <v>399</v>
      </c>
    </row>
    <row r="54" spans="1:10" ht="55.2" hidden="1" x14ac:dyDescent="0.3">
      <c r="A54" s="18" t="s">
        <v>10</v>
      </c>
      <c r="B54" s="168" t="s">
        <v>2346</v>
      </c>
      <c r="C54" s="168" t="s">
        <v>2347</v>
      </c>
      <c r="D54" s="18" t="s">
        <v>2350</v>
      </c>
      <c r="E54" s="18" t="s">
        <v>2351</v>
      </c>
      <c r="F54" s="9" t="s">
        <v>2329</v>
      </c>
      <c r="G54" s="9" t="s">
        <v>398</v>
      </c>
      <c r="H54" s="76" t="s">
        <v>399</v>
      </c>
      <c r="I54" s="38" t="s">
        <v>591</v>
      </c>
      <c r="J54" s="102" t="s">
        <v>399</v>
      </c>
    </row>
    <row r="55" spans="1:10" ht="55.2" hidden="1" x14ac:dyDescent="0.3">
      <c r="A55" s="18" t="s">
        <v>10</v>
      </c>
      <c r="B55" s="168" t="s">
        <v>2346</v>
      </c>
      <c r="C55" s="168" t="s">
        <v>2347</v>
      </c>
      <c r="D55" s="18" t="s">
        <v>2352</v>
      </c>
      <c r="E55" s="18" t="s">
        <v>2353</v>
      </c>
      <c r="F55" s="9" t="s">
        <v>2329</v>
      </c>
      <c r="G55" s="9" t="s">
        <v>398</v>
      </c>
      <c r="H55" s="76" t="s">
        <v>399</v>
      </c>
      <c r="I55" s="38" t="s">
        <v>591</v>
      </c>
      <c r="J55" s="102" t="s">
        <v>399</v>
      </c>
    </row>
    <row r="56" spans="1:10" ht="55.2" hidden="1" x14ac:dyDescent="0.3">
      <c r="A56" s="18" t="s">
        <v>10</v>
      </c>
      <c r="B56" s="168" t="s">
        <v>2346</v>
      </c>
      <c r="C56" s="168" t="s">
        <v>2347</v>
      </c>
      <c r="D56" s="18" t="s">
        <v>2354</v>
      </c>
      <c r="E56" s="18" t="s">
        <v>2355</v>
      </c>
      <c r="F56" s="9" t="s">
        <v>2329</v>
      </c>
      <c r="G56" s="9" t="s">
        <v>398</v>
      </c>
      <c r="H56" s="76" t="s">
        <v>399</v>
      </c>
      <c r="I56" s="38" t="s">
        <v>591</v>
      </c>
      <c r="J56" s="102" t="s">
        <v>399</v>
      </c>
    </row>
    <row r="57" spans="1:10" ht="55.2" hidden="1" x14ac:dyDescent="0.3">
      <c r="A57" s="18" t="s">
        <v>10</v>
      </c>
      <c r="B57" s="168" t="s">
        <v>2346</v>
      </c>
      <c r="C57" s="168" t="s">
        <v>2347</v>
      </c>
      <c r="D57" s="18" t="s">
        <v>2356</v>
      </c>
      <c r="E57" s="18" t="s">
        <v>2357</v>
      </c>
      <c r="F57" s="9" t="s">
        <v>2329</v>
      </c>
      <c r="G57" s="9" t="s">
        <v>398</v>
      </c>
      <c r="H57" s="76" t="s">
        <v>399</v>
      </c>
      <c r="I57" s="38" t="s">
        <v>591</v>
      </c>
      <c r="J57" s="102" t="s">
        <v>399</v>
      </c>
    </row>
    <row r="58" spans="1:10" hidden="1" x14ac:dyDescent="0.3">
      <c r="A58" s="18" t="s">
        <v>10</v>
      </c>
      <c r="B58" s="168" t="s">
        <v>2346</v>
      </c>
      <c r="C58" s="168" t="s">
        <v>2347</v>
      </c>
      <c r="D58" s="18" t="s">
        <v>2358</v>
      </c>
      <c r="E58" s="18" t="s">
        <v>2359</v>
      </c>
      <c r="F58" s="9" t="s">
        <v>399</v>
      </c>
      <c r="G58" s="9" t="s">
        <v>398</v>
      </c>
      <c r="H58" s="76" t="s">
        <v>399</v>
      </c>
      <c r="I58" s="38" t="s">
        <v>399</v>
      </c>
      <c r="J58" s="102" t="s">
        <v>399</v>
      </c>
    </row>
    <row r="59" spans="1:10" ht="68.25" customHeight="1" x14ac:dyDescent="0.3">
      <c r="A59" s="18" t="s">
        <v>10</v>
      </c>
      <c r="B59" s="168" t="s">
        <v>2360</v>
      </c>
      <c r="C59" s="168" t="s">
        <v>2361</v>
      </c>
      <c r="D59" s="18" t="s">
        <v>2362</v>
      </c>
      <c r="E59" s="18" t="s">
        <v>2363</v>
      </c>
      <c r="F59" s="9" t="s">
        <v>399</v>
      </c>
      <c r="G59" s="9" t="s">
        <v>409</v>
      </c>
      <c r="H59" s="76" t="s">
        <v>2364</v>
      </c>
      <c r="I59" s="38" t="s">
        <v>399</v>
      </c>
      <c r="J59" s="102" t="s">
        <v>399</v>
      </c>
    </row>
    <row r="60" spans="1:10" hidden="1" x14ac:dyDescent="0.3">
      <c r="A60" s="18" t="s">
        <v>10</v>
      </c>
      <c r="B60" s="168" t="s">
        <v>2360</v>
      </c>
      <c r="C60" s="168" t="s">
        <v>2361</v>
      </c>
      <c r="D60" s="18" t="s">
        <v>2365</v>
      </c>
      <c r="E60" s="18" t="s">
        <v>2366</v>
      </c>
      <c r="F60" s="9" t="s">
        <v>399</v>
      </c>
      <c r="G60" s="9" t="s">
        <v>398</v>
      </c>
      <c r="H60" s="76" t="s">
        <v>399</v>
      </c>
      <c r="I60" s="38" t="s">
        <v>399</v>
      </c>
      <c r="J60" s="102" t="s">
        <v>399</v>
      </c>
    </row>
    <row r="61" spans="1:10" hidden="1" x14ac:dyDescent="0.3">
      <c r="A61" s="18" t="s">
        <v>10</v>
      </c>
      <c r="B61" s="168" t="s">
        <v>2360</v>
      </c>
      <c r="C61" s="168" t="s">
        <v>2361</v>
      </c>
      <c r="D61" s="18" t="s">
        <v>2367</v>
      </c>
      <c r="E61" s="18" t="s">
        <v>2368</v>
      </c>
      <c r="F61" s="9" t="s">
        <v>399</v>
      </c>
      <c r="G61" s="9" t="s">
        <v>398</v>
      </c>
      <c r="H61" s="76" t="s">
        <v>399</v>
      </c>
      <c r="I61" s="38" t="s">
        <v>399</v>
      </c>
      <c r="J61" s="102" t="s">
        <v>399</v>
      </c>
    </row>
    <row r="62" spans="1:10" ht="41.4" hidden="1" x14ac:dyDescent="0.3">
      <c r="A62" s="18" t="s">
        <v>10</v>
      </c>
      <c r="B62" s="168" t="s">
        <v>2360</v>
      </c>
      <c r="C62" s="168" t="s">
        <v>2361</v>
      </c>
      <c r="D62" s="18" t="s">
        <v>2369</v>
      </c>
      <c r="E62" s="18" t="s">
        <v>2370</v>
      </c>
      <c r="F62" s="9" t="s">
        <v>2371</v>
      </c>
      <c r="G62" s="9" t="s">
        <v>398</v>
      </c>
      <c r="H62" s="76" t="s">
        <v>399</v>
      </c>
      <c r="I62" s="38" t="s">
        <v>591</v>
      </c>
      <c r="J62" s="102" t="s">
        <v>2372</v>
      </c>
    </row>
    <row r="63" spans="1:10" hidden="1" x14ac:dyDescent="0.3">
      <c r="A63" s="18" t="s">
        <v>10</v>
      </c>
      <c r="B63" s="168" t="s">
        <v>2360</v>
      </c>
      <c r="C63" s="168" t="s">
        <v>2361</v>
      </c>
      <c r="D63" s="18" t="s">
        <v>2373</v>
      </c>
      <c r="E63" s="18" t="s">
        <v>2374</v>
      </c>
      <c r="F63" s="9" t="s">
        <v>399</v>
      </c>
      <c r="G63" s="9" t="s">
        <v>398</v>
      </c>
      <c r="H63" s="76" t="s">
        <v>399</v>
      </c>
      <c r="I63" s="38" t="s">
        <v>399</v>
      </c>
      <c r="J63" s="102" t="s">
        <v>399</v>
      </c>
    </row>
    <row r="64" spans="1:10" hidden="1" x14ac:dyDescent="0.3">
      <c r="A64" s="18" t="s">
        <v>10</v>
      </c>
      <c r="B64" s="168" t="s">
        <v>2360</v>
      </c>
      <c r="C64" s="168" t="s">
        <v>2361</v>
      </c>
      <c r="D64" s="18" t="s">
        <v>2375</v>
      </c>
      <c r="E64" s="18" t="s">
        <v>2376</v>
      </c>
      <c r="F64" s="9" t="s">
        <v>399</v>
      </c>
      <c r="G64" s="9" t="s">
        <v>398</v>
      </c>
      <c r="H64" s="76" t="s">
        <v>399</v>
      </c>
      <c r="I64" s="38" t="s">
        <v>399</v>
      </c>
      <c r="J64" s="102" t="s">
        <v>399</v>
      </c>
    </row>
    <row r="65" spans="1:11" hidden="1" x14ac:dyDescent="0.3">
      <c r="A65" s="18" t="s">
        <v>10</v>
      </c>
      <c r="B65" s="168" t="s">
        <v>2360</v>
      </c>
      <c r="C65" s="168" t="s">
        <v>2361</v>
      </c>
      <c r="D65" s="18" t="s">
        <v>2377</v>
      </c>
      <c r="E65" s="18" t="s">
        <v>2378</v>
      </c>
      <c r="F65" s="9" t="s">
        <v>399</v>
      </c>
      <c r="G65" s="9" t="s">
        <v>398</v>
      </c>
      <c r="H65" s="76" t="s">
        <v>399</v>
      </c>
      <c r="I65" s="38" t="s">
        <v>399</v>
      </c>
      <c r="J65" s="102" t="s">
        <v>399</v>
      </c>
    </row>
    <row r="66" spans="1:11" hidden="1" x14ac:dyDescent="0.3">
      <c r="A66" s="18" t="s">
        <v>10</v>
      </c>
      <c r="B66" s="168" t="s">
        <v>2360</v>
      </c>
      <c r="C66" s="168" t="s">
        <v>2361</v>
      </c>
      <c r="D66" s="18" t="s">
        <v>2379</v>
      </c>
      <c r="E66" s="18" t="s">
        <v>2220</v>
      </c>
      <c r="F66" s="9" t="s">
        <v>399</v>
      </c>
      <c r="G66" s="9" t="s">
        <v>398</v>
      </c>
      <c r="H66" s="76" t="s">
        <v>399</v>
      </c>
      <c r="I66" s="38" t="s">
        <v>399</v>
      </c>
      <c r="J66" s="102" t="s">
        <v>399</v>
      </c>
    </row>
    <row r="67" spans="1:11" ht="27.6" hidden="1" x14ac:dyDescent="0.3">
      <c r="A67" s="18" t="s">
        <v>10</v>
      </c>
      <c r="B67" s="168" t="s">
        <v>2360</v>
      </c>
      <c r="C67" s="168" t="s">
        <v>2361</v>
      </c>
      <c r="D67" s="18" t="s">
        <v>2380</v>
      </c>
      <c r="E67" s="18" t="s">
        <v>2381</v>
      </c>
      <c r="F67" s="9" t="s">
        <v>399</v>
      </c>
      <c r="G67" s="9" t="s">
        <v>398</v>
      </c>
      <c r="H67" s="76" t="s">
        <v>399</v>
      </c>
      <c r="I67" s="38" t="s">
        <v>399</v>
      </c>
      <c r="J67" s="102" t="s">
        <v>399</v>
      </c>
    </row>
    <row r="68" spans="1:11" ht="69" x14ac:dyDescent="0.3">
      <c r="A68" s="18" t="s">
        <v>10</v>
      </c>
      <c r="B68" s="168" t="s">
        <v>2382</v>
      </c>
      <c r="C68" s="168" t="s">
        <v>2383</v>
      </c>
      <c r="D68" s="18" t="s">
        <v>2384</v>
      </c>
      <c r="E68" s="18" t="s">
        <v>2385</v>
      </c>
      <c r="F68" s="9" t="s">
        <v>399</v>
      </c>
      <c r="G68" s="9" t="s">
        <v>409</v>
      </c>
      <c r="H68" s="76" t="s">
        <v>2386</v>
      </c>
      <c r="I68" s="38" t="s">
        <v>399</v>
      </c>
      <c r="J68" s="102" t="s">
        <v>2387</v>
      </c>
    </row>
    <row r="69" spans="1:11" ht="62.25" hidden="1" customHeight="1" x14ac:dyDescent="0.3">
      <c r="A69" s="18" t="s">
        <v>10</v>
      </c>
      <c r="B69" s="168" t="s">
        <v>2382</v>
      </c>
      <c r="C69" s="168" t="s">
        <v>2383</v>
      </c>
      <c r="D69" s="18" t="s">
        <v>2388</v>
      </c>
      <c r="E69" s="18" t="s">
        <v>157</v>
      </c>
      <c r="F69" s="9" t="s">
        <v>399</v>
      </c>
      <c r="G69" s="9" t="s">
        <v>398</v>
      </c>
      <c r="H69" s="87" t="s">
        <v>399</v>
      </c>
      <c r="I69" s="38" t="s">
        <v>399</v>
      </c>
      <c r="J69" s="102" t="s">
        <v>399</v>
      </c>
    </row>
    <row r="70" spans="1:11" ht="37.5" hidden="1" customHeight="1" x14ac:dyDescent="0.3">
      <c r="A70" s="18" t="s">
        <v>10</v>
      </c>
      <c r="B70" s="168" t="s">
        <v>2389</v>
      </c>
      <c r="C70" s="168" t="s">
        <v>2390</v>
      </c>
      <c r="D70" s="18" t="s">
        <v>2391</v>
      </c>
      <c r="E70" s="18" t="s">
        <v>2392</v>
      </c>
      <c r="F70" s="9" t="s">
        <v>399</v>
      </c>
      <c r="G70" s="9" t="s">
        <v>398</v>
      </c>
      <c r="H70" s="87" t="s">
        <v>399</v>
      </c>
      <c r="I70" s="38" t="s">
        <v>399</v>
      </c>
      <c r="J70" s="102" t="s">
        <v>399</v>
      </c>
    </row>
    <row r="71" spans="1:11" ht="27.6" hidden="1" x14ac:dyDescent="0.3">
      <c r="A71" s="18" t="s">
        <v>10</v>
      </c>
      <c r="B71" s="168" t="s">
        <v>2389</v>
      </c>
      <c r="C71" s="168" t="s">
        <v>2390</v>
      </c>
      <c r="D71" s="18" t="s">
        <v>2393</v>
      </c>
      <c r="E71" s="18" t="s">
        <v>2394</v>
      </c>
      <c r="F71" s="9" t="s">
        <v>399</v>
      </c>
      <c r="G71" s="9" t="s">
        <v>398</v>
      </c>
      <c r="H71" s="87" t="s">
        <v>399</v>
      </c>
      <c r="I71" s="38" t="s">
        <v>399</v>
      </c>
      <c r="J71" s="102" t="s">
        <v>399</v>
      </c>
    </row>
    <row r="72" spans="1:11" ht="45.75" hidden="1" customHeight="1" x14ac:dyDescent="0.3">
      <c r="A72" s="18" t="s">
        <v>10</v>
      </c>
      <c r="B72" s="168" t="s">
        <v>2389</v>
      </c>
      <c r="C72" s="168" t="s">
        <v>2390</v>
      </c>
      <c r="D72" s="18" t="s">
        <v>2395</v>
      </c>
      <c r="E72" s="18" t="s">
        <v>2396</v>
      </c>
      <c r="F72" s="9" t="s">
        <v>399</v>
      </c>
      <c r="G72" s="9" t="s">
        <v>398</v>
      </c>
      <c r="H72" s="87" t="s">
        <v>399</v>
      </c>
      <c r="I72" s="38" t="s">
        <v>399</v>
      </c>
      <c r="J72" s="102" t="s">
        <v>399</v>
      </c>
    </row>
    <row r="73" spans="1:11" ht="56.25" hidden="1" customHeight="1" x14ac:dyDescent="0.3">
      <c r="A73" s="18" t="s">
        <v>10</v>
      </c>
      <c r="B73" s="168" t="s">
        <v>2389</v>
      </c>
      <c r="C73" s="168" t="s">
        <v>2390</v>
      </c>
      <c r="D73" s="18" t="s">
        <v>2397</v>
      </c>
      <c r="E73" s="18" t="s">
        <v>26</v>
      </c>
      <c r="F73" s="9" t="s">
        <v>2398</v>
      </c>
      <c r="G73" s="9" t="s">
        <v>398</v>
      </c>
      <c r="H73" s="76" t="s">
        <v>399</v>
      </c>
      <c r="I73" s="38" t="s">
        <v>591</v>
      </c>
      <c r="J73" s="102" t="s">
        <v>399</v>
      </c>
    </row>
    <row r="74" spans="1:11" ht="150.75" hidden="1" customHeight="1" x14ac:dyDescent="0.3">
      <c r="A74" s="18" t="s">
        <v>10</v>
      </c>
      <c r="B74" s="168" t="s">
        <v>2399</v>
      </c>
      <c r="C74" s="168" t="s">
        <v>2400</v>
      </c>
      <c r="D74" s="18" t="s">
        <v>2401</v>
      </c>
      <c r="E74" s="18" t="s">
        <v>2402</v>
      </c>
      <c r="F74" s="9" t="s">
        <v>2403</v>
      </c>
      <c r="G74" s="9" t="s">
        <v>398</v>
      </c>
      <c r="H74" s="54" t="s">
        <v>399</v>
      </c>
      <c r="I74" s="38" t="s">
        <v>591</v>
      </c>
      <c r="J74" s="102" t="s">
        <v>399</v>
      </c>
    </row>
    <row r="75" spans="1:11" ht="82.8" hidden="1" x14ac:dyDescent="0.3">
      <c r="A75" s="18" t="s">
        <v>10</v>
      </c>
      <c r="B75" s="168" t="s">
        <v>2399</v>
      </c>
      <c r="C75" s="168" t="s">
        <v>2400</v>
      </c>
      <c r="D75" s="18" t="s">
        <v>2404</v>
      </c>
      <c r="E75" s="18" t="s">
        <v>2405</v>
      </c>
      <c r="F75" s="9" t="s">
        <v>2403</v>
      </c>
      <c r="G75" s="9" t="s">
        <v>398</v>
      </c>
      <c r="H75" s="54" t="s">
        <v>399</v>
      </c>
      <c r="I75" s="38" t="s">
        <v>591</v>
      </c>
      <c r="J75" s="102" t="s">
        <v>399</v>
      </c>
    </row>
    <row r="76" spans="1:11" ht="27.6" hidden="1" x14ac:dyDescent="0.3">
      <c r="A76" s="18" t="s">
        <v>10</v>
      </c>
      <c r="B76" s="168" t="s">
        <v>2399</v>
      </c>
      <c r="C76" s="168" t="s">
        <v>2400</v>
      </c>
      <c r="D76" s="18" t="s">
        <v>2406</v>
      </c>
      <c r="E76" s="18" t="s">
        <v>2407</v>
      </c>
      <c r="F76" s="9" t="s">
        <v>2408</v>
      </c>
      <c r="G76" s="9" t="s">
        <v>398</v>
      </c>
      <c r="H76" s="54" t="s">
        <v>399</v>
      </c>
      <c r="I76" s="38" t="s">
        <v>591</v>
      </c>
      <c r="J76" s="102" t="s">
        <v>399</v>
      </c>
    </row>
    <row r="77" spans="1:11" ht="55.2" hidden="1" x14ac:dyDescent="0.3">
      <c r="A77" s="18" t="s">
        <v>10</v>
      </c>
      <c r="B77" s="168" t="s">
        <v>2399</v>
      </c>
      <c r="C77" s="168" t="s">
        <v>2400</v>
      </c>
      <c r="D77" s="18" t="s">
        <v>2409</v>
      </c>
      <c r="E77" s="18" t="s">
        <v>2410</v>
      </c>
      <c r="F77" s="9" t="s">
        <v>2329</v>
      </c>
      <c r="G77" s="9" t="s">
        <v>398</v>
      </c>
      <c r="H77" s="54" t="s">
        <v>399</v>
      </c>
      <c r="I77" s="38" t="s">
        <v>591</v>
      </c>
      <c r="J77" s="102" t="s">
        <v>399</v>
      </c>
    </row>
    <row r="78" spans="1:11" ht="82.8" hidden="1" x14ac:dyDescent="0.3">
      <c r="A78" s="18" t="s">
        <v>10</v>
      </c>
      <c r="B78" s="168" t="s">
        <v>2399</v>
      </c>
      <c r="C78" s="168" t="s">
        <v>2400</v>
      </c>
      <c r="D78" s="18" t="s">
        <v>2411</v>
      </c>
      <c r="E78" s="18" t="s">
        <v>2412</v>
      </c>
      <c r="F78" s="9" t="s">
        <v>2403</v>
      </c>
      <c r="G78" s="9" t="s">
        <v>398</v>
      </c>
      <c r="H78" s="54" t="s">
        <v>399</v>
      </c>
      <c r="I78" s="38" t="s">
        <v>591</v>
      </c>
      <c r="J78" s="102" t="s">
        <v>399</v>
      </c>
    </row>
    <row r="79" spans="1:11" hidden="1" x14ac:dyDescent="0.3">
      <c r="A79" s="18" t="s">
        <v>10</v>
      </c>
      <c r="B79" s="168" t="s">
        <v>2399</v>
      </c>
      <c r="C79" s="168" t="s">
        <v>2400</v>
      </c>
      <c r="D79" s="18" t="s">
        <v>2413</v>
      </c>
      <c r="E79" s="18" t="s">
        <v>432</v>
      </c>
      <c r="F79" s="9" t="s">
        <v>399</v>
      </c>
      <c r="G79" s="9" t="s">
        <v>398</v>
      </c>
      <c r="H79" s="9" t="s">
        <v>399</v>
      </c>
      <c r="I79" s="38" t="s">
        <v>399</v>
      </c>
      <c r="J79" s="102" t="s">
        <v>399</v>
      </c>
    </row>
    <row r="80" spans="1:11" ht="82.8" hidden="1" x14ac:dyDescent="0.3">
      <c r="A80" s="18" t="s">
        <v>10</v>
      </c>
      <c r="B80" s="168" t="s">
        <v>2414</v>
      </c>
      <c r="C80" s="168" t="s">
        <v>2415</v>
      </c>
      <c r="D80" s="18" t="s">
        <v>2416</v>
      </c>
      <c r="E80" s="18" t="s">
        <v>2417</v>
      </c>
      <c r="F80" s="9" t="s">
        <v>399</v>
      </c>
      <c r="G80" s="9" t="s">
        <v>398</v>
      </c>
      <c r="H80" s="9" t="s">
        <v>399</v>
      </c>
      <c r="I80" s="38" t="s">
        <v>2418</v>
      </c>
      <c r="J80" s="102" t="s">
        <v>399</v>
      </c>
      <c r="K80" s="4" t="s">
        <v>2317</v>
      </c>
    </row>
    <row r="81" spans="1:11" ht="27.6" hidden="1" x14ac:dyDescent="0.3">
      <c r="A81" s="18" t="s">
        <v>10</v>
      </c>
      <c r="B81" s="168" t="s">
        <v>2414</v>
      </c>
      <c r="C81" s="168" t="s">
        <v>2419</v>
      </c>
      <c r="D81" s="18" t="s">
        <v>2420</v>
      </c>
      <c r="E81" s="18" t="s">
        <v>2421</v>
      </c>
      <c r="F81" s="9" t="s">
        <v>399</v>
      </c>
      <c r="G81" s="9" t="s">
        <v>398</v>
      </c>
      <c r="H81" s="9" t="s">
        <v>399</v>
      </c>
      <c r="I81" s="38" t="s">
        <v>399</v>
      </c>
      <c r="J81" s="102" t="s">
        <v>399</v>
      </c>
    </row>
    <row r="82" spans="1:11" ht="27.6" hidden="1" x14ac:dyDescent="0.3">
      <c r="A82" s="18" t="s">
        <v>10</v>
      </c>
      <c r="B82" s="168" t="s">
        <v>2414</v>
      </c>
      <c r="C82" s="168" t="s">
        <v>2419</v>
      </c>
      <c r="D82" s="18" t="s">
        <v>2422</v>
      </c>
      <c r="E82" s="18" t="s">
        <v>2423</v>
      </c>
      <c r="F82" s="9" t="s">
        <v>399</v>
      </c>
      <c r="G82" s="9" t="s">
        <v>398</v>
      </c>
      <c r="H82" s="9" t="s">
        <v>399</v>
      </c>
      <c r="I82" s="38" t="s">
        <v>399</v>
      </c>
      <c r="J82" s="102" t="s">
        <v>399</v>
      </c>
    </row>
    <row r="83" spans="1:11" ht="72.75" hidden="1" customHeight="1" x14ac:dyDescent="0.3">
      <c r="A83" s="18" t="s">
        <v>10</v>
      </c>
      <c r="B83" s="168" t="s">
        <v>2414</v>
      </c>
      <c r="C83" s="168" t="s">
        <v>2419</v>
      </c>
      <c r="D83" s="18" t="s">
        <v>2424</v>
      </c>
      <c r="E83" s="18" t="s">
        <v>151</v>
      </c>
      <c r="F83" s="9" t="s">
        <v>399</v>
      </c>
      <c r="G83" s="9" t="s">
        <v>398</v>
      </c>
      <c r="H83" s="9" t="s">
        <v>399</v>
      </c>
      <c r="I83" s="38" t="s">
        <v>399</v>
      </c>
      <c r="J83" s="102" t="s">
        <v>399</v>
      </c>
    </row>
    <row r="84" spans="1:11" ht="41.4" hidden="1" x14ac:dyDescent="0.3">
      <c r="A84" s="18" t="s">
        <v>10</v>
      </c>
      <c r="B84" s="168" t="s">
        <v>2425</v>
      </c>
      <c r="C84" s="168" t="s">
        <v>2426</v>
      </c>
      <c r="D84" s="18" t="s">
        <v>2427</v>
      </c>
      <c r="E84" s="18" t="s">
        <v>2428</v>
      </c>
      <c r="F84" s="9" t="s">
        <v>2429</v>
      </c>
      <c r="G84" s="9" t="s">
        <v>398</v>
      </c>
      <c r="H84" s="9" t="s">
        <v>399</v>
      </c>
      <c r="I84" s="38" t="s">
        <v>591</v>
      </c>
      <c r="J84" s="102" t="s">
        <v>399</v>
      </c>
    </row>
    <row r="85" spans="1:11" ht="41.4" hidden="1" x14ac:dyDescent="0.3">
      <c r="A85" s="18" t="s">
        <v>10</v>
      </c>
      <c r="B85" s="168" t="s">
        <v>2425</v>
      </c>
      <c r="C85" s="168" t="s">
        <v>2426</v>
      </c>
      <c r="D85" s="18" t="s">
        <v>2430</v>
      </c>
      <c r="E85" s="18" t="s">
        <v>2431</v>
      </c>
      <c r="F85" s="9" t="s">
        <v>2432</v>
      </c>
      <c r="G85" s="9" t="s">
        <v>398</v>
      </c>
      <c r="H85" s="76" t="s">
        <v>399</v>
      </c>
      <c r="I85" s="38" t="s">
        <v>591</v>
      </c>
      <c r="J85" s="102" t="s">
        <v>399</v>
      </c>
    </row>
    <row r="86" spans="1:11" ht="27.6" hidden="1" x14ac:dyDescent="0.3">
      <c r="A86" s="18" t="s">
        <v>10</v>
      </c>
      <c r="B86" s="168" t="s">
        <v>2425</v>
      </c>
      <c r="C86" s="168" t="s">
        <v>2426</v>
      </c>
      <c r="D86" s="18" t="s">
        <v>2433</v>
      </c>
      <c r="E86" s="18" t="s">
        <v>2434</v>
      </c>
      <c r="F86" s="9" t="s">
        <v>2435</v>
      </c>
      <c r="G86" s="9" t="s">
        <v>398</v>
      </c>
      <c r="H86" s="76" t="s">
        <v>399</v>
      </c>
      <c r="I86" s="38" t="s">
        <v>591</v>
      </c>
      <c r="J86" s="102" t="s">
        <v>399</v>
      </c>
    </row>
    <row r="87" spans="1:11" ht="38.25" hidden="1" customHeight="1" x14ac:dyDescent="0.3">
      <c r="A87" s="18" t="s">
        <v>10</v>
      </c>
      <c r="B87" s="168" t="s">
        <v>2425</v>
      </c>
      <c r="C87" s="168" t="s">
        <v>2426</v>
      </c>
      <c r="D87" s="18" t="s">
        <v>2436</v>
      </c>
      <c r="E87" s="18" t="s">
        <v>2437</v>
      </c>
      <c r="F87" s="9" t="s">
        <v>2429</v>
      </c>
      <c r="G87" s="9" t="s">
        <v>398</v>
      </c>
      <c r="H87" s="76" t="s">
        <v>399</v>
      </c>
      <c r="I87" s="38" t="s">
        <v>591</v>
      </c>
      <c r="J87" s="102" t="s">
        <v>399</v>
      </c>
    </row>
    <row r="88" spans="1:11" hidden="1" x14ac:dyDescent="0.3">
      <c r="A88" s="18" t="s">
        <v>10</v>
      </c>
      <c r="B88" s="168" t="s">
        <v>2425</v>
      </c>
      <c r="C88" s="168" t="s">
        <v>2426</v>
      </c>
      <c r="D88" s="18" t="s">
        <v>2438</v>
      </c>
      <c r="E88" s="18" t="s">
        <v>2439</v>
      </c>
      <c r="F88" s="9" t="s">
        <v>399</v>
      </c>
      <c r="G88" s="9" t="s">
        <v>398</v>
      </c>
      <c r="H88" s="76" t="s">
        <v>399</v>
      </c>
      <c r="I88" s="38" t="s">
        <v>399</v>
      </c>
      <c r="J88" s="102" t="s">
        <v>399</v>
      </c>
    </row>
    <row r="89" spans="1:11" ht="82.8" hidden="1" x14ac:dyDescent="0.3">
      <c r="A89" s="18" t="s">
        <v>10</v>
      </c>
      <c r="B89" s="168" t="s">
        <v>2440</v>
      </c>
      <c r="C89" s="168" t="s">
        <v>2441</v>
      </c>
      <c r="D89" s="18" t="s">
        <v>2442</v>
      </c>
      <c r="E89" s="18" t="s">
        <v>2443</v>
      </c>
      <c r="F89" s="9" t="s">
        <v>399</v>
      </c>
      <c r="G89" s="9" t="s">
        <v>398</v>
      </c>
      <c r="H89" s="76" t="s">
        <v>399</v>
      </c>
      <c r="I89" s="38" t="s">
        <v>2418</v>
      </c>
      <c r="J89" s="102" t="s">
        <v>399</v>
      </c>
      <c r="K89" s="4" t="s">
        <v>2317</v>
      </c>
    </row>
    <row r="90" spans="1:11" ht="41.4" hidden="1" x14ac:dyDescent="0.3">
      <c r="A90" s="18" t="s">
        <v>10</v>
      </c>
      <c r="B90" s="168" t="s">
        <v>2440</v>
      </c>
      <c r="C90" s="168" t="s">
        <v>2444</v>
      </c>
      <c r="D90" s="18" t="s">
        <v>2445</v>
      </c>
      <c r="E90" s="18" t="s">
        <v>2446</v>
      </c>
      <c r="F90" s="9" t="s">
        <v>399</v>
      </c>
      <c r="G90" s="9" t="s">
        <v>398</v>
      </c>
      <c r="H90" s="76" t="s">
        <v>399</v>
      </c>
      <c r="I90" s="38" t="s">
        <v>399</v>
      </c>
      <c r="J90" s="102" t="s">
        <v>399</v>
      </c>
    </row>
    <row r="91" spans="1:11" ht="41.4" hidden="1" x14ac:dyDescent="0.3">
      <c r="A91" s="18" t="s">
        <v>10</v>
      </c>
      <c r="B91" s="168" t="s">
        <v>2440</v>
      </c>
      <c r="C91" s="168" t="s">
        <v>2444</v>
      </c>
      <c r="D91" s="18" t="s">
        <v>2447</v>
      </c>
      <c r="E91" s="18" t="s">
        <v>2448</v>
      </c>
      <c r="F91" s="9" t="s">
        <v>399</v>
      </c>
      <c r="G91" s="9" t="s">
        <v>398</v>
      </c>
      <c r="H91" s="76" t="s">
        <v>399</v>
      </c>
      <c r="I91" s="38" t="s">
        <v>399</v>
      </c>
      <c r="J91" s="102" t="s">
        <v>399</v>
      </c>
    </row>
    <row r="92" spans="1:11" ht="41.4" hidden="1" x14ac:dyDescent="0.3">
      <c r="A92" s="18" t="s">
        <v>10</v>
      </c>
      <c r="B92" s="168" t="s">
        <v>2440</v>
      </c>
      <c r="C92" s="168" t="s">
        <v>2444</v>
      </c>
      <c r="D92" s="18" t="s">
        <v>2449</v>
      </c>
      <c r="E92" s="18" t="s">
        <v>2450</v>
      </c>
      <c r="F92" s="9" t="s">
        <v>399</v>
      </c>
      <c r="G92" s="9" t="s">
        <v>398</v>
      </c>
      <c r="H92" s="76" t="s">
        <v>399</v>
      </c>
      <c r="I92" s="38" t="s">
        <v>399</v>
      </c>
      <c r="J92" s="102" t="s">
        <v>399</v>
      </c>
    </row>
    <row r="93" spans="1:11" ht="41.4" hidden="1" x14ac:dyDescent="0.3">
      <c r="A93" s="18" t="s">
        <v>10</v>
      </c>
      <c r="B93" s="168" t="s">
        <v>2440</v>
      </c>
      <c r="C93" s="168" t="s">
        <v>2444</v>
      </c>
      <c r="D93" s="18" t="s">
        <v>2451</v>
      </c>
      <c r="E93" s="18" t="s">
        <v>2452</v>
      </c>
      <c r="F93" s="9" t="s">
        <v>399</v>
      </c>
      <c r="G93" s="9" t="s">
        <v>398</v>
      </c>
      <c r="H93" s="76" t="s">
        <v>399</v>
      </c>
      <c r="I93" s="38" t="s">
        <v>399</v>
      </c>
      <c r="J93" s="102" t="s">
        <v>399</v>
      </c>
    </row>
    <row r="94" spans="1:11" ht="41.4" hidden="1" x14ac:dyDescent="0.3">
      <c r="A94" s="18" t="s">
        <v>10</v>
      </c>
      <c r="B94" s="168" t="s">
        <v>2440</v>
      </c>
      <c r="C94" s="168" t="s">
        <v>2444</v>
      </c>
      <c r="D94" s="18" t="s">
        <v>2453</v>
      </c>
      <c r="E94" s="18" t="s">
        <v>2454</v>
      </c>
      <c r="F94" s="9" t="s">
        <v>399</v>
      </c>
      <c r="G94" s="9" t="s">
        <v>398</v>
      </c>
      <c r="H94" s="76" t="s">
        <v>399</v>
      </c>
      <c r="I94" s="38" t="s">
        <v>399</v>
      </c>
      <c r="J94" s="102" t="s">
        <v>399</v>
      </c>
    </row>
    <row r="95" spans="1:11" ht="84.75" hidden="1" customHeight="1" x14ac:dyDescent="0.3">
      <c r="A95" s="18" t="s">
        <v>10</v>
      </c>
      <c r="B95" s="168" t="s">
        <v>2440</v>
      </c>
      <c r="C95" s="168" t="s">
        <v>2444</v>
      </c>
      <c r="D95" s="18" t="s">
        <v>2455</v>
      </c>
      <c r="E95" s="18" t="s">
        <v>2456</v>
      </c>
      <c r="F95" s="9" t="s">
        <v>399</v>
      </c>
      <c r="G95" s="9" t="s">
        <v>398</v>
      </c>
      <c r="H95" s="76" t="s">
        <v>399</v>
      </c>
      <c r="I95" s="38" t="s">
        <v>399</v>
      </c>
      <c r="J95" s="102" t="s">
        <v>399</v>
      </c>
    </row>
    <row r="96" spans="1:11" ht="120.75" hidden="1" customHeight="1" x14ac:dyDescent="0.3">
      <c r="A96" s="18" t="s">
        <v>10</v>
      </c>
      <c r="B96" s="163" t="s">
        <v>2457</v>
      </c>
      <c r="C96" s="163" t="s">
        <v>2458</v>
      </c>
      <c r="D96" s="18" t="s">
        <v>2459</v>
      </c>
      <c r="E96" s="18" t="s">
        <v>2460</v>
      </c>
      <c r="F96" s="9" t="s">
        <v>2461</v>
      </c>
      <c r="G96" s="9" t="s">
        <v>398</v>
      </c>
      <c r="H96" s="76" t="s">
        <v>399</v>
      </c>
      <c r="I96" s="38" t="s">
        <v>591</v>
      </c>
      <c r="J96" s="102" t="s">
        <v>399</v>
      </c>
    </row>
    <row r="97" spans="1:10" ht="142.5" hidden="1" customHeight="1" x14ac:dyDescent="0.3">
      <c r="A97" s="18" t="s">
        <v>10</v>
      </c>
      <c r="B97" s="164" t="s">
        <v>2457</v>
      </c>
      <c r="C97" s="164" t="s">
        <v>2462</v>
      </c>
      <c r="D97" s="18" t="s">
        <v>2463</v>
      </c>
      <c r="E97" s="18" t="s">
        <v>2464</v>
      </c>
      <c r="F97" s="9" t="s">
        <v>2465</v>
      </c>
      <c r="G97" s="9" t="s">
        <v>398</v>
      </c>
      <c r="H97" s="76" t="s">
        <v>399</v>
      </c>
      <c r="I97" s="38" t="s">
        <v>591</v>
      </c>
      <c r="J97" s="102" t="s">
        <v>399</v>
      </c>
    </row>
    <row r="98" spans="1:10" ht="96" hidden="1" customHeight="1" x14ac:dyDescent="0.3">
      <c r="A98" s="18" t="s">
        <v>10</v>
      </c>
      <c r="B98" s="164" t="s">
        <v>2457</v>
      </c>
      <c r="C98" s="164" t="s">
        <v>2462</v>
      </c>
      <c r="D98" s="18" t="s">
        <v>2466</v>
      </c>
      <c r="E98" s="18" t="s">
        <v>2467</v>
      </c>
      <c r="F98" s="9" t="s">
        <v>2468</v>
      </c>
      <c r="G98" s="9" t="s">
        <v>398</v>
      </c>
      <c r="H98" s="76" t="s">
        <v>399</v>
      </c>
      <c r="I98" s="38" t="s">
        <v>591</v>
      </c>
      <c r="J98" s="102" t="s">
        <v>399</v>
      </c>
    </row>
    <row r="99" spans="1:10" ht="99.75" customHeight="1" x14ac:dyDescent="0.3">
      <c r="A99" s="18" t="s">
        <v>10</v>
      </c>
      <c r="B99" s="164" t="s">
        <v>2457</v>
      </c>
      <c r="C99" s="164" t="s">
        <v>2462</v>
      </c>
      <c r="D99" s="18" t="s">
        <v>2469</v>
      </c>
      <c r="E99" s="18" t="s">
        <v>2470</v>
      </c>
      <c r="F99" s="9" t="s">
        <v>399</v>
      </c>
      <c r="G99" s="9" t="s">
        <v>409</v>
      </c>
      <c r="H99" s="76" t="s">
        <v>2471</v>
      </c>
      <c r="I99" s="38" t="s">
        <v>399</v>
      </c>
      <c r="J99" s="102" t="s">
        <v>399</v>
      </c>
    </row>
    <row r="100" spans="1:10" ht="70.5" customHeight="1" x14ac:dyDescent="0.3">
      <c r="A100" s="18" t="s">
        <v>10</v>
      </c>
      <c r="B100" s="164" t="s">
        <v>2457</v>
      </c>
      <c r="C100" s="164" t="s">
        <v>2462</v>
      </c>
      <c r="D100" s="18" t="s">
        <v>2472</v>
      </c>
      <c r="E100" s="18" t="s">
        <v>2473</v>
      </c>
      <c r="F100" s="9" t="s">
        <v>399</v>
      </c>
      <c r="G100" s="9" t="s">
        <v>409</v>
      </c>
      <c r="H100" s="76" t="s">
        <v>2474</v>
      </c>
      <c r="I100" s="38" t="s">
        <v>399</v>
      </c>
      <c r="J100" s="102" t="s">
        <v>399</v>
      </c>
    </row>
    <row r="101" spans="1:10" ht="58.5" customHeight="1" x14ac:dyDescent="0.3">
      <c r="A101" s="18" t="s">
        <v>10</v>
      </c>
      <c r="B101" s="164" t="s">
        <v>2457</v>
      </c>
      <c r="C101" s="164" t="s">
        <v>2462</v>
      </c>
      <c r="D101" s="18" t="s">
        <v>2475</v>
      </c>
      <c r="E101" s="18" t="s">
        <v>2476</v>
      </c>
      <c r="F101" s="9" t="s">
        <v>399</v>
      </c>
      <c r="G101" s="9" t="s">
        <v>409</v>
      </c>
      <c r="H101" s="76" t="s">
        <v>2477</v>
      </c>
      <c r="I101" s="38" t="s">
        <v>399</v>
      </c>
      <c r="J101" s="102" t="s">
        <v>399</v>
      </c>
    </row>
    <row r="102" spans="1:10" ht="151.80000000000001" x14ac:dyDescent="0.3">
      <c r="A102" s="18" t="s">
        <v>10</v>
      </c>
      <c r="B102" s="164" t="s">
        <v>2457</v>
      </c>
      <c r="C102" s="164" t="s">
        <v>2462</v>
      </c>
      <c r="D102" s="18" t="s">
        <v>2478</v>
      </c>
      <c r="E102" s="18" t="s">
        <v>2479</v>
      </c>
      <c r="F102" s="9" t="s">
        <v>399</v>
      </c>
      <c r="G102" s="9" t="s">
        <v>409</v>
      </c>
      <c r="H102" s="52" t="s">
        <v>2480</v>
      </c>
      <c r="I102" s="38" t="s">
        <v>399</v>
      </c>
      <c r="J102" s="102" t="s">
        <v>399</v>
      </c>
    </row>
    <row r="103" spans="1:10" ht="14.25" hidden="1" customHeight="1" x14ac:dyDescent="0.3">
      <c r="A103" s="18" t="s">
        <v>10</v>
      </c>
      <c r="B103" s="165" t="s">
        <v>2457</v>
      </c>
      <c r="C103" s="165" t="s">
        <v>2462</v>
      </c>
      <c r="D103" s="18" t="s">
        <v>2481</v>
      </c>
      <c r="E103" s="18" t="s">
        <v>2482</v>
      </c>
      <c r="F103" s="9" t="s">
        <v>399</v>
      </c>
      <c r="G103" s="9" t="s">
        <v>398</v>
      </c>
      <c r="H103" s="76" t="s">
        <v>399</v>
      </c>
      <c r="I103" s="38" t="s">
        <v>399</v>
      </c>
      <c r="J103" s="102" t="s">
        <v>399</v>
      </c>
    </row>
    <row r="104" spans="1:10" ht="27.6" x14ac:dyDescent="0.3">
      <c r="A104" s="18" t="s">
        <v>10</v>
      </c>
      <c r="B104" s="163" t="s">
        <v>2483</v>
      </c>
      <c r="C104" s="163" t="s">
        <v>2484</v>
      </c>
      <c r="D104" s="18" t="s">
        <v>2485</v>
      </c>
      <c r="E104" s="18" t="s">
        <v>2486</v>
      </c>
      <c r="F104" s="9" t="s">
        <v>399</v>
      </c>
      <c r="G104" s="9" t="s">
        <v>409</v>
      </c>
      <c r="H104" s="76" t="s">
        <v>2487</v>
      </c>
      <c r="I104" s="38" t="s">
        <v>399</v>
      </c>
      <c r="J104" s="102" t="s">
        <v>399</v>
      </c>
    </row>
    <row r="105" spans="1:10" ht="57" hidden="1" customHeight="1" x14ac:dyDescent="0.3">
      <c r="A105" s="18" t="s">
        <v>10</v>
      </c>
      <c r="B105" s="164" t="s">
        <v>2483</v>
      </c>
      <c r="C105" s="164" t="s">
        <v>2488</v>
      </c>
      <c r="D105" s="18" t="s">
        <v>2489</v>
      </c>
      <c r="E105" s="18" t="s">
        <v>2490</v>
      </c>
      <c r="F105" s="9" t="s">
        <v>2491</v>
      </c>
      <c r="G105" s="9" t="s">
        <v>398</v>
      </c>
      <c r="H105" s="76" t="s">
        <v>399</v>
      </c>
      <c r="I105" s="38" t="s">
        <v>591</v>
      </c>
      <c r="J105" s="102" t="s">
        <v>399</v>
      </c>
    </row>
    <row r="106" spans="1:10" ht="104.25" customHeight="1" x14ac:dyDescent="0.3">
      <c r="A106" s="18" t="s">
        <v>10</v>
      </c>
      <c r="B106" s="164" t="s">
        <v>2483</v>
      </c>
      <c r="C106" s="164" t="s">
        <v>2488</v>
      </c>
      <c r="D106" s="18" t="s">
        <v>2492</v>
      </c>
      <c r="E106" s="18" t="s">
        <v>2493</v>
      </c>
      <c r="F106" s="9" t="s">
        <v>399</v>
      </c>
      <c r="G106" s="9" t="s">
        <v>409</v>
      </c>
      <c r="H106" s="76" t="s">
        <v>2494</v>
      </c>
      <c r="I106" s="38" t="s">
        <v>399</v>
      </c>
      <c r="J106" s="102" t="s">
        <v>399</v>
      </c>
    </row>
    <row r="107" spans="1:10" ht="86.25" hidden="1" customHeight="1" x14ac:dyDescent="0.3">
      <c r="A107" s="18" t="s">
        <v>10</v>
      </c>
      <c r="B107" s="164" t="s">
        <v>2483</v>
      </c>
      <c r="C107" s="164" t="s">
        <v>2488</v>
      </c>
      <c r="D107" s="18" t="s">
        <v>2495</v>
      </c>
      <c r="E107" s="18" t="s">
        <v>2496</v>
      </c>
      <c r="F107" s="9" t="s">
        <v>2497</v>
      </c>
      <c r="G107" s="9" t="s">
        <v>398</v>
      </c>
      <c r="H107" s="76" t="s">
        <v>399</v>
      </c>
      <c r="I107" s="38" t="s">
        <v>399</v>
      </c>
      <c r="J107" s="102" t="s">
        <v>399</v>
      </c>
    </row>
    <row r="108" spans="1:10" ht="27.6" x14ac:dyDescent="0.3">
      <c r="A108" s="18" t="s">
        <v>10</v>
      </c>
      <c r="B108" s="164" t="s">
        <v>2483</v>
      </c>
      <c r="C108" s="164" t="s">
        <v>2488</v>
      </c>
      <c r="D108" s="18" t="s">
        <v>2498</v>
      </c>
      <c r="E108" s="18" t="s">
        <v>2499</v>
      </c>
      <c r="F108" s="9" t="s">
        <v>399</v>
      </c>
      <c r="G108" s="9" t="s">
        <v>409</v>
      </c>
      <c r="H108" s="76" t="s">
        <v>2500</v>
      </c>
      <c r="I108" s="38" t="s">
        <v>399</v>
      </c>
      <c r="J108" s="102" t="s">
        <v>399</v>
      </c>
    </row>
    <row r="109" spans="1:10" ht="14.25" hidden="1" customHeight="1" x14ac:dyDescent="0.3">
      <c r="A109" s="18" t="s">
        <v>10</v>
      </c>
      <c r="B109" s="165" t="s">
        <v>2483</v>
      </c>
      <c r="C109" s="165" t="s">
        <v>2488</v>
      </c>
      <c r="D109" s="18" t="s">
        <v>2501</v>
      </c>
      <c r="E109" s="18" t="s">
        <v>432</v>
      </c>
      <c r="F109" s="9" t="s">
        <v>399</v>
      </c>
      <c r="G109" s="9" t="s">
        <v>398</v>
      </c>
      <c r="H109" s="76" t="s">
        <v>399</v>
      </c>
      <c r="I109" s="38" t="s">
        <v>399</v>
      </c>
      <c r="J109" s="102" t="s">
        <v>399</v>
      </c>
    </row>
    <row r="110" spans="1:10" ht="41.4" hidden="1" x14ac:dyDescent="0.3">
      <c r="A110" s="18" t="s">
        <v>10</v>
      </c>
      <c r="B110" s="168" t="s">
        <v>2502</v>
      </c>
      <c r="C110" s="168" t="s">
        <v>2503</v>
      </c>
      <c r="D110" s="18" t="s">
        <v>2504</v>
      </c>
      <c r="E110" s="18" t="s">
        <v>2505</v>
      </c>
      <c r="F110" s="15" t="s">
        <v>399</v>
      </c>
      <c r="G110" s="15" t="s">
        <v>398</v>
      </c>
      <c r="H110" s="78" t="s">
        <v>399</v>
      </c>
      <c r="I110" s="13" t="s">
        <v>2506</v>
      </c>
      <c r="J110" s="105" t="s">
        <v>399</v>
      </c>
    </row>
    <row r="111" spans="1:10" hidden="1" x14ac:dyDescent="0.3">
      <c r="A111" s="18" t="s">
        <v>10</v>
      </c>
      <c r="B111" s="168" t="s">
        <v>2502</v>
      </c>
      <c r="C111" s="168" t="s">
        <v>2503</v>
      </c>
      <c r="D111" s="18" t="s">
        <v>2507</v>
      </c>
      <c r="E111" s="18" t="s">
        <v>2508</v>
      </c>
      <c r="F111" s="9" t="s">
        <v>399</v>
      </c>
      <c r="G111" s="9" t="s">
        <v>398</v>
      </c>
      <c r="H111" s="76" t="s">
        <v>399</v>
      </c>
      <c r="I111" s="38" t="s">
        <v>399</v>
      </c>
      <c r="J111" s="102" t="s">
        <v>399</v>
      </c>
    </row>
    <row r="112" spans="1:10" hidden="1" x14ac:dyDescent="0.3">
      <c r="A112" s="18" t="s">
        <v>10</v>
      </c>
      <c r="B112" s="168" t="s">
        <v>2502</v>
      </c>
      <c r="C112" s="168" t="s">
        <v>2503</v>
      </c>
      <c r="D112" s="18" t="s">
        <v>2509</v>
      </c>
      <c r="E112" s="18" t="s">
        <v>2510</v>
      </c>
      <c r="F112" s="9" t="s">
        <v>399</v>
      </c>
      <c r="G112" s="9" t="s">
        <v>398</v>
      </c>
      <c r="H112" s="76" t="s">
        <v>399</v>
      </c>
      <c r="I112" s="38" t="s">
        <v>399</v>
      </c>
      <c r="J112" s="102" t="s">
        <v>399</v>
      </c>
    </row>
    <row r="113" spans="1:10" ht="27.6" hidden="1" x14ac:dyDescent="0.3">
      <c r="A113" s="18" t="s">
        <v>10</v>
      </c>
      <c r="B113" s="168" t="s">
        <v>2502</v>
      </c>
      <c r="C113" s="168" t="s">
        <v>2503</v>
      </c>
      <c r="D113" s="18" t="s">
        <v>2511</v>
      </c>
      <c r="E113" s="18" t="s">
        <v>2512</v>
      </c>
      <c r="F113" s="9" t="s">
        <v>399</v>
      </c>
      <c r="G113" s="9" t="s">
        <v>398</v>
      </c>
      <c r="H113" s="76" t="s">
        <v>399</v>
      </c>
      <c r="I113" s="38" t="s">
        <v>399</v>
      </c>
      <c r="J113" s="102" t="s">
        <v>399</v>
      </c>
    </row>
    <row r="114" spans="1:10" ht="41.4" hidden="1" x14ac:dyDescent="0.3">
      <c r="A114" s="18" t="s">
        <v>10</v>
      </c>
      <c r="B114" s="168" t="s">
        <v>2513</v>
      </c>
      <c r="C114" s="168" t="s">
        <v>2514</v>
      </c>
      <c r="D114" s="18" t="s">
        <v>2515</v>
      </c>
      <c r="E114" s="18" t="s">
        <v>2516</v>
      </c>
      <c r="F114" s="18" t="s">
        <v>399</v>
      </c>
      <c r="G114" s="18" t="s">
        <v>398</v>
      </c>
      <c r="H114" s="74" t="s">
        <v>399</v>
      </c>
      <c r="I114" s="21" t="s">
        <v>2517</v>
      </c>
      <c r="J114" s="106" t="s">
        <v>399</v>
      </c>
    </row>
    <row r="115" spans="1:10" ht="41.4" hidden="1" x14ac:dyDescent="0.3">
      <c r="A115" s="18" t="s">
        <v>10</v>
      </c>
      <c r="B115" s="168" t="s">
        <v>2513</v>
      </c>
      <c r="C115" s="168" t="s">
        <v>2514</v>
      </c>
      <c r="D115" s="18" t="s">
        <v>2518</v>
      </c>
      <c r="E115" s="18" t="s">
        <v>2519</v>
      </c>
      <c r="F115" s="18" t="s">
        <v>399</v>
      </c>
      <c r="G115" s="18" t="s">
        <v>398</v>
      </c>
      <c r="H115" s="74" t="s">
        <v>399</v>
      </c>
      <c r="I115" s="21" t="s">
        <v>2520</v>
      </c>
      <c r="J115" s="106" t="s">
        <v>399</v>
      </c>
    </row>
    <row r="116" spans="1:10" ht="41.4" hidden="1" x14ac:dyDescent="0.3">
      <c r="A116" s="18" t="s">
        <v>10</v>
      </c>
      <c r="B116" s="168" t="s">
        <v>2513</v>
      </c>
      <c r="C116" s="168" t="s">
        <v>2514</v>
      </c>
      <c r="D116" s="18" t="s">
        <v>2521</v>
      </c>
      <c r="E116" s="18" t="s">
        <v>2522</v>
      </c>
      <c r="F116" s="18" t="s">
        <v>399</v>
      </c>
      <c r="G116" s="18" t="s">
        <v>398</v>
      </c>
      <c r="H116" s="74" t="s">
        <v>399</v>
      </c>
      <c r="I116" s="21" t="s">
        <v>2523</v>
      </c>
      <c r="J116" s="106" t="s">
        <v>399</v>
      </c>
    </row>
    <row r="117" spans="1:10" ht="27.6" x14ac:dyDescent="0.3">
      <c r="A117" s="18" t="s">
        <v>10</v>
      </c>
      <c r="B117" s="168" t="s">
        <v>2513</v>
      </c>
      <c r="C117" s="168" t="s">
        <v>2514</v>
      </c>
      <c r="D117" s="18" t="s">
        <v>2524</v>
      </c>
      <c r="E117" s="18" t="s">
        <v>2525</v>
      </c>
      <c r="F117" s="9" t="s">
        <v>399</v>
      </c>
      <c r="G117" s="9" t="s">
        <v>409</v>
      </c>
      <c r="H117" s="76" t="s">
        <v>2526</v>
      </c>
      <c r="I117" s="38" t="s">
        <v>399</v>
      </c>
      <c r="J117" s="102" t="s">
        <v>399</v>
      </c>
    </row>
    <row r="118" spans="1:10" ht="41.4" hidden="1" x14ac:dyDescent="0.3">
      <c r="A118" s="18" t="s">
        <v>10</v>
      </c>
      <c r="B118" s="168" t="s">
        <v>2513</v>
      </c>
      <c r="C118" s="168" t="s">
        <v>2514</v>
      </c>
      <c r="D118" s="18" t="s">
        <v>2527</v>
      </c>
      <c r="E118" s="18" t="s">
        <v>2528</v>
      </c>
      <c r="F118" s="18" t="s">
        <v>399</v>
      </c>
      <c r="G118" s="18" t="s">
        <v>398</v>
      </c>
      <c r="H118" s="74" t="s">
        <v>399</v>
      </c>
      <c r="I118" s="21" t="s">
        <v>2529</v>
      </c>
      <c r="J118" s="106" t="s">
        <v>399</v>
      </c>
    </row>
    <row r="119" spans="1:10" ht="41.4" hidden="1" x14ac:dyDescent="0.3">
      <c r="A119" s="18" t="s">
        <v>10</v>
      </c>
      <c r="B119" s="168" t="s">
        <v>2530</v>
      </c>
      <c r="C119" s="168" t="s">
        <v>2531</v>
      </c>
      <c r="D119" s="18" t="s">
        <v>2532</v>
      </c>
      <c r="E119" s="18" t="s">
        <v>2533</v>
      </c>
      <c r="F119" s="18" t="s">
        <v>399</v>
      </c>
      <c r="G119" s="18" t="s">
        <v>398</v>
      </c>
      <c r="H119" s="74" t="s">
        <v>399</v>
      </c>
      <c r="I119" s="21" t="s">
        <v>2534</v>
      </c>
      <c r="J119" s="106" t="s">
        <v>399</v>
      </c>
    </row>
    <row r="120" spans="1:10" ht="41.4" hidden="1" x14ac:dyDescent="0.3">
      <c r="A120" s="18" t="s">
        <v>10</v>
      </c>
      <c r="B120" s="168" t="s">
        <v>2530</v>
      </c>
      <c r="C120" s="168" t="s">
        <v>2531</v>
      </c>
      <c r="D120" s="18" t="s">
        <v>2535</v>
      </c>
      <c r="E120" s="18" t="s">
        <v>2536</v>
      </c>
      <c r="F120" s="18" t="s">
        <v>399</v>
      </c>
      <c r="G120" s="18" t="s">
        <v>398</v>
      </c>
      <c r="H120" s="74" t="s">
        <v>399</v>
      </c>
      <c r="I120" s="21" t="s">
        <v>2537</v>
      </c>
      <c r="J120" s="106" t="s">
        <v>399</v>
      </c>
    </row>
    <row r="121" spans="1:10" ht="41.4" hidden="1" x14ac:dyDescent="0.3">
      <c r="A121" s="18" t="s">
        <v>10</v>
      </c>
      <c r="B121" s="168" t="s">
        <v>2530</v>
      </c>
      <c r="C121" s="168" t="s">
        <v>2531</v>
      </c>
      <c r="D121" s="18" t="s">
        <v>2538</v>
      </c>
      <c r="E121" s="18" t="s">
        <v>2539</v>
      </c>
      <c r="F121" s="18" t="s">
        <v>399</v>
      </c>
      <c r="G121" s="18" t="s">
        <v>398</v>
      </c>
      <c r="H121" s="74" t="s">
        <v>399</v>
      </c>
      <c r="I121" s="21" t="s">
        <v>2540</v>
      </c>
      <c r="J121" s="106" t="s">
        <v>399</v>
      </c>
    </row>
    <row r="122" spans="1:10" ht="69" hidden="1" x14ac:dyDescent="0.3">
      <c r="A122" s="18" t="s">
        <v>10</v>
      </c>
      <c r="B122" s="168" t="s">
        <v>2541</v>
      </c>
      <c r="C122" s="168" t="s">
        <v>2542</v>
      </c>
      <c r="D122" s="18" t="s">
        <v>2543</v>
      </c>
      <c r="E122" s="18" t="s">
        <v>2385</v>
      </c>
      <c r="F122" s="9" t="s">
        <v>2544</v>
      </c>
      <c r="G122" s="9" t="s">
        <v>398</v>
      </c>
      <c r="H122" s="76" t="s">
        <v>399</v>
      </c>
      <c r="I122" s="38" t="s">
        <v>591</v>
      </c>
      <c r="J122" s="102" t="s">
        <v>399</v>
      </c>
    </row>
    <row r="123" spans="1:10" ht="44.25" hidden="1" customHeight="1" x14ac:dyDescent="0.3">
      <c r="A123" s="18" t="s">
        <v>10</v>
      </c>
      <c r="B123" s="168" t="s">
        <v>2541</v>
      </c>
      <c r="C123" s="168" t="s">
        <v>2542</v>
      </c>
      <c r="D123" s="18" t="s">
        <v>2545</v>
      </c>
      <c r="E123" s="18" t="s">
        <v>157</v>
      </c>
      <c r="F123" s="9" t="s">
        <v>399</v>
      </c>
      <c r="G123" s="9" t="s">
        <v>398</v>
      </c>
      <c r="H123" s="76" t="s">
        <v>399</v>
      </c>
      <c r="I123" s="38" t="s">
        <v>399</v>
      </c>
      <c r="J123" s="102" t="s">
        <v>399</v>
      </c>
    </row>
    <row r="124" spans="1:10" ht="55.2" hidden="1" x14ac:dyDescent="0.3">
      <c r="A124" s="18" t="s">
        <v>10</v>
      </c>
      <c r="B124" s="168" t="s">
        <v>2546</v>
      </c>
      <c r="C124" s="168" t="s">
        <v>2547</v>
      </c>
      <c r="D124" s="18" t="s">
        <v>2548</v>
      </c>
      <c r="E124" s="18" t="s">
        <v>2385</v>
      </c>
      <c r="F124" s="9" t="s">
        <v>2549</v>
      </c>
      <c r="G124" s="9" t="s">
        <v>398</v>
      </c>
      <c r="H124" s="76" t="s">
        <v>399</v>
      </c>
      <c r="I124" s="38" t="s">
        <v>591</v>
      </c>
      <c r="J124" s="102" t="s">
        <v>399</v>
      </c>
    </row>
    <row r="125" spans="1:10" hidden="1" x14ac:dyDescent="0.3">
      <c r="A125" s="18" t="s">
        <v>10</v>
      </c>
      <c r="B125" s="168" t="s">
        <v>2546</v>
      </c>
      <c r="C125" s="168" t="s">
        <v>2547</v>
      </c>
      <c r="D125" s="18" t="s">
        <v>2550</v>
      </c>
      <c r="E125" s="18" t="s">
        <v>157</v>
      </c>
      <c r="F125" s="9" t="s">
        <v>399</v>
      </c>
      <c r="G125" s="9" t="s">
        <v>398</v>
      </c>
      <c r="H125" s="76" t="s">
        <v>399</v>
      </c>
      <c r="I125" s="38" t="s">
        <v>399</v>
      </c>
      <c r="J125" s="102" t="s">
        <v>399</v>
      </c>
    </row>
    <row r="126" spans="1:10" hidden="1" x14ac:dyDescent="0.3">
      <c r="A126" s="18" t="s">
        <v>10</v>
      </c>
      <c r="B126" s="168" t="s">
        <v>2546</v>
      </c>
      <c r="C126" s="168" t="s">
        <v>2547</v>
      </c>
      <c r="D126" s="18" t="s">
        <v>2551</v>
      </c>
      <c r="E126" s="18" t="s">
        <v>267</v>
      </c>
      <c r="F126" s="9" t="s">
        <v>399</v>
      </c>
      <c r="G126" s="9" t="s">
        <v>398</v>
      </c>
      <c r="H126" s="76" t="s">
        <v>399</v>
      </c>
      <c r="I126" s="38" t="s">
        <v>399</v>
      </c>
      <c r="J126" s="102" t="s">
        <v>399</v>
      </c>
    </row>
    <row r="127" spans="1:10" ht="69" hidden="1" x14ac:dyDescent="0.3">
      <c r="A127" s="18" t="s">
        <v>10</v>
      </c>
      <c r="B127" s="168" t="s">
        <v>2552</v>
      </c>
      <c r="C127" s="168" t="s">
        <v>2553</v>
      </c>
      <c r="D127" s="18" t="s">
        <v>2554</v>
      </c>
      <c r="E127" s="18" t="s">
        <v>2555</v>
      </c>
      <c r="F127" s="9" t="s">
        <v>2556</v>
      </c>
      <c r="G127" s="9" t="s">
        <v>398</v>
      </c>
      <c r="H127" s="76" t="s">
        <v>399</v>
      </c>
      <c r="I127" s="38" t="s">
        <v>591</v>
      </c>
      <c r="J127" s="102" t="s">
        <v>399</v>
      </c>
    </row>
    <row r="128" spans="1:10" ht="55.2" hidden="1" x14ac:dyDescent="0.3">
      <c r="A128" s="18" t="s">
        <v>10</v>
      </c>
      <c r="B128" s="168" t="s">
        <v>2552</v>
      </c>
      <c r="C128" s="168" t="s">
        <v>2557</v>
      </c>
      <c r="D128" s="18" t="s">
        <v>2558</v>
      </c>
      <c r="E128" s="18" t="s">
        <v>2559</v>
      </c>
      <c r="F128" s="9" t="s">
        <v>399</v>
      </c>
      <c r="G128" s="9" t="s">
        <v>398</v>
      </c>
      <c r="H128" s="76" t="s">
        <v>399</v>
      </c>
      <c r="I128" s="38" t="s">
        <v>399</v>
      </c>
      <c r="J128" s="102" t="s">
        <v>399</v>
      </c>
    </row>
    <row r="129" spans="1:10" ht="114" hidden="1" customHeight="1" x14ac:dyDescent="0.3">
      <c r="A129" s="18" t="s">
        <v>10</v>
      </c>
      <c r="B129" s="168" t="s">
        <v>2552</v>
      </c>
      <c r="C129" s="168" t="s">
        <v>2557</v>
      </c>
      <c r="D129" s="18" t="s">
        <v>2560</v>
      </c>
      <c r="E129" s="18" t="s">
        <v>2561</v>
      </c>
      <c r="F129" s="9" t="s">
        <v>2562</v>
      </c>
      <c r="G129" s="9" t="s">
        <v>398</v>
      </c>
      <c r="H129" s="76" t="s">
        <v>399</v>
      </c>
      <c r="I129" s="38" t="s">
        <v>591</v>
      </c>
      <c r="J129" s="102" t="s">
        <v>2563</v>
      </c>
    </row>
    <row r="130" spans="1:10" ht="43.5" hidden="1" customHeight="1" x14ac:dyDescent="0.3">
      <c r="A130" s="18" t="s">
        <v>10</v>
      </c>
      <c r="B130" s="168" t="s">
        <v>2552</v>
      </c>
      <c r="C130" s="168" t="s">
        <v>2557</v>
      </c>
      <c r="D130" s="18" t="s">
        <v>2564</v>
      </c>
      <c r="E130" s="18" t="s">
        <v>2565</v>
      </c>
      <c r="F130" s="9" t="s">
        <v>399</v>
      </c>
      <c r="G130" s="9" t="s">
        <v>398</v>
      </c>
      <c r="H130" s="76" t="s">
        <v>399</v>
      </c>
      <c r="I130" s="38" t="s">
        <v>399</v>
      </c>
      <c r="J130" s="102" t="s">
        <v>399</v>
      </c>
    </row>
    <row r="131" spans="1:10" hidden="1" x14ac:dyDescent="0.3">
      <c r="A131" s="18" t="s">
        <v>10</v>
      </c>
      <c r="B131" s="168" t="s">
        <v>2566</v>
      </c>
      <c r="C131" s="168" t="s">
        <v>2567</v>
      </c>
      <c r="D131" s="18" t="s">
        <v>2568</v>
      </c>
      <c r="E131" s="18" t="s">
        <v>2569</v>
      </c>
      <c r="F131" s="9" t="s">
        <v>399</v>
      </c>
      <c r="G131" s="9" t="s">
        <v>398</v>
      </c>
      <c r="H131" s="76" t="s">
        <v>399</v>
      </c>
      <c r="I131" s="38" t="s">
        <v>399</v>
      </c>
      <c r="J131" s="102" t="s">
        <v>399</v>
      </c>
    </row>
    <row r="132" spans="1:10" ht="66" hidden="1" customHeight="1" x14ac:dyDescent="0.3">
      <c r="A132" s="18" t="s">
        <v>10</v>
      </c>
      <c r="B132" s="168" t="s">
        <v>2566</v>
      </c>
      <c r="C132" s="168" t="s">
        <v>2570</v>
      </c>
      <c r="D132" s="18" t="s">
        <v>2571</v>
      </c>
      <c r="E132" s="18" t="s">
        <v>157</v>
      </c>
      <c r="F132" s="9" t="s">
        <v>399</v>
      </c>
      <c r="G132" s="9" t="s">
        <v>398</v>
      </c>
      <c r="H132" s="76" t="s">
        <v>399</v>
      </c>
      <c r="I132" s="38" t="s">
        <v>399</v>
      </c>
      <c r="J132" s="102" t="s">
        <v>399</v>
      </c>
    </row>
    <row r="133" spans="1:10" ht="42.75" hidden="1" customHeight="1" x14ac:dyDescent="0.3">
      <c r="A133" s="18" t="s">
        <v>10</v>
      </c>
      <c r="B133" s="168" t="s">
        <v>2572</v>
      </c>
      <c r="C133" s="168" t="s">
        <v>2573</v>
      </c>
      <c r="D133" s="18" t="s">
        <v>2574</v>
      </c>
      <c r="E133" s="18" t="s">
        <v>2575</v>
      </c>
      <c r="F133" s="67" t="s">
        <v>2576</v>
      </c>
      <c r="G133" s="9" t="s">
        <v>398</v>
      </c>
      <c r="H133" s="76" t="s">
        <v>399</v>
      </c>
      <c r="I133" s="38" t="s">
        <v>591</v>
      </c>
      <c r="J133" s="102" t="s">
        <v>399</v>
      </c>
    </row>
    <row r="134" spans="1:10" ht="41.4" hidden="1" x14ac:dyDescent="0.3">
      <c r="A134" s="18" t="s">
        <v>10</v>
      </c>
      <c r="B134" s="168" t="s">
        <v>2572</v>
      </c>
      <c r="C134" s="168" t="s">
        <v>2577</v>
      </c>
      <c r="D134" s="18" t="s">
        <v>2578</v>
      </c>
      <c r="E134" s="18" t="s">
        <v>2579</v>
      </c>
      <c r="F134" s="67" t="s">
        <v>2576</v>
      </c>
      <c r="G134" s="9" t="s">
        <v>398</v>
      </c>
      <c r="H134" s="76" t="s">
        <v>399</v>
      </c>
      <c r="I134" s="38" t="s">
        <v>591</v>
      </c>
      <c r="J134" s="102" t="s">
        <v>399</v>
      </c>
    </row>
    <row r="135" spans="1:10" ht="124.2" x14ac:dyDescent="0.3">
      <c r="A135" s="18" t="s">
        <v>10</v>
      </c>
      <c r="B135" s="168" t="s">
        <v>2572</v>
      </c>
      <c r="C135" s="168" t="s">
        <v>2577</v>
      </c>
      <c r="D135" s="18" t="s">
        <v>2580</v>
      </c>
      <c r="E135" s="18" t="s">
        <v>2581</v>
      </c>
      <c r="F135" s="9" t="s">
        <v>399</v>
      </c>
      <c r="G135" s="9" t="s">
        <v>409</v>
      </c>
      <c r="H135" s="76" t="s">
        <v>2582</v>
      </c>
      <c r="I135" s="38" t="s">
        <v>399</v>
      </c>
      <c r="J135" s="102" t="s">
        <v>399</v>
      </c>
    </row>
    <row r="136" spans="1:10" ht="59.25" hidden="1" customHeight="1" x14ac:dyDescent="0.3">
      <c r="A136" s="18" t="s">
        <v>10</v>
      </c>
      <c r="B136" s="168" t="s">
        <v>2572</v>
      </c>
      <c r="C136" s="168" t="s">
        <v>2577</v>
      </c>
      <c r="D136" s="18" t="s">
        <v>2583</v>
      </c>
      <c r="E136" s="18" t="s">
        <v>2584</v>
      </c>
      <c r="F136" s="67" t="s">
        <v>2576</v>
      </c>
      <c r="G136" s="9" t="s">
        <v>398</v>
      </c>
      <c r="H136" s="76" t="s">
        <v>399</v>
      </c>
      <c r="I136" s="38" t="s">
        <v>591</v>
      </c>
      <c r="J136" s="102" t="s">
        <v>399</v>
      </c>
    </row>
    <row r="137" spans="1:10" ht="82.8" x14ac:dyDescent="0.3">
      <c r="A137" s="18" t="s">
        <v>10</v>
      </c>
      <c r="B137" s="168" t="s">
        <v>2585</v>
      </c>
      <c r="C137" s="168" t="s">
        <v>2586</v>
      </c>
      <c r="D137" s="18" t="s">
        <v>2587</v>
      </c>
      <c r="E137" s="18" t="s">
        <v>2588</v>
      </c>
      <c r="F137" s="9" t="s">
        <v>399</v>
      </c>
      <c r="G137" s="9" t="s">
        <v>409</v>
      </c>
      <c r="H137" s="76" t="s">
        <v>2589</v>
      </c>
      <c r="I137" s="38" t="s">
        <v>399</v>
      </c>
      <c r="J137" s="102" t="s">
        <v>399</v>
      </c>
    </row>
    <row r="138" spans="1:10" ht="60" hidden="1" customHeight="1" x14ac:dyDescent="0.3">
      <c r="A138" s="18" t="s">
        <v>10</v>
      </c>
      <c r="B138" s="168" t="s">
        <v>2585</v>
      </c>
      <c r="C138" s="168" t="s">
        <v>2590</v>
      </c>
      <c r="D138" s="18" t="s">
        <v>2591</v>
      </c>
      <c r="E138" s="18" t="s">
        <v>2592</v>
      </c>
      <c r="F138" s="67" t="s">
        <v>2576</v>
      </c>
      <c r="G138" s="9" t="s">
        <v>398</v>
      </c>
      <c r="H138" s="76" t="s">
        <v>399</v>
      </c>
      <c r="I138" s="38" t="s">
        <v>591</v>
      </c>
      <c r="J138" s="102" t="s">
        <v>399</v>
      </c>
    </row>
    <row r="139" spans="1:10" hidden="1" x14ac:dyDescent="0.3">
      <c r="A139" s="18" t="s">
        <v>10</v>
      </c>
      <c r="B139" s="168" t="s">
        <v>2585</v>
      </c>
      <c r="C139" s="168" t="s">
        <v>2590</v>
      </c>
      <c r="D139" s="18" t="s">
        <v>2593</v>
      </c>
      <c r="E139" s="18" t="s">
        <v>2594</v>
      </c>
      <c r="F139" s="9" t="s">
        <v>399</v>
      </c>
      <c r="G139" s="9" t="s">
        <v>398</v>
      </c>
      <c r="H139" s="76" t="s">
        <v>399</v>
      </c>
      <c r="I139" s="38" t="s">
        <v>399</v>
      </c>
      <c r="J139" s="102" t="s">
        <v>399</v>
      </c>
    </row>
    <row r="140" spans="1:10" hidden="1" x14ac:dyDescent="0.3">
      <c r="A140" s="18" t="s">
        <v>10</v>
      </c>
      <c r="B140" s="168" t="s">
        <v>2595</v>
      </c>
      <c r="C140" s="168" t="s">
        <v>2596</v>
      </c>
      <c r="D140" s="18" t="s">
        <v>2597</v>
      </c>
      <c r="E140" s="18" t="s">
        <v>2598</v>
      </c>
      <c r="F140" s="9" t="s">
        <v>2599</v>
      </c>
      <c r="G140" s="9" t="s">
        <v>398</v>
      </c>
      <c r="H140" s="76" t="s">
        <v>399</v>
      </c>
      <c r="I140" s="38" t="s">
        <v>399</v>
      </c>
      <c r="J140" s="102" t="s">
        <v>399</v>
      </c>
    </row>
    <row r="141" spans="1:10" hidden="1" x14ac:dyDescent="0.3">
      <c r="A141" s="18" t="s">
        <v>10</v>
      </c>
      <c r="B141" s="168" t="s">
        <v>2595</v>
      </c>
      <c r="C141" s="168" t="s">
        <v>2600</v>
      </c>
      <c r="D141" s="18" t="s">
        <v>2601</v>
      </c>
      <c r="E141" s="18" t="s">
        <v>2602</v>
      </c>
      <c r="F141" s="9" t="s">
        <v>2599</v>
      </c>
      <c r="G141" s="9" t="s">
        <v>398</v>
      </c>
      <c r="H141" s="76" t="s">
        <v>399</v>
      </c>
      <c r="I141" s="38" t="s">
        <v>399</v>
      </c>
      <c r="J141" s="102" t="s">
        <v>399</v>
      </c>
    </row>
    <row r="142" spans="1:10" ht="41.4" hidden="1" x14ac:dyDescent="0.3">
      <c r="A142" s="18" t="s">
        <v>10</v>
      </c>
      <c r="B142" s="168" t="s">
        <v>2595</v>
      </c>
      <c r="C142" s="168" t="s">
        <v>2600</v>
      </c>
      <c r="D142" s="18" t="s">
        <v>2603</v>
      </c>
      <c r="E142" s="18" t="s">
        <v>2604</v>
      </c>
      <c r="F142" s="67" t="s">
        <v>2576</v>
      </c>
      <c r="G142" s="9" t="s">
        <v>398</v>
      </c>
      <c r="H142" s="76" t="s">
        <v>399</v>
      </c>
      <c r="I142" s="38" t="s">
        <v>591</v>
      </c>
      <c r="J142" s="102" t="s">
        <v>399</v>
      </c>
    </row>
    <row r="143" spans="1:10" ht="60.75" hidden="1" customHeight="1" x14ac:dyDescent="0.3">
      <c r="A143" s="18" t="s">
        <v>10</v>
      </c>
      <c r="B143" s="168" t="s">
        <v>2595</v>
      </c>
      <c r="C143" s="168" t="s">
        <v>2600</v>
      </c>
      <c r="D143" s="18" t="s">
        <v>2605</v>
      </c>
      <c r="E143" s="18" t="s">
        <v>2606</v>
      </c>
      <c r="F143" s="67" t="s">
        <v>2576</v>
      </c>
      <c r="G143" s="9" t="s">
        <v>398</v>
      </c>
      <c r="H143" s="76" t="s">
        <v>399</v>
      </c>
      <c r="I143" s="38" t="s">
        <v>591</v>
      </c>
      <c r="J143" s="102" t="s">
        <v>399</v>
      </c>
    </row>
    <row r="144" spans="1:10" ht="41.4" hidden="1" x14ac:dyDescent="0.3">
      <c r="A144" s="18" t="s">
        <v>10</v>
      </c>
      <c r="B144" s="168" t="s">
        <v>2595</v>
      </c>
      <c r="C144" s="168" t="s">
        <v>2600</v>
      </c>
      <c r="D144" s="18" t="s">
        <v>2607</v>
      </c>
      <c r="E144" s="18" t="s">
        <v>2608</v>
      </c>
      <c r="F144" s="67" t="s">
        <v>2576</v>
      </c>
      <c r="G144" s="9" t="s">
        <v>398</v>
      </c>
      <c r="H144" s="76" t="s">
        <v>399</v>
      </c>
      <c r="I144" s="38" t="s">
        <v>591</v>
      </c>
      <c r="J144" s="102" t="s">
        <v>399</v>
      </c>
    </row>
    <row r="145" spans="1:10" ht="27.6" hidden="1" x14ac:dyDescent="0.3">
      <c r="A145" s="18" t="s">
        <v>10</v>
      </c>
      <c r="B145" s="168" t="s">
        <v>2595</v>
      </c>
      <c r="C145" s="168" t="s">
        <v>2600</v>
      </c>
      <c r="D145" s="18" t="s">
        <v>2609</v>
      </c>
      <c r="E145" s="18" t="s">
        <v>2610</v>
      </c>
      <c r="F145" s="18" t="s">
        <v>399</v>
      </c>
      <c r="G145" s="18" t="s">
        <v>398</v>
      </c>
      <c r="H145" s="74" t="s">
        <v>399</v>
      </c>
      <c r="I145" s="21" t="s">
        <v>2611</v>
      </c>
      <c r="J145" s="106" t="s">
        <v>399</v>
      </c>
    </row>
    <row r="146" spans="1:10" ht="41.4" hidden="1" x14ac:dyDescent="0.3">
      <c r="A146" s="18" t="s">
        <v>10</v>
      </c>
      <c r="B146" s="168" t="s">
        <v>2595</v>
      </c>
      <c r="C146" s="168" t="s">
        <v>2600</v>
      </c>
      <c r="D146" s="18" t="s">
        <v>2612</v>
      </c>
      <c r="E146" s="18" t="s">
        <v>2613</v>
      </c>
      <c r="F146" s="67" t="s">
        <v>2576</v>
      </c>
      <c r="G146" s="9" t="s">
        <v>398</v>
      </c>
      <c r="H146" s="76" t="s">
        <v>399</v>
      </c>
      <c r="I146" s="38" t="s">
        <v>591</v>
      </c>
      <c r="J146" s="102" t="s">
        <v>399</v>
      </c>
    </row>
    <row r="147" spans="1:10" ht="41.4" hidden="1" x14ac:dyDescent="0.3">
      <c r="A147" s="18" t="s">
        <v>10</v>
      </c>
      <c r="B147" s="168" t="s">
        <v>2595</v>
      </c>
      <c r="C147" s="168" t="s">
        <v>2600</v>
      </c>
      <c r="D147" s="18" t="s">
        <v>2614</v>
      </c>
      <c r="E147" s="18" t="s">
        <v>2615</v>
      </c>
      <c r="F147" s="67" t="s">
        <v>2576</v>
      </c>
      <c r="G147" s="9" t="s">
        <v>398</v>
      </c>
      <c r="H147" s="76" t="s">
        <v>399</v>
      </c>
      <c r="I147" s="38" t="s">
        <v>591</v>
      </c>
      <c r="J147" s="102" t="s">
        <v>399</v>
      </c>
    </row>
    <row r="148" spans="1:10" ht="41.4" x14ac:dyDescent="0.3">
      <c r="A148" s="18" t="s">
        <v>10</v>
      </c>
      <c r="B148" s="168" t="s">
        <v>2595</v>
      </c>
      <c r="C148" s="168" t="s">
        <v>2600</v>
      </c>
      <c r="D148" s="116" t="s">
        <v>2616</v>
      </c>
      <c r="E148" s="116" t="s">
        <v>2617</v>
      </c>
      <c r="F148" s="117" t="s">
        <v>399</v>
      </c>
      <c r="G148" s="117" t="s">
        <v>409</v>
      </c>
      <c r="H148" s="118" t="s">
        <v>2618</v>
      </c>
      <c r="I148" s="38" t="s">
        <v>399</v>
      </c>
      <c r="J148" s="102" t="s">
        <v>399</v>
      </c>
    </row>
    <row r="149" spans="1:10" ht="55.2" hidden="1" x14ac:dyDescent="0.3">
      <c r="A149" s="18" t="s">
        <v>10</v>
      </c>
      <c r="B149" s="168" t="s">
        <v>2595</v>
      </c>
      <c r="C149" s="168" t="s">
        <v>2600</v>
      </c>
      <c r="D149" s="18" t="s">
        <v>2619</v>
      </c>
      <c r="E149" s="18" t="s">
        <v>2620</v>
      </c>
      <c r="F149" s="9" t="s">
        <v>399</v>
      </c>
      <c r="G149" s="9" t="s">
        <v>398</v>
      </c>
      <c r="H149" s="76" t="s">
        <v>399</v>
      </c>
      <c r="I149" s="38" t="s">
        <v>2621</v>
      </c>
      <c r="J149" s="102" t="s">
        <v>399</v>
      </c>
    </row>
    <row r="150" spans="1:10" ht="55.2" hidden="1" x14ac:dyDescent="0.3">
      <c r="A150" s="18" t="s">
        <v>10</v>
      </c>
      <c r="B150" s="168" t="s">
        <v>2595</v>
      </c>
      <c r="C150" s="168" t="s">
        <v>2600</v>
      </c>
      <c r="D150" s="18" t="s">
        <v>2622</v>
      </c>
      <c r="E150" s="18" t="s">
        <v>2623</v>
      </c>
      <c r="F150" s="9" t="s">
        <v>2624</v>
      </c>
      <c r="G150" s="9" t="s">
        <v>398</v>
      </c>
      <c r="H150" s="76" t="s">
        <v>399</v>
      </c>
      <c r="I150" s="38" t="s">
        <v>399</v>
      </c>
      <c r="J150" s="102" t="s">
        <v>399</v>
      </c>
    </row>
    <row r="151" spans="1:10" ht="41.4" hidden="1" x14ac:dyDescent="0.3">
      <c r="A151" s="18" t="s">
        <v>10</v>
      </c>
      <c r="B151" s="168" t="s">
        <v>2595</v>
      </c>
      <c r="C151" s="168" t="s">
        <v>2600</v>
      </c>
      <c r="D151" s="18" t="s">
        <v>2625</v>
      </c>
      <c r="E151" s="18" t="s">
        <v>2626</v>
      </c>
      <c r="F151" s="67" t="s">
        <v>2576</v>
      </c>
      <c r="G151" s="9" t="s">
        <v>398</v>
      </c>
      <c r="H151" s="76" t="s">
        <v>399</v>
      </c>
      <c r="I151" s="38" t="s">
        <v>591</v>
      </c>
      <c r="J151" s="102" t="s">
        <v>399</v>
      </c>
    </row>
    <row r="152" spans="1:10" ht="69" hidden="1" x14ac:dyDescent="0.3">
      <c r="A152" s="18" t="s">
        <v>10</v>
      </c>
      <c r="B152" s="168" t="s">
        <v>2627</v>
      </c>
      <c r="C152" s="168" t="s">
        <v>2628</v>
      </c>
      <c r="D152" s="18" t="s">
        <v>2629</v>
      </c>
      <c r="E152" s="18" t="s">
        <v>2630</v>
      </c>
      <c r="F152" s="9" t="s">
        <v>2631</v>
      </c>
      <c r="G152" s="9" t="s">
        <v>398</v>
      </c>
      <c r="H152" s="87" t="s">
        <v>399</v>
      </c>
      <c r="I152" s="38" t="s">
        <v>591</v>
      </c>
      <c r="J152" s="102" t="s">
        <v>399</v>
      </c>
    </row>
    <row r="153" spans="1:10" ht="41.4" hidden="1" x14ac:dyDescent="0.3">
      <c r="A153" s="18" t="s">
        <v>10</v>
      </c>
      <c r="B153" s="168" t="s">
        <v>2627</v>
      </c>
      <c r="C153" s="168" t="s">
        <v>2632</v>
      </c>
      <c r="D153" s="18" t="s">
        <v>2633</v>
      </c>
      <c r="E153" s="18" t="s">
        <v>2634</v>
      </c>
      <c r="F153" s="67" t="s">
        <v>2576</v>
      </c>
      <c r="G153" s="9" t="s">
        <v>398</v>
      </c>
      <c r="H153" s="87" t="s">
        <v>399</v>
      </c>
      <c r="I153" s="38" t="s">
        <v>591</v>
      </c>
      <c r="J153" s="102" t="s">
        <v>399</v>
      </c>
    </row>
    <row r="154" spans="1:10" ht="27.6" hidden="1" x14ac:dyDescent="0.3">
      <c r="A154" s="18" t="s">
        <v>10</v>
      </c>
      <c r="B154" s="168" t="s">
        <v>2627</v>
      </c>
      <c r="C154" s="168" t="s">
        <v>2632</v>
      </c>
      <c r="D154" s="18" t="s">
        <v>2635</v>
      </c>
      <c r="E154" s="18" t="s">
        <v>2636</v>
      </c>
      <c r="F154" s="9" t="s">
        <v>2637</v>
      </c>
      <c r="G154" s="9" t="s">
        <v>398</v>
      </c>
      <c r="H154" s="87" t="s">
        <v>399</v>
      </c>
      <c r="I154" s="38" t="s">
        <v>591</v>
      </c>
      <c r="J154" s="102" t="s">
        <v>399</v>
      </c>
    </row>
    <row r="155" spans="1:10" ht="69" hidden="1" x14ac:dyDescent="0.3">
      <c r="A155" s="18" t="s">
        <v>10</v>
      </c>
      <c r="B155" s="168" t="s">
        <v>2627</v>
      </c>
      <c r="C155" s="168" t="s">
        <v>2632</v>
      </c>
      <c r="D155" s="18" t="s">
        <v>2638</v>
      </c>
      <c r="E155" s="18" t="s">
        <v>2594</v>
      </c>
      <c r="F155" s="9" t="s">
        <v>2639</v>
      </c>
      <c r="G155" s="9" t="s">
        <v>398</v>
      </c>
      <c r="H155" s="76" t="s">
        <v>399</v>
      </c>
      <c r="I155" s="38" t="s">
        <v>591</v>
      </c>
      <c r="J155" s="102" t="s">
        <v>399</v>
      </c>
    </row>
    <row r="156" spans="1:10" ht="27.6" hidden="1" x14ac:dyDescent="0.3">
      <c r="A156" s="18" t="s">
        <v>10</v>
      </c>
      <c r="B156" s="168" t="s">
        <v>2640</v>
      </c>
      <c r="C156" s="168" t="s">
        <v>2641</v>
      </c>
      <c r="D156" s="18" t="s">
        <v>2642</v>
      </c>
      <c r="E156" s="18" t="s">
        <v>2643</v>
      </c>
      <c r="F156" s="9" t="s">
        <v>2644</v>
      </c>
      <c r="G156" s="9" t="s">
        <v>398</v>
      </c>
      <c r="H156" s="76" t="s">
        <v>399</v>
      </c>
      <c r="I156" s="38" t="s">
        <v>591</v>
      </c>
      <c r="J156" s="102" t="s">
        <v>399</v>
      </c>
    </row>
    <row r="157" spans="1:10" ht="74.25" hidden="1" customHeight="1" x14ac:dyDescent="0.3">
      <c r="A157" s="18" t="s">
        <v>10</v>
      </c>
      <c r="B157" s="168" t="s">
        <v>2640</v>
      </c>
      <c r="C157" s="168" t="s">
        <v>2645</v>
      </c>
      <c r="D157" s="18" t="s">
        <v>2646</v>
      </c>
      <c r="E157" s="18" t="s">
        <v>2647</v>
      </c>
      <c r="F157" s="9" t="s">
        <v>2648</v>
      </c>
      <c r="G157" s="9" t="s">
        <v>398</v>
      </c>
      <c r="H157" s="76" t="s">
        <v>399</v>
      </c>
      <c r="I157" s="38" t="s">
        <v>399</v>
      </c>
      <c r="J157" s="102" t="s">
        <v>399</v>
      </c>
    </row>
    <row r="158" spans="1:10" ht="41.4" hidden="1" x14ac:dyDescent="0.3">
      <c r="A158" s="18" t="s">
        <v>10</v>
      </c>
      <c r="B158" s="168" t="s">
        <v>2640</v>
      </c>
      <c r="C158" s="168" t="s">
        <v>2645</v>
      </c>
      <c r="D158" s="18" t="s">
        <v>2649</v>
      </c>
      <c r="E158" s="18" t="s">
        <v>2650</v>
      </c>
      <c r="F158" s="67" t="s">
        <v>2576</v>
      </c>
      <c r="G158" s="9" t="s">
        <v>398</v>
      </c>
      <c r="H158" s="76" t="s">
        <v>399</v>
      </c>
      <c r="I158" s="38" t="s">
        <v>591</v>
      </c>
      <c r="J158" s="102" t="s">
        <v>399</v>
      </c>
    </row>
    <row r="159" spans="1:10" ht="125.25" customHeight="1" x14ac:dyDescent="0.3">
      <c r="A159" s="18" t="s">
        <v>10</v>
      </c>
      <c r="B159" s="168" t="s">
        <v>2640</v>
      </c>
      <c r="C159" s="168" t="s">
        <v>2645</v>
      </c>
      <c r="D159" s="18" t="s">
        <v>2651</v>
      </c>
      <c r="E159" s="18" t="s">
        <v>2652</v>
      </c>
      <c r="F159" s="18" t="s">
        <v>399</v>
      </c>
      <c r="G159" s="18" t="s">
        <v>409</v>
      </c>
      <c r="H159" s="74" t="s">
        <v>399</v>
      </c>
      <c r="I159" s="21" t="s">
        <v>2611</v>
      </c>
      <c r="J159" s="106" t="s">
        <v>399</v>
      </c>
    </row>
    <row r="160" spans="1:10" ht="55.2" hidden="1" x14ac:dyDescent="0.3">
      <c r="A160" s="18" t="s">
        <v>10</v>
      </c>
      <c r="B160" s="168" t="s">
        <v>2640</v>
      </c>
      <c r="C160" s="168" t="s">
        <v>2645</v>
      </c>
      <c r="D160" s="18" t="s">
        <v>2653</v>
      </c>
      <c r="E160" s="18" t="s">
        <v>2654</v>
      </c>
      <c r="F160" s="67" t="s">
        <v>2655</v>
      </c>
      <c r="G160" s="9" t="s">
        <v>398</v>
      </c>
      <c r="H160" s="76" t="s">
        <v>399</v>
      </c>
      <c r="I160" s="38" t="s">
        <v>591</v>
      </c>
      <c r="J160" s="102" t="s">
        <v>399</v>
      </c>
    </row>
    <row r="161" spans="1:10" ht="39.75" hidden="1" customHeight="1" x14ac:dyDescent="0.3">
      <c r="A161" s="18" t="s">
        <v>10</v>
      </c>
      <c r="B161" s="168" t="s">
        <v>2640</v>
      </c>
      <c r="C161" s="168" t="s">
        <v>2645</v>
      </c>
      <c r="D161" s="18" t="s">
        <v>2656</v>
      </c>
      <c r="E161" s="18" t="s">
        <v>2657</v>
      </c>
      <c r="F161" s="9" t="s">
        <v>399</v>
      </c>
      <c r="G161" s="9" t="s">
        <v>398</v>
      </c>
      <c r="H161" s="76" t="s">
        <v>399</v>
      </c>
      <c r="I161" s="38" t="s">
        <v>399</v>
      </c>
      <c r="J161" s="102" t="s">
        <v>399</v>
      </c>
    </row>
    <row r="162" spans="1:10" ht="123" hidden="1" customHeight="1" x14ac:dyDescent="0.3">
      <c r="A162" s="18" t="s">
        <v>10</v>
      </c>
      <c r="B162" s="168" t="s">
        <v>2658</v>
      </c>
      <c r="C162" s="168" t="s">
        <v>2659</v>
      </c>
      <c r="D162" s="18" t="s">
        <v>2660</v>
      </c>
      <c r="E162" s="18" t="s">
        <v>204</v>
      </c>
      <c r="F162" s="9" t="s">
        <v>2661</v>
      </c>
      <c r="G162" s="9" t="s">
        <v>398</v>
      </c>
      <c r="H162" s="76" t="s">
        <v>399</v>
      </c>
      <c r="I162" s="38" t="s">
        <v>591</v>
      </c>
      <c r="J162" s="102" t="s">
        <v>399</v>
      </c>
    </row>
    <row r="163" spans="1:10" ht="39.75" hidden="1" customHeight="1" x14ac:dyDescent="0.3">
      <c r="A163" s="18" t="s">
        <v>10</v>
      </c>
      <c r="B163" s="168" t="s">
        <v>2658</v>
      </c>
      <c r="C163" s="168" t="s">
        <v>2659</v>
      </c>
      <c r="D163" s="18" t="s">
        <v>2662</v>
      </c>
      <c r="E163" s="18" t="s">
        <v>157</v>
      </c>
      <c r="F163" s="9" t="s">
        <v>399</v>
      </c>
      <c r="G163" s="9" t="s">
        <v>398</v>
      </c>
      <c r="H163" s="76" t="s">
        <v>399</v>
      </c>
      <c r="I163" s="38" t="s">
        <v>399</v>
      </c>
      <c r="J163" s="102" t="s">
        <v>399</v>
      </c>
    </row>
    <row r="164" spans="1:10" ht="69" hidden="1" x14ac:dyDescent="0.3">
      <c r="A164" s="18" t="s">
        <v>10</v>
      </c>
      <c r="B164" s="168" t="s">
        <v>2663</v>
      </c>
      <c r="C164" s="168" t="s">
        <v>2664</v>
      </c>
      <c r="D164" s="18" t="s">
        <v>2665</v>
      </c>
      <c r="E164" s="18" t="s">
        <v>2666</v>
      </c>
      <c r="F164" s="9" t="s">
        <v>2661</v>
      </c>
      <c r="G164" s="9" t="s">
        <v>398</v>
      </c>
      <c r="H164" s="76" t="s">
        <v>399</v>
      </c>
      <c r="I164" s="38" t="s">
        <v>591</v>
      </c>
      <c r="J164" s="102" t="s">
        <v>399</v>
      </c>
    </row>
    <row r="165" spans="1:10" ht="41.4" hidden="1" x14ac:dyDescent="0.3">
      <c r="A165" s="18" t="s">
        <v>10</v>
      </c>
      <c r="B165" s="168" t="s">
        <v>2663</v>
      </c>
      <c r="C165" s="168" t="s">
        <v>2667</v>
      </c>
      <c r="D165" s="18" t="s">
        <v>2668</v>
      </c>
      <c r="E165" s="18" t="s">
        <v>2669</v>
      </c>
      <c r="F165" s="9" t="s">
        <v>399</v>
      </c>
      <c r="G165" s="9" t="s">
        <v>398</v>
      </c>
      <c r="H165" s="76" t="s">
        <v>399</v>
      </c>
      <c r="I165" s="38" t="s">
        <v>399</v>
      </c>
      <c r="J165" s="102" t="s">
        <v>399</v>
      </c>
    </row>
    <row r="166" spans="1:10" ht="56.25" hidden="1" customHeight="1" x14ac:dyDescent="0.3">
      <c r="A166" s="18" t="s">
        <v>10</v>
      </c>
      <c r="B166" s="168" t="s">
        <v>2663</v>
      </c>
      <c r="C166" s="168" t="s">
        <v>2667</v>
      </c>
      <c r="D166" s="18" t="s">
        <v>2670</v>
      </c>
      <c r="E166" s="18" t="s">
        <v>157</v>
      </c>
      <c r="F166" s="9" t="s">
        <v>399</v>
      </c>
      <c r="G166" s="9" t="s">
        <v>398</v>
      </c>
      <c r="H166" s="76" t="s">
        <v>399</v>
      </c>
      <c r="I166" s="38" t="s">
        <v>399</v>
      </c>
      <c r="J166" s="102" t="s">
        <v>399</v>
      </c>
    </row>
    <row r="167" spans="1:10" ht="86.25" hidden="1" customHeight="1" x14ac:dyDescent="0.3">
      <c r="A167" s="18" t="s">
        <v>10</v>
      </c>
      <c r="B167" s="168" t="s">
        <v>2671</v>
      </c>
      <c r="C167" s="168" t="s">
        <v>2672</v>
      </c>
      <c r="D167" s="18" t="s">
        <v>2673</v>
      </c>
      <c r="E167" s="18" t="s">
        <v>2674</v>
      </c>
      <c r="F167" s="9" t="s">
        <v>2675</v>
      </c>
      <c r="G167" s="9" t="s">
        <v>398</v>
      </c>
      <c r="H167" s="76" t="s">
        <v>399</v>
      </c>
      <c r="I167" s="38" t="s">
        <v>591</v>
      </c>
      <c r="J167" s="102" t="s">
        <v>399</v>
      </c>
    </row>
    <row r="168" spans="1:10" ht="41.4" hidden="1" x14ac:dyDescent="0.3">
      <c r="A168" s="18" t="s">
        <v>10</v>
      </c>
      <c r="B168" s="168" t="s">
        <v>2671</v>
      </c>
      <c r="C168" s="168" t="s">
        <v>2672</v>
      </c>
      <c r="D168" s="18" t="s">
        <v>2676</v>
      </c>
      <c r="E168" s="18" t="s">
        <v>2677</v>
      </c>
      <c r="F168" s="9" t="s">
        <v>399</v>
      </c>
      <c r="G168" s="9" t="s">
        <v>398</v>
      </c>
      <c r="H168" s="76" t="s">
        <v>399</v>
      </c>
      <c r="I168" s="38" t="s">
        <v>399</v>
      </c>
      <c r="J168" s="102" t="s">
        <v>399</v>
      </c>
    </row>
    <row r="169" spans="1:10" ht="41.4" hidden="1" x14ac:dyDescent="0.3">
      <c r="A169" s="18" t="s">
        <v>10</v>
      </c>
      <c r="B169" s="168" t="s">
        <v>2671</v>
      </c>
      <c r="C169" s="168" t="s">
        <v>2672</v>
      </c>
      <c r="D169" s="18" t="s">
        <v>2678</v>
      </c>
      <c r="E169" s="18" t="s">
        <v>2679</v>
      </c>
      <c r="F169" s="9" t="s">
        <v>399</v>
      </c>
      <c r="G169" s="9" t="s">
        <v>398</v>
      </c>
      <c r="H169" s="76" t="s">
        <v>399</v>
      </c>
      <c r="I169" s="38" t="s">
        <v>399</v>
      </c>
      <c r="J169" s="102" t="s">
        <v>399</v>
      </c>
    </row>
    <row r="170" spans="1:10" ht="41.4" hidden="1" x14ac:dyDescent="0.3">
      <c r="A170" s="18" t="s">
        <v>10</v>
      </c>
      <c r="B170" s="168" t="s">
        <v>2671</v>
      </c>
      <c r="C170" s="168" t="s">
        <v>2672</v>
      </c>
      <c r="D170" s="18" t="s">
        <v>2680</v>
      </c>
      <c r="E170" s="18" t="s">
        <v>2681</v>
      </c>
      <c r="F170" s="9" t="s">
        <v>399</v>
      </c>
      <c r="G170" s="9" t="s">
        <v>398</v>
      </c>
      <c r="H170" s="76" t="s">
        <v>399</v>
      </c>
      <c r="I170" s="38" t="s">
        <v>399</v>
      </c>
      <c r="J170" s="102" t="s">
        <v>399</v>
      </c>
    </row>
    <row r="171" spans="1:10" ht="27.6" hidden="1" x14ac:dyDescent="0.3">
      <c r="A171" s="18" t="s">
        <v>10</v>
      </c>
      <c r="B171" s="168" t="s">
        <v>2671</v>
      </c>
      <c r="C171" s="168" t="s">
        <v>2672</v>
      </c>
      <c r="D171" s="18" t="s">
        <v>2682</v>
      </c>
      <c r="E171" s="18" t="s">
        <v>2683</v>
      </c>
      <c r="F171" s="9" t="s">
        <v>399</v>
      </c>
      <c r="G171" s="9" t="s">
        <v>398</v>
      </c>
      <c r="H171" s="76" t="s">
        <v>399</v>
      </c>
      <c r="I171" s="38" t="s">
        <v>399</v>
      </c>
      <c r="J171" s="102" t="s">
        <v>399</v>
      </c>
    </row>
    <row r="172" spans="1:10" ht="63" hidden="1" customHeight="1" x14ac:dyDescent="0.3">
      <c r="A172" s="18" t="s">
        <v>10</v>
      </c>
      <c r="B172" s="168" t="s">
        <v>2684</v>
      </c>
      <c r="C172" s="168" t="s">
        <v>2685</v>
      </c>
      <c r="D172" s="18" t="s">
        <v>2686</v>
      </c>
      <c r="E172" s="18" t="s">
        <v>2687</v>
      </c>
      <c r="F172" s="9" t="s">
        <v>2688</v>
      </c>
      <c r="G172" s="9" t="s">
        <v>398</v>
      </c>
      <c r="H172" s="76" t="s">
        <v>399</v>
      </c>
      <c r="I172" s="38" t="s">
        <v>399</v>
      </c>
      <c r="J172" s="102" t="s">
        <v>399</v>
      </c>
    </row>
    <row r="173" spans="1:10" ht="41.4" hidden="1" x14ac:dyDescent="0.3">
      <c r="A173" s="18" t="s">
        <v>10</v>
      </c>
      <c r="B173" s="168" t="s">
        <v>2684</v>
      </c>
      <c r="C173" s="168" t="s">
        <v>2685</v>
      </c>
      <c r="D173" s="18" t="s">
        <v>2689</v>
      </c>
      <c r="E173" s="18" t="s">
        <v>2690</v>
      </c>
      <c r="F173" s="9" t="s">
        <v>399</v>
      </c>
      <c r="G173" s="9" t="s">
        <v>398</v>
      </c>
      <c r="H173" s="76" t="s">
        <v>399</v>
      </c>
      <c r="I173" s="38" t="s">
        <v>399</v>
      </c>
      <c r="J173" s="102" t="s">
        <v>399</v>
      </c>
    </row>
    <row r="174" spans="1:10" ht="55.2" hidden="1" x14ac:dyDescent="0.3">
      <c r="A174" s="18" t="s">
        <v>10</v>
      </c>
      <c r="B174" s="168" t="s">
        <v>2684</v>
      </c>
      <c r="C174" s="168" t="s">
        <v>2685</v>
      </c>
      <c r="D174" s="18" t="s">
        <v>2691</v>
      </c>
      <c r="E174" s="18" t="s">
        <v>2692</v>
      </c>
      <c r="F174" s="9" t="s">
        <v>399</v>
      </c>
      <c r="G174" s="9" t="s">
        <v>398</v>
      </c>
      <c r="H174" s="76" t="s">
        <v>399</v>
      </c>
      <c r="I174" s="38" t="s">
        <v>399</v>
      </c>
      <c r="J174" s="102" t="s">
        <v>399</v>
      </c>
    </row>
    <row r="175" spans="1:10" ht="55.2" hidden="1" x14ac:dyDescent="0.3">
      <c r="A175" s="18" t="s">
        <v>10</v>
      </c>
      <c r="B175" s="168" t="s">
        <v>2684</v>
      </c>
      <c r="C175" s="168" t="s">
        <v>2685</v>
      </c>
      <c r="D175" s="18" t="s">
        <v>2693</v>
      </c>
      <c r="E175" s="18" t="s">
        <v>2694</v>
      </c>
      <c r="F175" s="9" t="s">
        <v>399</v>
      </c>
      <c r="G175" s="9" t="s">
        <v>398</v>
      </c>
      <c r="H175" s="76" t="s">
        <v>399</v>
      </c>
      <c r="I175" s="38" t="s">
        <v>399</v>
      </c>
      <c r="J175" s="102" t="s">
        <v>399</v>
      </c>
    </row>
    <row r="176" spans="1:10" ht="41.4" hidden="1" x14ac:dyDescent="0.3">
      <c r="A176" s="18" t="s">
        <v>10</v>
      </c>
      <c r="B176" s="168" t="s">
        <v>2684</v>
      </c>
      <c r="C176" s="168" t="s">
        <v>2685</v>
      </c>
      <c r="D176" s="18" t="s">
        <v>2695</v>
      </c>
      <c r="E176" s="18" t="s">
        <v>2696</v>
      </c>
      <c r="F176" s="9" t="s">
        <v>399</v>
      </c>
      <c r="G176" s="9" t="s">
        <v>398</v>
      </c>
      <c r="H176" s="76" t="s">
        <v>399</v>
      </c>
      <c r="I176" s="38" t="s">
        <v>399</v>
      </c>
      <c r="J176" s="102" t="s">
        <v>399</v>
      </c>
    </row>
    <row r="177" spans="1:10" ht="41.4" hidden="1" x14ac:dyDescent="0.3">
      <c r="A177" s="18" t="s">
        <v>10</v>
      </c>
      <c r="B177" s="168" t="s">
        <v>2697</v>
      </c>
      <c r="C177" s="168" t="s">
        <v>2698</v>
      </c>
      <c r="D177" s="18" t="s">
        <v>2699</v>
      </c>
      <c r="E177" s="18" t="s">
        <v>2700</v>
      </c>
      <c r="F177" s="9" t="s">
        <v>2701</v>
      </c>
      <c r="G177" s="9" t="s">
        <v>398</v>
      </c>
      <c r="H177" s="52" t="s">
        <v>399</v>
      </c>
      <c r="I177" s="38" t="s">
        <v>591</v>
      </c>
      <c r="J177" s="102" t="s">
        <v>2702</v>
      </c>
    </row>
    <row r="178" spans="1:10" ht="41.4" hidden="1" x14ac:dyDescent="0.3">
      <c r="A178" s="18" t="s">
        <v>10</v>
      </c>
      <c r="B178" s="168" t="s">
        <v>2697</v>
      </c>
      <c r="C178" s="168" t="s">
        <v>2698</v>
      </c>
      <c r="D178" s="18" t="s">
        <v>2703</v>
      </c>
      <c r="E178" s="18" t="s">
        <v>2704</v>
      </c>
      <c r="F178" s="9" t="s">
        <v>399</v>
      </c>
      <c r="G178" s="9" t="s">
        <v>398</v>
      </c>
      <c r="H178" s="76" t="s">
        <v>399</v>
      </c>
      <c r="I178" s="38" t="s">
        <v>399</v>
      </c>
      <c r="J178" s="102" t="s">
        <v>399</v>
      </c>
    </row>
    <row r="179" spans="1:10" ht="41.4" hidden="1" x14ac:dyDescent="0.3">
      <c r="A179" s="18" t="s">
        <v>10</v>
      </c>
      <c r="B179" s="168" t="s">
        <v>2697</v>
      </c>
      <c r="C179" s="168" t="s">
        <v>2698</v>
      </c>
      <c r="D179" s="18" t="s">
        <v>2705</v>
      </c>
      <c r="E179" s="18" t="s">
        <v>2706</v>
      </c>
      <c r="F179" s="9" t="s">
        <v>399</v>
      </c>
      <c r="G179" s="9" t="s">
        <v>398</v>
      </c>
      <c r="H179" s="76" t="s">
        <v>399</v>
      </c>
      <c r="I179" s="38" t="s">
        <v>399</v>
      </c>
      <c r="J179" s="102" t="s">
        <v>399</v>
      </c>
    </row>
    <row r="180" spans="1:10" ht="41.4" hidden="1" x14ac:dyDescent="0.3">
      <c r="A180" s="18" t="s">
        <v>10</v>
      </c>
      <c r="B180" s="168" t="s">
        <v>2697</v>
      </c>
      <c r="C180" s="168" t="s">
        <v>2698</v>
      </c>
      <c r="D180" s="18" t="s">
        <v>2707</v>
      </c>
      <c r="E180" s="18" t="s">
        <v>2708</v>
      </c>
      <c r="F180" s="9" t="s">
        <v>399</v>
      </c>
      <c r="G180" s="9" t="s">
        <v>398</v>
      </c>
      <c r="H180" s="76" t="s">
        <v>399</v>
      </c>
      <c r="I180" s="38" t="s">
        <v>399</v>
      </c>
      <c r="J180" s="102" t="s">
        <v>399</v>
      </c>
    </row>
    <row r="181" spans="1:10" ht="41.4" hidden="1" x14ac:dyDescent="0.3">
      <c r="A181" s="18" t="s">
        <v>10</v>
      </c>
      <c r="B181" s="168" t="s">
        <v>2697</v>
      </c>
      <c r="C181" s="168" t="s">
        <v>2698</v>
      </c>
      <c r="D181" s="18" t="s">
        <v>2709</v>
      </c>
      <c r="E181" s="18" t="s">
        <v>2710</v>
      </c>
      <c r="F181" s="9" t="s">
        <v>399</v>
      </c>
      <c r="G181" s="9" t="s">
        <v>398</v>
      </c>
      <c r="H181" s="76" t="s">
        <v>399</v>
      </c>
      <c r="I181" s="38" t="s">
        <v>399</v>
      </c>
      <c r="J181" s="102" t="s">
        <v>399</v>
      </c>
    </row>
    <row r="182" spans="1:10" ht="55.2" hidden="1" x14ac:dyDescent="0.3">
      <c r="A182" s="18" t="s">
        <v>10</v>
      </c>
      <c r="B182" s="168" t="s">
        <v>2711</v>
      </c>
      <c r="C182" s="168" t="s">
        <v>2712</v>
      </c>
      <c r="D182" s="18" t="s">
        <v>2713</v>
      </c>
      <c r="E182" s="18" t="s">
        <v>2714</v>
      </c>
      <c r="F182" s="9" t="s">
        <v>2715</v>
      </c>
      <c r="G182" s="9" t="s">
        <v>398</v>
      </c>
      <c r="H182" s="76" t="s">
        <v>399</v>
      </c>
      <c r="I182" s="38" t="s">
        <v>591</v>
      </c>
      <c r="J182" s="102" t="s">
        <v>399</v>
      </c>
    </row>
    <row r="183" spans="1:10" ht="55.2" hidden="1" x14ac:dyDescent="0.3">
      <c r="A183" s="18" t="s">
        <v>10</v>
      </c>
      <c r="B183" s="168" t="s">
        <v>2711</v>
      </c>
      <c r="C183" s="168" t="s">
        <v>2712</v>
      </c>
      <c r="D183" s="18" t="s">
        <v>2716</v>
      </c>
      <c r="E183" s="18" t="s">
        <v>2717</v>
      </c>
      <c r="F183" s="9" t="s">
        <v>399</v>
      </c>
      <c r="G183" s="9" t="s">
        <v>398</v>
      </c>
      <c r="H183" s="76" t="s">
        <v>399</v>
      </c>
      <c r="I183" s="38" t="s">
        <v>399</v>
      </c>
      <c r="J183" s="102" t="s">
        <v>399</v>
      </c>
    </row>
    <row r="184" spans="1:10" ht="55.2" hidden="1" x14ac:dyDescent="0.3">
      <c r="A184" s="18" t="s">
        <v>10</v>
      </c>
      <c r="B184" s="168" t="s">
        <v>2711</v>
      </c>
      <c r="C184" s="168" t="s">
        <v>2712</v>
      </c>
      <c r="D184" s="18" t="s">
        <v>2718</v>
      </c>
      <c r="E184" s="18" t="s">
        <v>2719</v>
      </c>
      <c r="F184" s="9" t="s">
        <v>399</v>
      </c>
      <c r="G184" s="9" t="s">
        <v>398</v>
      </c>
      <c r="H184" s="76" t="s">
        <v>399</v>
      </c>
      <c r="I184" s="38" t="s">
        <v>399</v>
      </c>
      <c r="J184" s="102" t="s">
        <v>399</v>
      </c>
    </row>
    <row r="185" spans="1:10" ht="41.4" hidden="1" x14ac:dyDescent="0.3">
      <c r="A185" s="18" t="s">
        <v>10</v>
      </c>
      <c r="B185" s="168" t="s">
        <v>2711</v>
      </c>
      <c r="C185" s="168" t="s">
        <v>2712</v>
      </c>
      <c r="D185" s="18" t="s">
        <v>2720</v>
      </c>
      <c r="E185" s="18" t="s">
        <v>2721</v>
      </c>
      <c r="F185" s="9" t="s">
        <v>399</v>
      </c>
      <c r="G185" s="9" t="s">
        <v>398</v>
      </c>
      <c r="H185" s="76" t="s">
        <v>399</v>
      </c>
      <c r="I185" s="38" t="s">
        <v>399</v>
      </c>
      <c r="J185" s="102" t="s">
        <v>399</v>
      </c>
    </row>
    <row r="186" spans="1:10" ht="27.6" hidden="1" x14ac:dyDescent="0.3">
      <c r="A186" s="18" t="s">
        <v>10</v>
      </c>
      <c r="B186" s="168" t="s">
        <v>2711</v>
      </c>
      <c r="C186" s="168" t="s">
        <v>2712</v>
      </c>
      <c r="D186" s="18" t="s">
        <v>2722</v>
      </c>
      <c r="E186" s="18" t="s">
        <v>2723</v>
      </c>
      <c r="F186" s="9" t="s">
        <v>399</v>
      </c>
      <c r="G186" s="9" t="s">
        <v>398</v>
      </c>
      <c r="H186" s="76" t="s">
        <v>399</v>
      </c>
      <c r="I186" s="38" t="s">
        <v>399</v>
      </c>
      <c r="J186" s="102" t="s">
        <v>399</v>
      </c>
    </row>
    <row r="187" spans="1:10" ht="27.6" hidden="1" x14ac:dyDescent="0.3">
      <c r="A187" s="18" t="s">
        <v>10</v>
      </c>
      <c r="B187" s="168" t="s">
        <v>2724</v>
      </c>
      <c r="C187" s="168" t="s">
        <v>2725</v>
      </c>
      <c r="D187" s="18" t="s">
        <v>2726</v>
      </c>
      <c r="E187" s="18" t="s">
        <v>204</v>
      </c>
      <c r="F187" s="9" t="s">
        <v>2727</v>
      </c>
      <c r="G187" s="9" t="s">
        <v>398</v>
      </c>
      <c r="H187" s="76" t="s">
        <v>399</v>
      </c>
      <c r="I187" s="38" t="s">
        <v>591</v>
      </c>
      <c r="J187" s="102" t="s">
        <v>399</v>
      </c>
    </row>
    <row r="188" spans="1:10" ht="27.6" hidden="1" x14ac:dyDescent="0.3">
      <c r="A188" s="18" t="s">
        <v>10</v>
      </c>
      <c r="B188" s="168" t="s">
        <v>2724</v>
      </c>
      <c r="C188" s="168" t="s">
        <v>2725</v>
      </c>
      <c r="D188" s="18" t="s">
        <v>2728</v>
      </c>
      <c r="E188" s="18" t="s">
        <v>2729</v>
      </c>
      <c r="F188" s="9" t="s">
        <v>399</v>
      </c>
      <c r="G188" s="9" t="s">
        <v>398</v>
      </c>
      <c r="H188" s="76" t="s">
        <v>399</v>
      </c>
      <c r="I188" s="38" t="s">
        <v>399</v>
      </c>
      <c r="J188" s="102" t="s">
        <v>399</v>
      </c>
    </row>
    <row r="189" spans="1:10" hidden="1" x14ac:dyDescent="0.3">
      <c r="A189" s="18" t="s">
        <v>10</v>
      </c>
      <c r="B189" s="168" t="s">
        <v>2724</v>
      </c>
      <c r="C189" s="168" t="s">
        <v>2725</v>
      </c>
      <c r="D189" s="18" t="s">
        <v>2730</v>
      </c>
      <c r="E189" s="18" t="s">
        <v>157</v>
      </c>
      <c r="F189" s="9" t="s">
        <v>399</v>
      </c>
      <c r="G189" s="9" t="s">
        <v>398</v>
      </c>
      <c r="H189" s="76" t="s">
        <v>399</v>
      </c>
      <c r="I189" s="38" t="s">
        <v>399</v>
      </c>
      <c r="J189" s="102" t="s">
        <v>399</v>
      </c>
    </row>
    <row r="190" spans="1:10" ht="41.4" hidden="1" x14ac:dyDescent="0.3">
      <c r="A190" s="18" t="s">
        <v>10</v>
      </c>
      <c r="B190" s="168" t="s">
        <v>2731</v>
      </c>
      <c r="C190" s="168" t="s">
        <v>2732</v>
      </c>
      <c r="D190" s="18" t="s">
        <v>2733</v>
      </c>
      <c r="E190" s="18" t="s">
        <v>2734</v>
      </c>
      <c r="F190" s="9" t="s">
        <v>2727</v>
      </c>
      <c r="G190" s="9" t="s">
        <v>398</v>
      </c>
      <c r="H190" s="76" t="s">
        <v>399</v>
      </c>
      <c r="I190" s="38" t="s">
        <v>591</v>
      </c>
      <c r="J190" s="102" t="s">
        <v>399</v>
      </c>
    </row>
    <row r="191" spans="1:10" ht="41.4" hidden="1" x14ac:dyDescent="0.3">
      <c r="A191" s="18" t="s">
        <v>10</v>
      </c>
      <c r="B191" s="168" t="s">
        <v>2731</v>
      </c>
      <c r="C191" s="168" t="s">
        <v>2732</v>
      </c>
      <c r="D191" s="18" t="s">
        <v>2735</v>
      </c>
      <c r="E191" s="18" t="s">
        <v>2736</v>
      </c>
      <c r="F191" s="9" t="s">
        <v>399</v>
      </c>
      <c r="G191" s="9" t="s">
        <v>398</v>
      </c>
      <c r="H191" s="76" t="s">
        <v>399</v>
      </c>
      <c r="I191" s="38" t="s">
        <v>399</v>
      </c>
      <c r="J191" s="102" t="s">
        <v>399</v>
      </c>
    </row>
    <row r="192" spans="1:10" ht="41.4" hidden="1" x14ac:dyDescent="0.3">
      <c r="A192" s="18" t="s">
        <v>10</v>
      </c>
      <c r="B192" s="168" t="s">
        <v>2731</v>
      </c>
      <c r="C192" s="168" t="s">
        <v>2732</v>
      </c>
      <c r="D192" s="18" t="s">
        <v>2737</v>
      </c>
      <c r="E192" s="18" t="s">
        <v>2738</v>
      </c>
      <c r="F192" s="9" t="s">
        <v>399</v>
      </c>
      <c r="G192" s="9" t="s">
        <v>398</v>
      </c>
      <c r="H192" s="76" t="s">
        <v>399</v>
      </c>
      <c r="I192" s="38" t="s">
        <v>399</v>
      </c>
      <c r="J192" s="102" t="s">
        <v>399</v>
      </c>
    </row>
    <row r="193" spans="1:10" ht="27.6" hidden="1" x14ac:dyDescent="0.3">
      <c r="A193" s="18" t="s">
        <v>10</v>
      </c>
      <c r="B193" s="168" t="s">
        <v>2731</v>
      </c>
      <c r="C193" s="168" t="s">
        <v>2732</v>
      </c>
      <c r="D193" s="18" t="s">
        <v>2739</v>
      </c>
      <c r="E193" s="18" t="s">
        <v>2740</v>
      </c>
      <c r="F193" s="9" t="s">
        <v>399</v>
      </c>
      <c r="G193" s="9" t="s">
        <v>398</v>
      </c>
      <c r="H193" s="76" t="s">
        <v>399</v>
      </c>
      <c r="I193" s="38" t="s">
        <v>399</v>
      </c>
      <c r="J193" s="102" t="s">
        <v>399</v>
      </c>
    </row>
    <row r="194" spans="1:10" ht="27.6" hidden="1" x14ac:dyDescent="0.3">
      <c r="A194" s="18" t="s">
        <v>10</v>
      </c>
      <c r="B194" s="168" t="s">
        <v>2731</v>
      </c>
      <c r="C194" s="168" t="s">
        <v>2732</v>
      </c>
      <c r="D194" s="18" t="s">
        <v>2741</v>
      </c>
      <c r="E194" s="18" t="s">
        <v>2742</v>
      </c>
      <c r="F194" s="9" t="s">
        <v>399</v>
      </c>
      <c r="G194" s="9" t="s">
        <v>398</v>
      </c>
      <c r="H194" s="76" t="s">
        <v>399</v>
      </c>
      <c r="I194" s="38" t="s">
        <v>399</v>
      </c>
      <c r="J194" s="102" t="s">
        <v>399</v>
      </c>
    </row>
    <row r="195" spans="1:10" ht="98.25" hidden="1" customHeight="1" x14ac:dyDescent="0.3">
      <c r="A195" s="18" t="s">
        <v>10</v>
      </c>
      <c r="B195" s="168" t="s">
        <v>2743</v>
      </c>
      <c r="C195" s="168" t="s">
        <v>2744</v>
      </c>
      <c r="D195" s="18" t="s">
        <v>2745</v>
      </c>
      <c r="E195" s="18" t="s">
        <v>2746</v>
      </c>
      <c r="F195" s="9" t="s">
        <v>2747</v>
      </c>
      <c r="G195" s="9" t="s">
        <v>398</v>
      </c>
      <c r="H195" s="76" t="s">
        <v>399</v>
      </c>
      <c r="I195" s="38" t="s">
        <v>591</v>
      </c>
      <c r="J195" s="102" t="s">
        <v>399</v>
      </c>
    </row>
    <row r="196" spans="1:10" ht="41.4" hidden="1" x14ac:dyDescent="0.3">
      <c r="A196" s="18" t="s">
        <v>10</v>
      </c>
      <c r="B196" s="168" t="s">
        <v>2743</v>
      </c>
      <c r="C196" s="168" t="s">
        <v>2744</v>
      </c>
      <c r="D196" s="18" t="s">
        <v>2748</v>
      </c>
      <c r="E196" s="18" t="s">
        <v>2690</v>
      </c>
      <c r="F196" s="9" t="s">
        <v>399</v>
      </c>
      <c r="G196" s="9" t="s">
        <v>398</v>
      </c>
      <c r="H196" s="76" t="s">
        <v>399</v>
      </c>
      <c r="I196" s="38" t="s">
        <v>399</v>
      </c>
      <c r="J196" s="102" t="s">
        <v>399</v>
      </c>
    </row>
    <row r="197" spans="1:10" ht="41.4" hidden="1" x14ac:dyDescent="0.3">
      <c r="A197" s="18" t="s">
        <v>10</v>
      </c>
      <c r="B197" s="168" t="s">
        <v>2743</v>
      </c>
      <c r="C197" s="168" t="s">
        <v>2744</v>
      </c>
      <c r="D197" s="18" t="s">
        <v>2749</v>
      </c>
      <c r="E197" s="18" t="s">
        <v>2750</v>
      </c>
      <c r="F197" s="9" t="s">
        <v>399</v>
      </c>
      <c r="G197" s="9" t="s">
        <v>398</v>
      </c>
      <c r="H197" s="76" t="s">
        <v>399</v>
      </c>
      <c r="I197" s="38" t="s">
        <v>399</v>
      </c>
      <c r="J197" s="102" t="s">
        <v>399</v>
      </c>
    </row>
    <row r="198" spans="1:10" ht="41.4" hidden="1" x14ac:dyDescent="0.3">
      <c r="A198" s="18" t="s">
        <v>10</v>
      </c>
      <c r="B198" s="168" t="s">
        <v>2743</v>
      </c>
      <c r="C198" s="168" t="s">
        <v>2744</v>
      </c>
      <c r="D198" s="18" t="s">
        <v>2751</v>
      </c>
      <c r="E198" s="18" t="s">
        <v>2752</v>
      </c>
      <c r="F198" s="9" t="s">
        <v>399</v>
      </c>
      <c r="G198" s="9" t="s">
        <v>398</v>
      </c>
      <c r="H198" s="76" t="s">
        <v>399</v>
      </c>
      <c r="I198" s="38" t="s">
        <v>399</v>
      </c>
      <c r="J198" s="102" t="s">
        <v>399</v>
      </c>
    </row>
    <row r="199" spans="1:10" ht="41.4" hidden="1" x14ac:dyDescent="0.3">
      <c r="A199" s="18" t="s">
        <v>10</v>
      </c>
      <c r="B199" s="168" t="s">
        <v>2743</v>
      </c>
      <c r="C199" s="168" t="s">
        <v>2744</v>
      </c>
      <c r="D199" s="18" t="s">
        <v>2753</v>
      </c>
      <c r="E199" s="18" t="s">
        <v>2754</v>
      </c>
      <c r="F199" s="9" t="s">
        <v>399</v>
      </c>
      <c r="G199" s="9" t="s">
        <v>398</v>
      </c>
      <c r="H199" s="76" t="s">
        <v>399</v>
      </c>
      <c r="I199" s="38" t="s">
        <v>399</v>
      </c>
      <c r="J199" s="102" t="s">
        <v>399</v>
      </c>
    </row>
    <row r="200" spans="1:10" ht="41.4" hidden="1" x14ac:dyDescent="0.3">
      <c r="A200" s="18" t="s">
        <v>10</v>
      </c>
      <c r="B200" s="168" t="s">
        <v>2755</v>
      </c>
      <c r="C200" s="168" t="s">
        <v>2756</v>
      </c>
      <c r="D200" s="18" t="s">
        <v>2757</v>
      </c>
      <c r="E200" s="18" t="s">
        <v>2758</v>
      </c>
      <c r="F200" s="9" t="s">
        <v>399</v>
      </c>
      <c r="G200" s="9" t="s">
        <v>398</v>
      </c>
      <c r="H200" s="76" t="s">
        <v>399</v>
      </c>
      <c r="I200" s="38" t="s">
        <v>399</v>
      </c>
      <c r="J200" s="102" t="s">
        <v>399</v>
      </c>
    </row>
    <row r="201" spans="1:10" ht="55.2" hidden="1" x14ac:dyDescent="0.3">
      <c r="A201" s="18" t="s">
        <v>10</v>
      </c>
      <c r="B201" s="168" t="s">
        <v>2755</v>
      </c>
      <c r="C201" s="168" t="s">
        <v>2759</v>
      </c>
      <c r="D201" s="18" t="s">
        <v>2760</v>
      </c>
      <c r="E201" s="18" t="s">
        <v>2761</v>
      </c>
      <c r="F201" s="9" t="s">
        <v>399</v>
      </c>
      <c r="G201" s="9" t="s">
        <v>398</v>
      </c>
      <c r="H201" s="76" t="s">
        <v>399</v>
      </c>
      <c r="I201" s="38" t="s">
        <v>399</v>
      </c>
      <c r="J201" s="102" t="s">
        <v>399</v>
      </c>
    </row>
    <row r="202" spans="1:10" ht="62.25" hidden="1" customHeight="1" x14ac:dyDescent="0.3">
      <c r="A202" s="18" t="s">
        <v>10</v>
      </c>
      <c r="B202" s="168" t="s">
        <v>2755</v>
      </c>
      <c r="C202" s="168" t="s">
        <v>2759</v>
      </c>
      <c r="D202" s="18" t="s">
        <v>2762</v>
      </c>
      <c r="E202" s="18" t="s">
        <v>2763</v>
      </c>
      <c r="F202" s="9" t="s">
        <v>2764</v>
      </c>
      <c r="G202" s="9" t="s">
        <v>398</v>
      </c>
      <c r="H202" s="76" t="s">
        <v>399</v>
      </c>
      <c r="I202" s="38" t="s">
        <v>591</v>
      </c>
      <c r="J202" s="102" t="s">
        <v>399</v>
      </c>
    </row>
    <row r="203" spans="1:10" ht="41.4" hidden="1" x14ac:dyDescent="0.3">
      <c r="A203" s="18" t="s">
        <v>10</v>
      </c>
      <c r="B203" s="168" t="s">
        <v>2755</v>
      </c>
      <c r="C203" s="168" t="s">
        <v>2759</v>
      </c>
      <c r="D203" s="18" t="s">
        <v>2765</v>
      </c>
      <c r="E203" s="18" t="s">
        <v>2766</v>
      </c>
      <c r="F203" s="9" t="s">
        <v>399</v>
      </c>
      <c r="G203" s="9" t="s">
        <v>398</v>
      </c>
      <c r="H203" s="76" t="s">
        <v>399</v>
      </c>
      <c r="I203" s="38" t="s">
        <v>399</v>
      </c>
      <c r="J203" s="102" t="s">
        <v>399</v>
      </c>
    </row>
    <row r="204" spans="1:10" hidden="1" x14ac:dyDescent="0.3">
      <c r="A204" s="18" t="s">
        <v>10</v>
      </c>
      <c r="B204" s="168" t="s">
        <v>2755</v>
      </c>
      <c r="C204" s="168" t="s">
        <v>2759</v>
      </c>
      <c r="D204" s="18" t="s">
        <v>2767</v>
      </c>
      <c r="E204" s="18" t="s">
        <v>2768</v>
      </c>
      <c r="F204" s="9" t="s">
        <v>399</v>
      </c>
      <c r="G204" s="9" t="s">
        <v>398</v>
      </c>
      <c r="H204" s="76" t="s">
        <v>399</v>
      </c>
      <c r="I204" s="38" t="s">
        <v>399</v>
      </c>
      <c r="J204" s="102" t="s">
        <v>399</v>
      </c>
    </row>
    <row r="205" spans="1:10" ht="54" customHeight="1" x14ac:dyDescent="0.3">
      <c r="A205" s="18" t="s">
        <v>10</v>
      </c>
      <c r="B205" s="168" t="s">
        <v>2769</v>
      </c>
      <c r="C205" s="168" t="s">
        <v>2770</v>
      </c>
      <c r="D205" s="18" t="s">
        <v>2771</v>
      </c>
      <c r="E205" s="18" t="s">
        <v>204</v>
      </c>
      <c r="F205" s="9" t="s">
        <v>399</v>
      </c>
      <c r="G205" s="9" t="s">
        <v>409</v>
      </c>
      <c r="H205" s="76" t="s">
        <v>2772</v>
      </c>
      <c r="I205" s="38" t="s">
        <v>399</v>
      </c>
      <c r="J205" s="102" t="s">
        <v>399</v>
      </c>
    </row>
    <row r="206" spans="1:10" ht="65.25" hidden="1" customHeight="1" x14ac:dyDescent="0.3">
      <c r="A206" s="18" t="s">
        <v>10</v>
      </c>
      <c r="B206" s="168" t="s">
        <v>2769</v>
      </c>
      <c r="C206" s="168" t="s">
        <v>2770</v>
      </c>
      <c r="D206" s="18" t="s">
        <v>2773</v>
      </c>
      <c r="E206" s="18" t="s">
        <v>157</v>
      </c>
      <c r="F206" s="9" t="s">
        <v>399</v>
      </c>
      <c r="G206" s="9" t="s">
        <v>398</v>
      </c>
      <c r="H206" s="76" t="s">
        <v>399</v>
      </c>
      <c r="I206" s="38" t="s">
        <v>399</v>
      </c>
      <c r="J206" s="102" t="s">
        <v>399</v>
      </c>
    </row>
    <row r="207" spans="1:10" ht="55.2" x14ac:dyDescent="0.3">
      <c r="A207" s="18" t="s">
        <v>10</v>
      </c>
      <c r="B207" s="168" t="s">
        <v>2774</v>
      </c>
      <c r="C207" s="168" t="s">
        <v>2775</v>
      </c>
      <c r="D207" s="116" t="s">
        <v>2776</v>
      </c>
      <c r="E207" s="116" t="s">
        <v>2777</v>
      </c>
      <c r="F207" s="117" t="s">
        <v>399</v>
      </c>
      <c r="G207" s="117" t="s">
        <v>409</v>
      </c>
      <c r="H207" s="118" t="s">
        <v>2778</v>
      </c>
      <c r="I207" s="38" t="s">
        <v>399</v>
      </c>
      <c r="J207" s="102" t="s">
        <v>399</v>
      </c>
    </row>
    <row r="208" spans="1:10" ht="27.6" hidden="1" x14ac:dyDescent="0.3">
      <c r="A208" s="18" t="s">
        <v>10</v>
      </c>
      <c r="B208" s="168" t="s">
        <v>2774</v>
      </c>
      <c r="C208" s="168" t="s">
        <v>2775</v>
      </c>
      <c r="D208" s="18" t="s">
        <v>2779</v>
      </c>
      <c r="E208" s="18" t="s">
        <v>2780</v>
      </c>
      <c r="F208" s="9" t="s">
        <v>399</v>
      </c>
      <c r="G208" s="9" t="s">
        <v>398</v>
      </c>
      <c r="H208" s="76" t="s">
        <v>399</v>
      </c>
      <c r="I208" s="38" t="s">
        <v>399</v>
      </c>
      <c r="J208" s="102" t="s">
        <v>399</v>
      </c>
    </row>
    <row r="209" spans="1:10" hidden="1" x14ac:dyDescent="0.3">
      <c r="A209" s="18" t="s">
        <v>10</v>
      </c>
      <c r="B209" s="168" t="s">
        <v>2774</v>
      </c>
      <c r="C209" s="168" t="s">
        <v>2775</v>
      </c>
      <c r="D209" s="18" t="s">
        <v>2781</v>
      </c>
      <c r="E209" s="18" t="s">
        <v>2782</v>
      </c>
      <c r="F209" s="9" t="s">
        <v>399</v>
      </c>
      <c r="G209" s="9" t="s">
        <v>398</v>
      </c>
      <c r="H209" s="76" t="s">
        <v>399</v>
      </c>
      <c r="I209" s="38" t="s">
        <v>399</v>
      </c>
      <c r="J209" s="102" t="s">
        <v>399</v>
      </c>
    </row>
    <row r="210" spans="1:10" ht="55.2" hidden="1" x14ac:dyDescent="0.3">
      <c r="A210" s="18" t="s">
        <v>10</v>
      </c>
      <c r="B210" s="168" t="s">
        <v>2774</v>
      </c>
      <c r="C210" s="168" t="s">
        <v>2775</v>
      </c>
      <c r="D210" s="18" t="s">
        <v>2783</v>
      </c>
      <c r="E210" s="18" t="s">
        <v>2784</v>
      </c>
      <c r="F210" s="9" t="s">
        <v>399</v>
      </c>
      <c r="G210" s="9" t="s">
        <v>398</v>
      </c>
      <c r="H210" s="76" t="s">
        <v>399</v>
      </c>
      <c r="I210" s="38" t="s">
        <v>399</v>
      </c>
      <c r="J210" s="102" t="s">
        <v>399</v>
      </c>
    </row>
    <row r="211" spans="1:10" ht="41.4" hidden="1" x14ac:dyDescent="0.3">
      <c r="A211" s="18" t="s">
        <v>10</v>
      </c>
      <c r="B211" s="168" t="s">
        <v>2774</v>
      </c>
      <c r="C211" s="168" t="s">
        <v>2775</v>
      </c>
      <c r="D211" s="18" t="s">
        <v>2785</v>
      </c>
      <c r="E211" s="18" t="s">
        <v>2786</v>
      </c>
      <c r="F211" s="9" t="s">
        <v>399</v>
      </c>
      <c r="G211" s="9" t="s">
        <v>398</v>
      </c>
      <c r="H211" s="76" t="s">
        <v>399</v>
      </c>
      <c r="I211" s="38" t="s">
        <v>399</v>
      </c>
      <c r="J211" s="102" t="s">
        <v>399</v>
      </c>
    </row>
    <row r="212" spans="1:10" ht="78.75" hidden="1" customHeight="1" x14ac:dyDescent="0.3">
      <c r="A212" s="18" t="s">
        <v>10</v>
      </c>
      <c r="B212" s="18" t="s">
        <v>2787</v>
      </c>
      <c r="C212" s="18" t="s">
        <v>2788</v>
      </c>
      <c r="D212" s="18"/>
      <c r="E212" s="18"/>
      <c r="F212" s="9" t="s">
        <v>2789</v>
      </c>
      <c r="G212" s="9" t="s">
        <v>398</v>
      </c>
      <c r="H212" s="76" t="s">
        <v>399</v>
      </c>
      <c r="I212" s="38" t="s">
        <v>399</v>
      </c>
      <c r="J212" s="102" t="s">
        <v>399</v>
      </c>
    </row>
    <row r="213" spans="1:10" ht="138" hidden="1" x14ac:dyDescent="0.3">
      <c r="A213" s="18" t="s">
        <v>10</v>
      </c>
      <c r="B213" s="168" t="s">
        <v>2790</v>
      </c>
      <c r="C213" s="168" t="s">
        <v>2791</v>
      </c>
      <c r="D213" s="18" t="s">
        <v>2792</v>
      </c>
      <c r="E213" s="18" t="s">
        <v>2793</v>
      </c>
      <c r="F213" s="9" t="s">
        <v>2794</v>
      </c>
      <c r="G213" s="9" t="s">
        <v>398</v>
      </c>
      <c r="H213" s="76" t="s">
        <v>399</v>
      </c>
      <c r="I213" s="38" t="s">
        <v>591</v>
      </c>
      <c r="J213" s="102" t="s">
        <v>399</v>
      </c>
    </row>
    <row r="214" spans="1:10" ht="41.4" hidden="1" x14ac:dyDescent="0.3">
      <c r="A214" s="18" t="s">
        <v>10</v>
      </c>
      <c r="B214" s="168" t="s">
        <v>2790</v>
      </c>
      <c r="C214" s="168" t="s">
        <v>2791</v>
      </c>
      <c r="D214" s="18" t="s">
        <v>2795</v>
      </c>
      <c r="E214" s="18" t="s">
        <v>2796</v>
      </c>
      <c r="F214" s="9" t="s">
        <v>2797</v>
      </c>
      <c r="G214" s="9" t="s">
        <v>398</v>
      </c>
      <c r="H214" s="76" t="s">
        <v>399</v>
      </c>
      <c r="I214" s="38" t="s">
        <v>591</v>
      </c>
      <c r="J214" s="102" t="s">
        <v>399</v>
      </c>
    </row>
    <row r="215" spans="1:10" ht="42" hidden="1" customHeight="1" x14ac:dyDescent="0.3">
      <c r="A215" s="18" t="s">
        <v>10</v>
      </c>
      <c r="B215" s="168" t="s">
        <v>2790</v>
      </c>
      <c r="C215" s="168" t="s">
        <v>2791</v>
      </c>
      <c r="D215" s="18" t="s">
        <v>2798</v>
      </c>
      <c r="E215" s="18" t="s">
        <v>2799</v>
      </c>
      <c r="F215" s="9" t="s">
        <v>399</v>
      </c>
      <c r="G215" s="9" t="s">
        <v>398</v>
      </c>
      <c r="H215" s="76" t="s">
        <v>399</v>
      </c>
      <c r="I215" s="38" t="s">
        <v>399</v>
      </c>
      <c r="J215" s="102" t="s">
        <v>399</v>
      </c>
    </row>
    <row r="216" spans="1:10" ht="82.8" hidden="1" x14ac:dyDescent="0.3">
      <c r="A216" s="18" t="s">
        <v>10</v>
      </c>
      <c r="B216" s="168" t="s">
        <v>2800</v>
      </c>
      <c r="C216" s="168" t="s">
        <v>2801</v>
      </c>
      <c r="D216" s="18" t="s">
        <v>2802</v>
      </c>
      <c r="E216" s="18" t="s">
        <v>2803</v>
      </c>
      <c r="F216" s="9" t="s">
        <v>2804</v>
      </c>
      <c r="G216" s="9" t="s">
        <v>398</v>
      </c>
      <c r="H216" s="76" t="s">
        <v>399</v>
      </c>
      <c r="I216" s="38" t="s">
        <v>591</v>
      </c>
      <c r="J216" s="102" t="s">
        <v>399</v>
      </c>
    </row>
    <row r="217" spans="1:10" ht="96.75" hidden="1" customHeight="1" x14ac:dyDescent="0.3">
      <c r="A217" s="18" t="s">
        <v>10</v>
      </c>
      <c r="B217" s="168" t="s">
        <v>2800</v>
      </c>
      <c r="C217" s="168" t="s">
        <v>2801</v>
      </c>
      <c r="D217" s="18" t="s">
        <v>2805</v>
      </c>
      <c r="E217" s="18" t="s">
        <v>2806</v>
      </c>
      <c r="F217" s="9" t="s">
        <v>2807</v>
      </c>
      <c r="G217" s="9" t="s">
        <v>398</v>
      </c>
      <c r="H217" s="76" t="s">
        <v>399</v>
      </c>
      <c r="I217" s="38" t="s">
        <v>591</v>
      </c>
      <c r="J217" s="102" t="s">
        <v>399</v>
      </c>
    </row>
    <row r="218" spans="1:10" ht="82.8" hidden="1" x14ac:dyDescent="0.3">
      <c r="A218" s="18" t="s">
        <v>10</v>
      </c>
      <c r="B218" s="168" t="s">
        <v>2800</v>
      </c>
      <c r="C218" s="168" t="s">
        <v>2801</v>
      </c>
      <c r="D218" s="18" t="s">
        <v>2808</v>
      </c>
      <c r="E218" s="18" t="s">
        <v>2809</v>
      </c>
      <c r="F218" s="9" t="s">
        <v>2807</v>
      </c>
      <c r="G218" s="9" t="s">
        <v>398</v>
      </c>
      <c r="H218" s="76" t="s">
        <v>399</v>
      </c>
      <c r="I218" s="38" t="s">
        <v>591</v>
      </c>
      <c r="J218" s="102" t="s">
        <v>399</v>
      </c>
    </row>
    <row r="219" spans="1:10" ht="73.5" hidden="1" customHeight="1" x14ac:dyDescent="0.3">
      <c r="A219" s="18" t="s">
        <v>10</v>
      </c>
      <c r="B219" s="168" t="s">
        <v>2810</v>
      </c>
      <c r="C219" s="168" t="s">
        <v>2811</v>
      </c>
      <c r="D219" s="18" t="s">
        <v>2812</v>
      </c>
      <c r="E219" s="18" t="s">
        <v>2813</v>
      </c>
      <c r="F219" s="9" t="s">
        <v>2814</v>
      </c>
      <c r="G219" s="9" t="s">
        <v>398</v>
      </c>
      <c r="H219" s="76" t="s">
        <v>399</v>
      </c>
      <c r="I219" s="38" t="s">
        <v>399</v>
      </c>
      <c r="J219" s="102" t="s">
        <v>399</v>
      </c>
    </row>
    <row r="220" spans="1:10" ht="41.4" hidden="1" x14ac:dyDescent="0.3">
      <c r="A220" s="18" t="s">
        <v>10</v>
      </c>
      <c r="B220" s="168" t="s">
        <v>2810</v>
      </c>
      <c r="C220" s="168" t="s">
        <v>2811</v>
      </c>
      <c r="D220" s="18" t="s">
        <v>2815</v>
      </c>
      <c r="E220" s="18" t="s">
        <v>2816</v>
      </c>
      <c r="F220" s="9" t="s">
        <v>2814</v>
      </c>
      <c r="G220" s="9" t="s">
        <v>398</v>
      </c>
      <c r="H220" s="76" t="s">
        <v>399</v>
      </c>
      <c r="I220" s="38" t="s">
        <v>399</v>
      </c>
      <c r="J220" s="102" t="s">
        <v>399</v>
      </c>
    </row>
    <row r="221" spans="1:10" ht="41.4" hidden="1" x14ac:dyDescent="0.3">
      <c r="A221" s="18" t="s">
        <v>10</v>
      </c>
      <c r="B221" s="168" t="s">
        <v>2810</v>
      </c>
      <c r="C221" s="168" t="s">
        <v>2811</v>
      </c>
      <c r="D221" s="18" t="s">
        <v>2817</v>
      </c>
      <c r="E221" s="18" t="s">
        <v>2818</v>
      </c>
      <c r="F221" s="9" t="s">
        <v>2814</v>
      </c>
      <c r="G221" s="9" t="s">
        <v>398</v>
      </c>
      <c r="H221" s="76" t="s">
        <v>399</v>
      </c>
      <c r="I221" s="38" t="s">
        <v>399</v>
      </c>
      <c r="J221" s="102" t="s">
        <v>399</v>
      </c>
    </row>
    <row r="222" spans="1:10" ht="41.4" hidden="1" x14ac:dyDescent="0.3">
      <c r="A222" s="18" t="s">
        <v>10</v>
      </c>
      <c r="B222" s="168" t="s">
        <v>2810</v>
      </c>
      <c r="C222" s="168" t="s">
        <v>2811</v>
      </c>
      <c r="D222" s="18" t="s">
        <v>2819</v>
      </c>
      <c r="E222" s="18" t="s">
        <v>2820</v>
      </c>
      <c r="F222" s="9" t="s">
        <v>2814</v>
      </c>
      <c r="G222" s="9" t="s">
        <v>398</v>
      </c>
      <c r="H222" s="76" t="s">
        <v>399</v>
      </c>
      <c r="I222" s="38" t="s">
        <v>399</v>
      </c>
      <c r="J222" s="102" t="s">
        <v>399</v>
      </c>
    </row>
    <row r="223" spans="1:10" ht="41.4" hidden="1" x14ac:dyDescent="0.3">
      <c r="A223" s="18" t="s">
        <v>10</v>
      </c>
      <c r="B223" s="168" t="s">
        <v>2810</v>
      </c>
      <c r="C223" s="168" t="s">
        <v>2811</v>
      </c>
      <c r="D223" s="18" t="s">
        <v>2821</v>
      </c>
      <c r="E223" s="18" t="s">
        <v>2822</v>
      </c>
      <c r="F223" s="9" t="s">
        <v>2814</v>
      </c>
      <c r="G223" s="9" t="s">
        <v>398</v>
      </c>
      <c r="H223" s="76" t="s">
        <v>399</v>
      </c>
      <c r="I223" s="38" t="s">
        <v>399</v>
      </c>
      <c r="J223" s="102" t="s">
        <v>399</v>
      </c>
    </row>
    <row r="224" spans="1:10" ht="41.4" hidden="1" x14ac:dyDescent="0.3">
      <c r="A224" s="18" t="s">
        <v>10</v>
      </c>
      <c r="B224" s="168" t="s">
        <v>2810</v>
      </c>
      <c r="C224" s="168" t="s">
        <v>2811</v>
      </c>
      <c r="D224" s="18" t="s">
        <v>2823</v>
      </c>
      <c r="E224" s="18" t="s">
        <v>2824</v>
      </c>
      <c r="F224" s="9" t="s">
        <v>2814</v>
      </c>
      <c r="G224" s="9" t="s">
        <v>398</v>
      </c>
      <c r="H224" s="76" t="s">
        <v>399</v>
      </c>
      <c r="I224" s="38" t="s">
        <v>399</v>
      </c>
      <c r="J224" s="102" t="s">
        <v>399</v>
      </c>
    </row>
    <row r="225" spans="1:10" ht="27.6" hidden="1" x14ac:dyDescent="0.3">
      <c r="A225" s="18" t="s">
        <v>10</v>
      </c>
      <c r="B225" s="168" t="s">
        <v>2810</v>
      </c>
      <c r="C225" s="168" t="s">
        <v>2811</v>
      </c>
      <c r="D225" s="18" t="s">
        <v>2825</v>
      </c>
      <c r="E225" s="18" t="s">
        <v>2826</v>
      </c>
      <c r="F225" s="9" t="s">
        <v>399</v>
      </c>
      <c r="G225" s="9" t="s">
        <v>398</v>
      </c>
      <c r="H225" s="76" t="s">
        <v>399</v>
      </c>
      <c r="I225" s="38" t="s">
        <v>399</v>
      </c>
      <c r="J225" s="102" t="s">
        <v>399</v>
      </c>
    </row>
    <row r="226" spans="1:10" ht="69" hidden="1" x14ac:dyDescent="0.3">
      <c r="A226" s="18" t="s">
        <v>10</v>
      </c>
      <c r="B226" s="168" t="s">
        <v>2827</v>
      </c>
      <c r="C226" s="168" t="s">
        <v>2828</v>
      </c>
      <c r="D226" s="18" t="s">
        <v>2829</v>
      </c>
      <c r="E226" s="18" t="s">
        <v>2830</v>
      </c>
      <c r="F226" s="9" t="s">
        <v>2831</v>
      </c>
      <c r="G226" s="9" t="s">
        <v>398</v>
      </c>
      <c r="H226" s="76" t="s">
        <v>399</v>
      </c>
      <c r="I226" s="38" t="s">
        <v>591</v>
      </c>
      <c r="J226" s="102" t="s">
        <v>399</v>
      </c>
    </row>
    <row r="227" spans="1:10" ht="69" hidden="1" x14ac:dyDescent="0.3">
      <c r="A227" s="18" t="s">
        <v>10</v>
      </c>
      <c r="B227" s="168" t="s">
        <v>2827</v>
      </c>
      <c r="C227" s="168" t="s">
        <v>2828</v>
      </c>
      <c r="D227" s="18" t="s">
        <v>2832</v>
      </c>
      <c r="E227" s="18" t="s">
        <v>2833</v>
      </c>
      <c r="F227" s="9" t="s">
        <v>2831</v>
      </c>
      <c r="G227" s="9" t="s">
        <v>398</v>
      </c>
      <c r="H227" s="76" t="s">
        <v>399</v>
      </c>
      <c r="I227" s="38" t="s">
        <v>591</v>
      </c>
      <c r="J227" s="102" t="s">
        <v>399</v>
      </c>
    </row>
    <row r="228" spans="1:10" ht="69" hidden="1" x14ac:dyDescent="0.3">
      <c r="A228" s="18" t="s">
        <v>10</v>
      </c>
      <c r="B228" s="168" t="s">
        <v>2827</v>
      </c>
      <c r="C228" s="168" t="s">
        <v>2828</v>
      </c>
      <c r="D228" s="18" t="s">
        <v>2834</v>
      </c>
      <c r="E228" s="18" t="s">
        <v>2835</v>
      </c>
      <c r="F228" s="9" t="s">
        <v>2831</v>
      </c>
      <c r="G228" s="9" t="s">
        <v>398</v>
      </c>
      <c r="H228" s="76" t="s">
        <v>399</v>
      </c>
      <c r="I228" s="38" t="s">
        <v>591</v>
      </c>
      <c r="J228" s="102" t="s">
        <v>399</v>
      </c>
    </row>
    <row r="229" spans="1:10" ht="69" hidden="1" x14ac:dyDescent="0.3">
      <c r="A229" s="18" t="s">
        <v>10</v>
      </c>
      <c r="B229" s="168" t="s">
        <v>2827</v>
      </c>
      <c r="C229" s="168" t="s">
        <v>2828</v>
      </c>
      <c r="D229" s="18" t="s">
        <v>2836</v>
      </c>
      <c r="E229" s="18" t="s">
        <v>2837</v>
      </c>
      <c r="F229" s="9" t="s">
        <v>2831</v>
      </c>
      <c r="G229" s="9" t="s">
        <v>398</v>
      </c>
      <c r="H229" s="76" t="s">
        <v>399</v>
      </c>
      <c r="I229" s="38" t="s">
        <v>591</v>
      </c>
      <c r="J229" s="102" t="s">
        <v>399</v>
      </c>
    </row>
    <row r="230" spans="1:10" ht="69" hidden="1" x14ac:dyDescent="0.3">
      <c r="A230" s="18" t="s">
        <v>10</v>
      </c>
      <c r="B230" s="168" t="s">
        <v>2827</v>
      </c>
      <c r="C230" s="168" t="s">
        <v>2828</v>
      </c>
      <c r="D230" s="18" t="s">
        <v>2838</v>
      </c>
      <c r="E230" s="18" t="s">
        <v>2839</v>
      </c>
      <c r="F230" s="9" t="s">
        <v>2831</v>
      </c>
      <c r="G230" s="9" t="s">
        <v>398</v>
      </c>
      <c r="H230" s="76" t="s">
        <v>399</v>
      </c>
      <c r="I230" s="38" t="s">
        <v>591</v>
      </c>
      <c r="J230" s="102" t="s">
        <v>399</v>
      </c>
    </row>
    <row r="231" spans="1:10" ht="69" hidden="1" x14ac:dyDescent="0.3">
      <c r="A231" s="18" t="s">
        <v>10</v>
      </c>
      <c r="B231" s="168" t="s">
        <v>2827</v>
      </c>
      <c r="C231" s="168" t="s">
        <v>2828</v>
      </c>
      <c r="D231" s="18" t="s">
        <v>2840</v>
      </c>
      <c r="E231" s="18" t="s">
        <v>2841</v>
      </c>
      <c r="F231" s="9" t="s">
        <v>2831</v>
      </c>
      <c r="G231" s="9" t="s">
        <v>398</v>
      </c>
      <c r="H231" s="76" t="s">
        <v>399</v>
      </c>
      <c r="I231" s="38" t="s">
        <v>591</v>
      </c>
      <c r="J231" s="102" t="s">
        <v>399</v>
      </c>
    </row>
    <row r="232" spans="1:10" ht="27.6" hidden="1" x14ac:dyDescent="0.3">
      <c r="A232" s="18" t="s">
        <v>10</v>
      </c>
      <c r="B232" s="168" t="s">
        <v>2827</v>
      </c>
      <c r="C232" s="168" t="s">
        <v>2828</v>
      </c>
      <c r="D232" s="18" t="s">
        <v>2842</v>
      </c>
      <c r="E232" s="18" t="s">
        <v>432</v>
      </c>
      <c r="F232" s="9" t="s">
        <v>399</v>
      </c>
      <c r="G232" s="9" t="s">
        <v>398</v>
      </c>
      <c r="H232" s="76" t="s">
        <v>399</v>
      </c>
      <c r="I232" s="38" t="s">
        <v>591</v>
      </c>
      <c r="J232" s="102" t="s">
        <v>399</v>
      </c>
    </row>
    <row r="233" spans="1:10" ht="46.5" hidden="1" customHeight="1" x14ac:dyDescent="0.3">
      <c r="A233" s="18" t="s">
        <v>10</v>
      </c>
      <c r="B233" s="168" t="s">
        <v>2843</v>
      </c>
      <c r="C233" s="168" t="s">
        <v>2844</v>
      </c>
      <c r="D233" s="18" t="s">
        <v>2845</v>
      </c>
      <c r="E233" s="18" t="s">
        <v>2846</v>
      </c>
      <c r="F233" s="9" t="s">
        <v>2814</v>
      </c>
      <c r="G233" s="9" t="s">
        <v>398</v>
      </c>
      <c r="H233" s="76" t="s">
        <v>399</v>
      </c>
      <c r="I233" s="38" t="s">
        <v>399</v>
      </c>
      <c r="J233" s="102" t="s">
        <v>399</v>
      </c>
    </row>
    <row r="234" spans="1:10" ht="69" hidden="1" x14ac:dyDescent="0.3">
      <c r="A234" s="18" t="s">
        <v>10</v>
      </c>
      <c r="B234" s="168" t="s">
        <v>2843</v>
      </c>
      <c r="C234" s="168" t="s">
        <v>2844</v>
      </c>
      <c r="D234" s="18" t="s">
        <v>2847</v>
      </c>
      <c r="E234" s="18" t="s">
        <v>2848</v>
      </c>
      <c r="F234" s="9" t="s">
        <v>2814</v>
      </c>
      <c r="G234" s="9" t="s">
        <v>398</v>
      </c>
      <c r="H234" s="76" t="s">
        <v>399</v>
      </c>
      <c r="I234" s="38" t="s">
        <v>399</v>
      </c>
      <c r="J234" s="102" t="s">
        <v>399</v>
      </c>
    </row>
    <row r="235" spans="1:10" ht="55.2" hidden="1" x14ac:dyDescent="0.3">
      <c r="A235" s="18" t="s">
        <v>10</v>
      </c>
      <c r="B235" s="168" t="s">
        <v>2843</v>
      </c>
      <c r="C235" s="168" t="s">
        <v>2844</v>
      </c>
      <c r="D235" s="18" t="s">
        <v>2849</v>
      </c>
      <c r="E235" s="18" t="s">
        <v>2850</v>
      </c>
      <c r="F235" s="9" t="s">
        <v>2814</v>
      </c>
      <c r="G235" s="9" t="s">
        <v>398</v>
      </c>
      <c r="H235" s="76" t="s">
        <v>399</v>
      </c>
      <c r="I235" s="38" t="s">
        <v>399</v>
      </c>
      <c r="J235" s="102" t="s">
        <v>399</v>
      </c>
    </row>
    <row r="236" spans="1:10" ht="82.8" hidden="1" x14ac:dyDescent="0.3">
      <c r="A236" s="18" t="s">
        <v>10</v>
      </c>
      <c r="B236" s="168" t="s">
        <v>2843</v>
      </c>
      <c r="C236" s="168" t="s">
        <v>2844</v>
      </c>
      <c r="D236" s="18" t="s">
        <v>2851</v>
      </c>
      <c r="E236" s="18" t="s">
        <v>2852</v>
      </c>
      <c r="F236" s="9" t="s">
        <v>2814</v>
      </c>
      <c r="G236" s="9" t="s">
        <v>398</v>
      </c>
      <c r="H236" s="76" t="s">
        <v>399</v>
      </c>
      <c r="I236" s="38" t="s">
        <v>399</v>
      </c>
      <c r="J236" s="102" t="s">
        <v>399</v>
      </c>
    </row>
    <row r="237" spans="1:10" hidden="1" x14ac:dyDescent="0.3">
      <c r="A237" s="18" t="s">
        <v>10</v>
      </c>
      <c r="B237" s="168" t="s">
        <v>2843</v>
      </c>
      <c r="C237" s="168" t="s">
        <v>2844</v>
      </c>
      <c r="D237" s="18" t="s">
        <v>2853</v>
      </c>
      <c r="E237" s="18" t="s">
        <v>432</v>
      </c>
      <c r="F237" s="9" t="s">
        <v>399</v>
      </c>
      <c r="G237" s="9" t="s">
        <v>398</v>
      </c>
      <c r="H237" s="76" t="s">
        <v>399</v>
      </c>
      <c r="I237" s="38" t="s">
        <v>399</v>
      </c>
      <c r="J237" s="102" t="s">
        <v>399</v>
      </c>
    </row>
    <row r="238" spans="1:10" ht="42" hidden="1" customHeight="1" x14ac:dyDescent="0.3">
      <c r="A238" s="18" t="s">
        <v>10</v>
      </c>
      <c r="B238" s="168" t="s">
        <v>2854</v>
      </c>
      <c r="C238" s="168" t="s">
        <v>2855</v>
      </c>
      <c r="D238" s="18" t="s">
        <v>2856</v>
      </c>
      <c r="E238" s="18" t="s">
        <v>2857</v>
      </c>
      <c r="F238" s="9" t="s">
        <v>2814</v>
      </c>
      <c r="G238" s="9" t="s">
        <v>398</v>
      </c>
      <c r="H238" s="76" t="s">
        <v>399</v>
      </c>
      <c r="I238" s="38" t="s">
        <v>399</v>
      </c>
      <c r="J238" s="102" t="s">
        <v>399</v>
      </c>
    </row>
    <row r="239" spans="1:10" ht="42.75" hidden="1" customHeight="1" x14ac:dyDescent="0.3">
      <c r="A239" s="18" t="s">
        <v>10</v>
      </c>
      <c r="B239" s="168" t="s">
        <v>2854</v>
      </c>
      <c r="C239" s="168" t="s">
        <v>2855</v>
      </c>
      <c r="D239" s="18" t="s">
        <v>2858</v>
      </c>
      <c r="E239" s="18" t="s">
        <v>2859</v>
      </c>
      <c r="F239" s="9" t="s">
        <v>2814</v>
      </c>
      <c r="G239" s="9" t="s">
        <v>398</v>
      </c>
      <c r="H239" s="76" t="s">
        <v>399</v>
      </c>
      <c r="I239" s="38" t="s">
        <v>399</v>
      </c>
      <c r="J239" s="102" t="s">
        <v>399</v>
      </c>
    </row>
    <row r="240" spans="1:10" ht="56.25" hidden="1" customHeight="1" x14ac:dyDescent="0.3">
      <c r="A240" s="18" t="s">
        <v>10</v>
      </c>
      <c r="B240" s="168" t="s">
        <v>2854</v>
      </c>
      <c r="C240" s="168" t="s">
        <v>2855</v>
      </c>
      <c r="D240" s="18" t="s">
        <v>2860</v>
      </c>
      <c r="E240" s="18" t="s">
        <v>2861</v>
      </c>
      <c r="F240" s="9" t="s">
        <v>2814</v>
      </c>
      <c r="G240" s="9" t="s">
        <v>398</v>
      </c>
      <c r="H240" s="76" t="s">
        <v>399</v>
      </c>
      <c r="I240" s="38" t="s">
        <v>399</v>
      </c>
      <c r="J240" s="102" t="s">
        <v>399</v>
      </c>
    </row>
    <row r="241" spans="1:10" ht="40.5" hidden="1" customHeight="1" x14ac:dyDescent="0.3">
      <c r="A241" s="18" t="s">
        <v>10</v>
      </c>
      <c r="B241" s="168" t="s">
        <v>2854</v>
      </c>
      <c r="C241" s="168" t="s">
        <v>2855</v>
      </c>
      <c r="D241" s="18" t="s">
        <v>2862</v>
      </c>
      <c r="E241" s="18" t="s">
        <v>2863</v>
      </c>
      <c r="F241" s="9" t="s">
        <v>2814</v>
      </c>
      <c r="G241" s="9" t="s">
        <v>398</v>
      </c>
      <c r="H241" s="76" t="s">
        <v>399</v>
      </c>
      <c r="I241" s="38" t="s">
        <v>399</v>
      </c>
      <c r="J241" s="102" t="s">
        <v>399</v>
      </c>
    </row>
    <row r="242" spans="1:10" ht="21" hidden="1" customHeight="1" x14ac:dyDescent="0.3">
      <c r="A242" s="18" t="s">
        <v>10</v>
      </c>
      <c r="B242" s="168" t="s">
        <v>2854</v>
      </c>
      <c r="C242" s="168" t="s">
        <v>2855</v>
      </c>
      <c r="D242" s="18" t="s">
        <v>2864</v>
      </c>
      <c r="E242" s="18" t="s">
        <v>432</v>
      </c>
      <c r="F242" s="9" t="s">
        <v>399</v>
      </c>
      <c r="G242" s="9" t="s">
        <v>398</v>
      </c>
      <c r="H242" s="76" t="s">
        <v>399</v>
      </c>
      <c r="I242" s="38" t="s">
        <v>399</v>
      </c>
      <c r="J242" s="102" t="s">
        <v>399</v>
      </c>
    </row>
    <row r="243" spans="1:10" ht="36" hidden="1" customHeight="1" x14ac:dyDescent="0.3">
      <c r="A243" s="18" t="s">
        <v>10</v>
      </c>
      <c r="B243" s="168" t="s">
        <v>2865</v>
      </c>
      <c r="C243" s="168" t="s">
        <v>2866</v>
      </c>
      <c r="D243" s="18" t="s">
        <v>2867</v>
      </c>
      <c r="E243" s="18" t="s">
        <v>2868</v>
      </c>
      <c r="F243" s="9" t="s">
        <v>2814</v>
      </c>
      <c r="G243" s="9" t="s">
        <v>398</v>
      </c>
      <c r="H243" s="76" t="s">
        <v>399</v>
      </c>
      <c r="I243" s="38" t="s">
        <v>399</v>
      </c>
      <c r="J243" s="102" t="s">
        <v>399</v>
      </c>
    </row>
    <row r="244" spans="1:10" ht="41.4" hidden="1" x14ac:dyDescent="0.3">
      <c r="A244" s="18" t="s">
        <v>10</v>
      </c>
      <c r="B244" s="168" t="s">
        <v>2865</v>
      </c>
      <c r="C244" s="168" t="s">
        <v>2866</v>
      </c>
      <c r="D244" s="18" t="s">
        <v>2869</v>
      </c>
      <c r="E244" s="18" t="s">
        <v>2870</v>
      </c>
      <c r="F244" s="9" t="s">
        <v>2814</v>
      </c>
      <c r="G244" s="9" t="s">
        <v>398</v>
      </c>
      <c r="H244" s="76" t="s">
        <v>399</v>
      </c>
      <c r="I244" s="38" t="s">
        <v>399</v>
      </c>
      <c r="J244" s="102" t="s">
        <v>399</v>
      </c>
    </row>
    <row r="245" spans="1:10" ht="41.4" hidden="1" x14ac:dyDescent="0.3">
      <c r="A245" s="18" t="s">
        <v>10</v>
      </c>
      <c r="B245" s="168" t="s">
        <v>2865</v>
      </c>
      <c r="C245" s="168" t="s">
        <v>2866</v>
      </c>
      <c r="D245" s="18" t="s">
        <v>2871</v>
      </c>
      <c r="E245" s="18" t="s">
        <v>2872</v>
      </c>
      <c r="F245" s="9" t="s">
        <v>2814</v>
      </c>
      <c r="G245" s="9" t="s">
        <v>398</v>
      </c>
      <c r="H245" s="76" t="s">
        <v>399</v>
      </c>
      <c r="I245" s="38" t="s">
        <v>399</v>
      </c>
      <c r="J245" s="102" t="s">
        <v>399</v>
      </c>
    </row>
    <row r="246" spans="1:10" ht="39.75" hidden="1" customHeight="1" x14ac:dyDescent="0.3">
      <c r="A246" s="18" t="s">
        <v>10</v>
      </c>
      <c r="B246" s="168" t="s">
        <v>2865</v>
      </c>
      <c r="C246" s="168" t="s">
        <v>2866</v>
      </c>
      <c r="D246" s="18" t="s">
        <v>2873</v>
      </c>
      <c r="E246" s="18" t="s">
        <v>2874</v>
      </c>
      <c r="F246" s="9" t="s">
        <v>2814</v>
      </c>
      <c r="G246" s="9" t="s">
        <v>398</v>
      </c>
      <c r="H246" s="76" t="s">
        <v>399</v>
      </c>
      <c r="I246" s="38" t="s">
        <v>399</v>
      </c>
      <c r="J246" s="102" t="s">
        <v>399</v>
      </c>
    </row>
    <row r="247" spans="1:10" hidden="1" x14ac:dyDescent="0.3">
      <c r="A247" s="18" t="s">
        <v>10</v>
      </c>
      <c r="B247" s="168" t="s">
        <v>2865</v>
      </c>
      <c r="C247" s="168" t="s">
        <v>2866</v>
      </c>
      <c r="D247" s="18" t="s">
        <v>2875</v>
      </c>
      <c r="E247" s="18" t="s">
        <v>432</v>
      </c>
      <c r="F247" s="9" t="s">
        <v>399</v>
      </c>
      <c r="G247" s="9" t="s">
        <v>398</v>
      </c>
      <c r="H247" s="76" t="s">
        <v>399</v>
      </c>
      <c r="I247" s="38" t="s">
        <v>399</v>
      </c>
      <c r="J247" s="102" t="s">
        <v>399</v>
      </c>
    </row>
    <row r="248" spans="1:10" ht="41.4" hidden="1" x14ac:dyDescent="0.3">
      <c r="A248" s="18" t="s">
        <v>10</v>
      </c>
      <c r="B248" s="168" t="s">
        <v>2876</v>
      </c>
      <c r="C248" s="168" t="s">
        <v>2877</v>
      </c>
      <c r="D248" s="18" t="s">
        <v>2878</v>
      </c>
      <c r="E248" s="18" t="s">
        <v>2879</v>
      </c>
      <c r="F248" s="9" t="s">
        <v>2814</v>
      </c>
      <c r="G248" s="9" t="s">
        <v>398</v>
      </c>
      <c r="H248" s="76" t="s">
        <v>399</v>
      </c>
      <c r="I248" s="38" t="s">
        <v>399</v>
      </c>
      <c r="J248" s="102" t="s">
        <v>399</v>
      </c>
    </row>
    <row r="249" spans="1:10" ht="39.75" hidden="1" customHeight="1" x14ac:dyDescent="0.3">
      <c r="A249" s="18" t="s">
        <v>10</v>
      </c>
      <c r="B249" s="168" t="s">
        <v>2876</v>
      </c>
      <c r="C249" s="168" t="s">
        <v>2877</v>
      </c>
      <c r="D249" s="18" t="s">
        <v>2880</v>
      </c>
      <c r="E249" s="18" t="s">
        <v>2881</v>
      </c>
      <c r="F249" s="9" t="s">
        <v>2814</v>
      </c>
      <c r="G249" s="9" t="s">
        <v>398</v>
      </c>
      <c r="H249" s="76" t="s">
        <v>399</v>
      </c>
      <c r="I249" s="38" t="s">
        <v>399</v>
      </c>
      <c r="J249" s="102" t="s">
        <v>399</v>
      </c>
    </row>
    <row r="250" spans="1:10" ht="41.4" hidden="1" x14ac:dyDescent="0.3">
      <c r="A250" s="18" t="s">
        <v>10</v>
      </c>
      <c r="B250" s="168" t="s">
        <v>2876</v>
      </c>
      <c r="C250" s="168" t="s">
        <v>2877</v>
      </c>
      <c r="D250" s="18" t="s">
        <v>2882</v>
      </c>
      <c r="E250" s="18" t="s">
        <v>2883</v>
      </c>
      <c r="F250" s="9" t="s">
        <v>2814</v>
      </c>
      <c r="G250" s="9" t="s">
        <v>398</v>
      </c>
      <c r="H250" s="76" t="s">
        <v>399</v>
      </c>
      <c r="I250" s="38" t="s">
        <v>399</v>
      </c>
      <c r="J250" s="102" t="s">
        <v>399</v>
      </c>
    </row>
    <row r="251" spans="1:10" ht="41.4" hidden="1" x14ac:dyDescent="0.3">
      <c r="A251" s="18" t="s">
        <v>10</v>
      </c>
      <c r="B251" s="168" t="s">
        <v>2876</v>
      </c>
      <c r="C251" s="168" t="s">
        <v>2877</v>
      </c>
      <c r="D251" s="18" t="s">
        <v>2884</v>
      </c>
      <c r="E251" s="18" t="s">
        <v>2885</v>
      </c>
      <c r="F251" s="9" t="s">
        <v>2814</v>
      </c>
      <c r="G251" s="9" t="s">
        <v>398</v>
      </c>
      <c r="H251" s="76" t="s">
        <v>399</v>
      </c>
      <c r="I251" s="38" t="s">
        <v>399</v>
      </c>
      <c r="J251" s="102" t="s">
        <v>399</v>
      </c>
    </row>
    <row r="252" spans="1:10" ht="41.4" hidden="1" x14ac:dyDescent="0.3">
      <c r="A252" s="18" t="s">
        <v>10</v>
      </c>
      <c r="B252" s="168" t="s">
        <v>2876</v>
      </c>
      <c r="C252" s="168" t="s">
        <v>2877</v>
      </c>
      <c r="D252" s="18" t="s">
        <v>2886</v>
      </c>
      <c r="E252" s="18" t="s">
        <v>2220</v>
      </c>
      <c r="F252" s="9" t="s">
        <v>2814</v>
      </c>
      <c r="G252" s="9" t="s">
        <v>398</v>
      </c>
      <c r="H252" s="76" t="s">
        <v>399</v>
      </c>
      <c r="I252" s="38" t="s">
        <v>399</v>
      </c>
      <c r="J252" s="102" t="s">
        <v>399</v>
      </c>
    </row>
    <row r="253" spans="1:10" ht="27.6" hidden="1" x14ac:dyDescent="0.3">
      <c r="A253" s="18" t="s">
        <v>10</v>
      </c>
      <c r="B253" s="168" t="s">
        <v>2887</v>
      </c>
      <c r="C253" s="168" t="s">
        <v>2888</v>
      </c>
      <c r="D253" s="18" t="s">
        <v>2889</v>
      </c>
      <c r="E253" s="18" t="s">
        <v>2890</v>
      </c>
      <c r="F253" s="9" t="s">
        <v>2891</v>
      </c>
      <c r="G253" s="9" t="s">
        <v>398</v>
      </c>
      <c r="H253" s="76" t="s">
        <v>399</v>
      </c>
      <c r="I253" s="38" t="s">
        <v>591</v>
      </c>
      <c r="J253" s="102" t="s">
        <v>399</v>
      </c>
    </row>
    <row r="254" spans="1:10" ht="27.6" hidden="1" x14ac:dyDescent="0.3">
      <c r="A254" s="18" t="s">
        <v>10</v>
      </c>
      <c r="B254" s="168" t="s">
        <v>2887</v>
      </c>
      <c r="C254" s="168" t="s">
        <v>2888</v>
      </c>
      <c r="D254" s="18" t="s">
        <v>2892</v>
      </c>
      <c r="E254" s="18" t="s">
        <v>2893</v>
      </c>
      <c r="F254" s="9" t="s">
        <v>2891</v>
      </c>
      <c r="G254" s="52" t="s">
        <v>398</v>
      </c>
      <c r="H254" s="76" t="s">
        <v>399</v>
      </c>
      <c r="I254" s="38" t="s">
        <v>591</v>
      </c>
      <c r="J254" s="102" t="s">
        <v>399</v>
      </c>
    </row>
    <row r="255" spans="1:10" ht="27.6" hidden="1" x14ac:dyDescent="0.3">
      <c r="A255" s="18" t="s">
        <v>10</v>
      </c>
      <c r="B255" s="168" t="s">
        <v>2887</v>
      </c>
      <c r="C255" s="168" t="s">
        <v>2888</v>
      </c>
      <c r="D255" s="18" t="s">
        <v>2894</v>
      </c>
      <c r="E255" s="18" t="s">
        <v>2895</v>
      </c>
      <c r="F255" s="9" t="s">
        <v>2891</v>
      </c>
      <c r="G255" s="9" t="s">
        <v>398</v>
      </c>
      <c r="H255" s="76" t="s">
        <v>399</v>
      </c>
      <c r="I255" s="38" t="s">
        <v>591</v>
      </c>
      <c r="J255" s="102" t="s">
        <v>399</v>
      </c>
    </row>
    <row r="256" spans="1:10" ht="27.6" hidden="1" x14ac:dyDescent="0.3">
      <c r="A256" s="18" t="s">
        <v>10</v>
      </c>
      <c r="B256" s="168" t="s">
        <v>2887</v>
      </c>
      <c r="C256" s="168" t="s">
        <v>2888</v>
      </c>
      <c r="D256" s="18" t="s">
        <v>2896</v>
      </c>
      <c r="E256" s="18" t="s">
        <v>2897</v>
      </c>
      <c r="F256" s="9" t="s">
        <v>2891</v>
      </c>
      <c r="G256" s="9" t="s">
        <v>398</v>
      </c>
      <c r="H256" s="76" t="s">
        <v>399</v>
      </c>
      <c r="I256" s="38" t="s">
        <v>591</v>
      </c>
      <c r="J256" s="102" t="s">
        <v>399</v>
      </c>
    </row>
    <row r="257" spans="1:10" ht="27.6" hidden="1" x14ac:dyDescent="0.3">
      <c r="A257" s="18" t="s">
        <v>10</v>
      </c>
      <c r="B257" s="168" t="s">
        <v>2887</v>
      </c>
      <c r="C257" s="168" t="s">
        <v>2888</v>
      </c>
      <c r="D257" s="18" t="s">
        <v>2898</v>
      </c>
      <c r="E257" s="18" t="s">
        <v>2899</v>
      </c>
      <c r="F257" s="9" t="s">
        <v>2891</v>
      </c>
      <c r="G257" s="9" t="s">
        <v>398</v>
      </c>
      <c r="H257" s="76" t="s">
        <v>399</v>
      </c>
      <c r="I257" s="38" t="s">
        <v>591</v>
      </c>
      <c r="J257" s="102" t="s">
        <v>399</v>
      </c>
    </row>
    <row r="258" spans="1:10" ht="27.6" hidden="1" x14ac:dyDescent="0.3">
      <c r="A258" s="18" t="s">
        <v>10</v>
      </c>
      <c r="B258" s="168" t="s">
        <v>2887</v>
      </c>
      <c r="C258" s="168" t="s">
        <v>2888</v>
      </c>
      <c r="D258" s="18" t="s">
        <v>2900</v>
      </c>
      <c r="E258" s="18" t="s">
        <v>2901</v>
      </c>
      <c r="F258" s="9" t="s">
        <v>2891</v>
      </c>
      <c r="G258" s="9" t="s">
        <v>398</v>
      </c>
      <c r="H258" s="76" t="s">
        <v>399</v>
      </c>
      <c r="I258" s="38" t="s">
        <v>591</v>
      </c>
      <c r="J258" s="102" t="s">
        <v>399</v>
      </c>
    </row>
    <row r="259" spans="1:10" ht="27.6" hidden="1" x14ac:dyDescent="0.3">
      <c r="A259" s="18" t="s">
        <v>10</v>
      </c>
      <c r="B259" s="168" t="s">
        <v>2887</v>
      </c>
      <c r="C259" s="168" t="s">
        <v>2888</v>
      </c>
      <c r="D259" s="18" t="s">
        <v>2902</v>
      </c>
      <c r="E259" s="18" t="s">
        <v>2903</v>
      </c>
      <c r="F259" s="9" t="s">
        <v>2891</v>
      </c>
      <c r="G259" s="9" t="s">
        <v>398</v>
      </c>
      <c r="H259" s="76" t="s">
        <v>399</v>
      </c>
      <c r="I259" s="38" t="s">
        <v>591</v>
      </c>
      <c r="J259" s="102" t="s">
        <v>399</v>
      </c>
    </row>
    <row r="260" spans="1:10" ht="27.6" hidden="1" x14ac:dyDescent="0.3">
      <c r="A260" s="18" t="s">
        <v>10</v>
      </c>
      <c r="B260" s="168" t="s">
        <v>2887</v>
      </c>
      <c r="C260" s="168" t="s">
        <v>2888</v>
      </c>
      <c r="D260" s="18" t="s">
        <v>2904</v>
      </c>
      <c r="E260" s="18" t="s">
        <v>2905</v>
      </c>
      <c r="F260" s="9" t="s">
        <v>2891</v>
      </c>
      <c r="G260" s="9" t="s">
        <v>398</v>
      </c>
      <c r="H260" s="76" t="s">
        <v>399</v>
      </c>
      <c r="I260" s="38" t="s">
        <v>591</v>
      </c>
      <c r="J260" s="102" t="s">
        <v>399</v>
      </c>
    </row>
    <row r="261" spans="1:10" ht="27.6" hidden="1" x14ac:dyDescent="0.3">
      <c r="A261" s="18" t="s">
        <v>10</v>
      </c>
      <c r="B261" s="168" t="s">
        <v>2887</v>
      </c>
      <c r="C261" s="168" t="s">
        <v>2888</v>
      </c>
      <c r="D261" s="18" t="s">
        <v>2906</v>
      </c>
      <c r="E261" s="18" t="s">
        <v>2907</v>
      </c>
      <c r="F261" s="9" t="s">
        <v>2891</v>
      </c>
      <c r="G261" s="9" t="s">
        <v>398</v>
      </c>
      <c r="H261" s="76" t="s">
        <v>399</v>
      </c>
      <c r="I261" s="38" t="s">
        <v>591</v>
      </c>
      <c r="J261" s="102" t="s">
        <v>399</v>
      </c>
    </row>
    <row r="262" spans="1:10" ht="66" hidden="1" customHeight="1" x14ac:dyDescent="0.3">
      <c r="A262" s="18" t="s">
        <v>10</v>
      </c>
      <c r="B262" s="168" t="s">
        <v>2887</v>
      </c>
      <c r="C262" s="168" t="s">
        <v>2888</v>
      </c>
      <c r="D262" s="18" t="s">
        <v>2908</v>
      </c>
      <c r="E262" s="18" t="s">
        <v>2909</v>
      </c>
      <c r="F262" s="9" t="s">
        <v>2910</v>
      </c>
      <c r="G262" s="9" t="s">
        <v>398</v>
      </c>
      <c r="H262" s="76" t="s">
        <v>399</v>
      </c>
      <c r="I262" s="38" t="s">
        <v>399</v>
      </c>
      <c r="J262" s="102" t="s">
        <v>399</v>
      </c>
    </row>
    <row r="263" spans="1:10" ht="27.6" hidden="1" x14ac:dyDescent="0.3">
      <c r="A263" s="18" t="s">
        <v>10</v>
      </c>
      <c r="B263" s="168" t="s">
        <v>2887</v>
      </c>
      <c r="C263" s="168" t="s">
        <v>2888</v>
      </c>
      <c r="D263" s="18" t="s">
        <v>2911</v>
      </c>
      <c r="E263" s="18" t="s">
        <v>2912</v>
      </c>
      <c r="F263" s="9" t="s">
        <v>2891</v>
      </c>
      <c r="G263" s="9" t="s">
        <v>398</v>
      </c>
      <c r="H263" s="76" t="s">
        <v>399</v>
      </c>
      <c r="I263" s="38" t="s">
        <v>591</v>
      </c>
      <c r="J263" s="102" t="s">
        <v>399</v>
      </c>
    </row>
    <row r="264" spans="1:10" ht="27.6" hidden="1" x14ac:dyDescent="0.3">
      <c r="A264" s="18" t="s">
        <v>10</v>
      </c>
      <c r="B264" s="168" t="s">
        <v>2887</v>
      </c>
      <c r="C264" s="168" t="s">
        <v>2888</v>
      </c>
      <c r="D264" s="18" t="s">
        <v>2913</v>
      </c>
      <c r="E264" s="18" t="s">
        <v>2914</v>
      </c>
      <c r="F264" s="9" t="s">
        <v>2891</v>
      </c>
      <c r="G264" s="9" t="s">
        <v>398</v>
      </c>
      <c r="H264" s="76" t="s">
        <v>399</v>
      </c>
      <c r="I264" s="38" t="s">
        <v>591</v>
      </c>
      <c r="J264" s="102" t="s">
        <v>399</v>
      </c>
    </row>
    <row r="265" spans="1:10" ht="27.6" hidden="1" x14ac:dyDescent="0.3">
      <c r="A265" s="18" t="s">
        <v>10</v>
      </c>
      <c r="B265" s="168" t="s">
        <v>2887</v>
      </c>
      <c r="C265" s="168" t="s">
        <v>2888</v>
      </c>
      <c r="D265" s="18" t="s">
        <v>2915</v>
      </c>
      <c r="E265" s="18" t="s">
        <v>2916</v>
      </c>
      <c r="F265" s="9" t="s">
        <v>2891</v>
      </c>
      <c r="G265" s="9" t="s">
        <v>398</v>
      </c>
      <c r="H265" s="76" t="s">
        <v>399</v>
      </c>
      <c r="I265" s="38" t="s">
        <v>591</v>
      </c>
      <c r="J265" s="102" t="s">
        <v>399</v>
      </c>
    </row>
    <row r="266" spans="1:10" ht="27.6" hidden="1" x14ac:dyDescent="0.3">
      <c r="A266" s="18" t="s">
        <v>10</v>
      </c>
      <c r="B266" s="168" t="s">
        <v>2887</v>
      </c>
      <c r="C266" s="168" t="s">
        <v>2888</v>
      </c>
      <c r="D266" s="18" t="s">
        <v>2917</v>
      </c>
      <c r="E266" s="18" t="s">
        <v>2918</v>
      </c>
      <c r="F266" s="9" t="s">
        <v>2891</v>
      </c>
      <c r="G266" s="9" t="s">
        <v>398</v>
      </c>
      <c r="H266" s="76" t="s">
        <v>399</v>
      </c>
      <c r="I266" s="38" t="s">
        <v>591</v>
      </c>
      <c r="J266" s="102" t="s">
        <v>399</v>
      </c>
    </row>
    <row r="267" spans="1:10" ht="27.6" hidden="1" x14ac:dyDescent="0.3">
      <c r="A267" s="18" t="s">
        <v>10</v>
      </c>
      <c r="B267" s="168" t="s">
        <v>2887</v>
      </c>
      <c r="C267" s="168" t="s">
        <v>2888</v>
      </c>
      <c r="D267" s="18" t="s">
        <v>2919</v>
      </c>
      <c r="E267" s="18" t="s">
        <v>2920</v>
      </c>
      <c r="F267" s="9" t="s">
        <v>2891</v>
      </c>
      <c r="G267" s="9" t="s">
        <v>398</v>
      </c>
      <c r="H267" s="76" t="s">
        <v>399</v>
      </c>
      <c r="I267" s="38" t="s">
        <v>591</v>
      </c>
      <c r="J267" s="102" t="s">
        <v>399</v>
      </c>
    </row>
    <row r="268" spans="1:10" ht="41.4" hidden="1" x14ac:dyDescent="0.3">
      <c r="A268" s="18" t="s">
        <v>10</v>
      </c>
      <c r="B268" s="168" t="s">
        <v>2887</v>
      </c>
      <c r="C268" s="168" t="s">
        <v>2888</v>
      </c>
      <c r="D268" s="18" t="s">
        <v>2921</v>
      </c>
      <c r="E268" s="18" t="s">
        <v>2922</v>
      </c>
      <c r="F268" s="9" t="s">
        <v>2910</v>
      </c>
      <c r="G268" s="9" t="s">
        <v>398</v>
      </c>
      <c r="H268" s="76" t="s">
        <v>399</v>
      </c>
      <c r="I268" s="38" t="s">
        <v>399</v>
      </c>
      <c r="J268" s="102" t="s">
        <v>399</v>
      </c>
    </row>
    <row r="269" spans="1:10" ht="27.6" hidden="1" x14ac:dyDescent="0.3">
      <c r="A269" s="18" t="s">
        <v>10</v>
      </c>
      <c r="B269" s="168" t="s">
        <v>2887</v>
      </c>
      <c r="C269" s="168" t="s">
        <v>2888</v>
      </c>
      <c r="D269" s="18" t="s">
        <v>2923</v>
      </c>
      <c r="E269" s="18" t="s">
        <v>2924</v>
      </c>
      <c r="F269" s="9" t="s">
        <v>2891</v>
      </c>
      <c r="G269" s="9" t="s">
        <v>398</v>
      </c>
      <c r="H269" s="76" t="s">
        <v>399</v>
      </c>
      <c r="I269" s="38" t="s">
        <v>591</v>
      </c>
      <c r="J269" s="102" t="s">
        <v>399</v>
      </c>
    </row>
    <row r="270" spans="1:10" ht="27.6" hidden="1" x14ac:dyDescent="0.3">
      <c r="A270" s="18" t="s">
        <v>10</v>
      </c>
      <c r="B270" s="168" t="s">
        <v>2887</v>
      </c>
      <c r="C270" s="168" t="s">
        <v>2888</v>
      </c>
      <c r="D270" s="18" t="s">
        <v>2925</v>
      </c>
      <c r="E270" s="18" t="s">
        <v>2926</v>
      </c>
      <c r="F270" s="9" t="s">
        <v>2891</v>
      </c>
      <c r="G270" s="9" t="s">
        <v>398</v>
      </c>
      <c r="H270" s="76" t="s">
        <v>399</v>
      </c>
      <c r="I270" s="38" t="s">
        <v>591</v>
      </c>
      <c r="J270" s="102" t="s">
        <v>399</v>
      </c>
    </row>
    <row r="271" spans="1:10" ht="27.6" hidden="1" x14ac:dyDescent="0.3">
      <c r="A271" s="18" t="s">
        <v>10</v>
      </c>
      <c r="B271" s="168" t="s">
        <v>2887</v>
      </c>
      <c r="C271" s="168" t="s">
        <v>2888</v>
      </c>
      <c r="D271" s="18" t="s">
        <v>2927</v>
      </c>
      <c r="E271" s="18" t="s">
        <v>2928</v>
      </c>
      <c r="F271" s="9" t="s">
        <v>2891</v>
      </c>
      <c r="G271" s="9" t="s">
        <v>398</v>
      </c>
      <c r="H271" s="76" t="s">
        <v>399</v>
      </c>
      <c r="I271" s="38" t="s">
        <v>591</v>
      </c>
      <c r="J271" s="102" t="s">
        <v>399</v>
      </c>
    </row>
    <row r="272" spans="1:10" ht="41.4" hidden="1" x14ac:dyDescent="0.3">
      <c r="A272" s="18" t="s">
        <v>10</v>
      </c>
      <c r="B272" s="168" t="s">
        <v>2887</v>
      </c>
      <c r="C272" s="168" t="s">
        <v>2888</v>
      </c>
      <c r="D272" s="18" t="s">
        <v>2929</v>
      </c>
      <c r="E272" s="18" t="s">
        <v>2930</v>
      </c>
      <c r="F272" s="9" t="s">
        <v>2910</v>
      </c>
      <c r="G272" s="9" t="s">
        <v>398</v>
      </c>
      <c r="H272" s="76" t="s">
        <v>399</v>
      </c>
      <c r="I272" s="38" t="s">
        <v>399</v>
      </c>
      <c r="J272" s="102" t="s">
        <v>399</v>
      </c>
    </row>
    <row r="273" spans="1:10" ht="41.4" hidden="1" x14ac:dyDescent="0.3">
      <c r="A273" s="18" t="s">
        <v>10</v>
      </c>
      <c r="B273" s="168" t="s">
        <v>2887</v>
      </c>
      <c r="C273" s="168" t="s">
        <v>2888</v>
      </c>
      <c r="D273" s="18" t="s">
        <v>2931</v>
      </c>
      <c r="E273" s="18" t="s">
        <v>2932</v>
      </c>
      <c r="F273" s="9" t="s">
        <v>2910</v>
      </c>
      <c r="G273" s="9" t="s">
        <v>398</v>
      </c>
      <c r="H273" s="76" t="s">
        <v>399</v>
      </c>
      <c r="I273" s="38" t="s">
        <v>399</v>
      </c>
      <c r="J273" s="102" t="s">
        <v>399</v>
      </c>
    </row>
    <row r="274" spans="1:10" ht="41.4" hidden="1" x14ac:dyDescent="0.3">
      <c r="A274" s="18" t="s">
        <v>10</v>
      </c>
      <c r="B274" s="168" t="s">
        <v>2887</v>
      </c>
      <c r="C274" s="168" t="s">
        <v>2888</v>
      </c>
      <c r="D274" s="18" t="s">
        <v>2933</v>
      </c>
      <c r="E274" s="18" t="s">
        <v>2934</v>
      </c>
      <c r="F274" s="9" t="s">
        <v>2910</v>
      </c>
      <c r="G274" s="9" t="s">
        <v>398</v>
      </c>
      <c r="H274" s="76" t="s">
        <v>399</v>
      </c>
      <c r="I274" s="38" t="s">
        <v>399</v>
      </c>
      <c r="J274" s="102" t="s">
        <v>399</v>
      </c>
    </row>
    <row r="275" spans="1:10" ht="27.6" hidden="1" x14ac:dyDescent="0.3">
      <c r="A275" s="18" t="s">
        <v>10</v>
      </c>
      <c r="B275" s="168" t="s">
        <v>2887</v>
      </c>
      <c r="C275" s="168" t="s">
        <v>2888</v>
      </c>
      <c r="D275" s="18" t="s">
        <v>2935</v>
      </c>
      <c r="E275" s="18" t="s">
        <v>2936</v>
      </c>
      <c r="F275" s="9" t="s">
        <v>2891</v>
      </c>
      <c r="G275" s="9" t="s">
        <v>398</v>
      </c>
      <c r="H275" s="76" t="s">
        <v>399</v>
      </c>
      <c r="I275" s="38" t="s">
        <v>591</v>
      </c>
      <c r="J275" s="102" t="s">
        <v>399</v>
      </c>
    </row>
    <row r="276" spans="1:10" ht="27.6" hidden="1" x14ac:dyDescent="0.3">
      <c r="A276" s="18" t="s">
        <v>10</v>
      </c>
      <c r="B276" s="168" t="s">
        <v>2887</v>
      </c>
      <c r="C276" s="168" t="s">
        <v>2888</v>
      </c>
      <c r="D276" s="18" t="s">
        <v>2937</v>
      </c>
      <c r="E276" s="18" t="s">
        <v>2938</v>
      </c>
      <c r="F276" s="9" t="s">
        <v>2891</v>
      </c>
      <c r="G276" s="9" t="s">
        <v>398</v>
      </c>
      <c r="H276" s="76" t="s">
        <v>399</v>
      </c>
      <c r="I276" s="38" t="s">
        <v>591</v>
      </c>
      <c r="J276" s="102" t="s">
        <v>399</v>
      </c>
    </row>
    <row r="277" spans="1:10" ht="27.6" hidden="1" x14ac:dyDescent="0.3">
      <c r="A277" s="18" t="s">
        <v>10</v>
      </c>
      <c r="B277" s="168" t="s">
        <v>2887</v>
      </c>
      <c r="C277" s="168" t="s">
        <v>2888</v>
      </c>
      <c r="D277" s="18" t="s">
        <v>2939</v>
      </c>
      <c r="E277" s="18" t="s">
        <v>2940</v>
      </c>
      <c r="F277" s="9" t="s">
        <v>2891</v>
      </c>
      <c r="G277" s="9" t="s">
        <v>398</v>
      </c>
      <c r="H277" s="76" t="s">
        <v>399</v>
      </c>
      <c r="I277" s="38" t="s">
        <v>591</v>
      </c>
      <c r="J277" s="102" t="s">
        <v>399</v>
      </c>
    </row>
    <row r="278" spans="1:10" ht="27.6" hidden="1" x14ac:dyDescent="0.3">
      <c r="A278" s="18" t="s">
        <v>10</v>
      </c>
      <c r="B278" s="168" t="s">
        <v>2887</v>
      </c>
      <c r="C278" s="168" t="s">
        <v>2888</v>
      </c>
      <c r="D278" s="18" t="s">
        <v>2941</v>
      </c>
      <c r="E278" s="18" t="s">
        <v>2942</v>
      </c>
      <c r="F278" s="9" t="s">
        <v>2891</v>
      </c>
      <c r="G278" s="9" t="s">
        <v>398</v>
      </c>
      <c r="H278" s="76" t="s">
        <v>399</v>
      </c>
      <c r="I278" s="38" t="s">
        <v>591</v>
      </c>
      <c r="J278" s="102" t="s">
        <v>399</v>
      </c>
    </row>
    <row r="279" spans="1:10" ht="27.6" hidden="1" x14ac:dyDescent="0.3">
      <c r="A279" s="18" t="s">
        <v>10</v>
      </c>
      <c r="B279" s="168" t="s">
        <v>2887</v>
      </c>
      <c r="C279" s="168" t="s">
        <v>2888</v>
      </c>
      <c r="D279" s="18" t="s">
        <v>2943</v>
      </c>
      <c r="E279" s="18" t="s">
        <v>2944</v>
      </c>
      <c r="F279" s="9" t="s">
        <v>2891</v>
      </c>
      <c r="G279" s="9" t="s">
        <v>398</v>
      </c>
      <c r="H279" s="76" t="s">
        <v>399</v>
      </c>
      <c r="I279" s="38" t="s">
        <v>591</v>
      </c>
      <c r="J279" s="102" t="s">
        <v>399</v>
      </c>
    </row>
    <row r="280" spans="1:10" ht="27.6" hidden="1" x14ac:dyDescent="0.3">
      <c r="A280" s="18" t="s">
        <v>10</v>
      </c>
      <c r="B280" s="168" t="s">
        <v>2887</v>
      </c>
      <c r="C280" s="168" t="s">
        <v>2888</v>
      </c>
      <c r="D280" s="18" t="s">
        <v>2943</v>
      </c>
      <c r="E280" s="18" t="s">
        <v>2945</v>
      </c>
      <c r="F280" s="9" t="s">
        <v>2891</v>
      </c>
      <c r="G280" s="9" t="s">
        <v>398</v>
      </c>
      <c r="H280" s="76" t="s">
        <v>399</v>
      </c>
      <c r="I280" s="38" t="s">
        <v>591</v>
      </c>
      <c r="J280" s="102" t="s">
        <v>399</v>
      </c>
    </row>
    <row r="281" spans="1:10" ht="41.4" hidden="1" x14ac:dyDescent="0.3">
      <c r="A281" s="18" t="s">
        <v>10</v>
      </c>
      <c r="B281" s="168" t="s">
        <v>2887</v>
      </c>
      <c r="C281" s="168" t="s">
        <v>2888</v>
      </c>
      <c r="D281" s="18" t="s">
        <v>2943</v>
      </c>
      <c r="E281" s="18" t="s">
        <v>2946</v>
      </c>
      <c r="F281" s="9" t="s">
        <v>2910</v>
      </c>
      <c r="G281" s="9" t="s">
        <v>398</v>
      </c>
      <c r="H281" s="76" t="s">
        <v>399</v>
      </c>
      <c r="I281" s="38" t="s">
        <v>399</v>
      </c>
      <c r="J281" s="102" t="s">
        <v>399</v>
      </c>
    </row>
    <row r="282" spans="1:10" ht="41.4" hidden="1" x14ac:dyDescent="0.3">
      <c r="A282" s="18" t="s">
        <v>10</v>
      </c>
      <c r="B282" s="168" t="s">
        <v>2887</v>
      </c>
      <c r="C282" s="168" t="s">
        <v>2888</v>
      </c>
      <c r="D282" s="18" t="s">
        <v>2943</v>
      </c>
      <c r="E282" s="18" t="s">
        <v>2947</v>
      </c>
      <c r="F282" s="9" t="s">
        <v>2910</v>
      </c>
      <c r="G282" s="9" t="s">
        <v>398</v>
      </c>
      <c r="H282" s="76" t="s">
        <v>399</v>
      </c>
      <c r="I282" s="38" t="s">
        <v>399</v>
      </c>
      <c r="J282" s="102" t="s">
        <v>399</v>
      </c>
    </row>
    <row r="283" spans="1:10" ht="27.6" hidden="1" x14ac:dyDescent="0.3">
      <c r="A283" s="18" t="s">
        <v>10</v>
      </c>
      <c r="B283" s="168" t="s">
        <v>2887</v>
      </c>
      <c r="C283" s="168" t="s">
        <v>2888</v>
      </c>
      <c r="D283" s="18" t="s">
        <v>2943</v>
      </c>
      <c r="E283" s="18" t="s">
        <v>2948</v>
      </c>
      <c r="F283" s="9" t="s">
        <v>2891</v>
      </c>
      <c r="G283" s="9" t="s">
        <v>398</v>
      </c>
      <c r="H283" s="76" t="s">
        <v>399</v>
      </c>
      <c r="I283" s="38" t="s">
        <v>591</v>
      </c>
      <c r="J283" s="102" t="s">
        <v>399</v>
      </c>
    </row>
    <row r="284" spans="1:10" ht="27.6" hidden="1" x14ac:dyDescent="0.3">
      <c r="A284" s="18" t="s">
        <v>10</v>
      </c>
      <c r="B284" s="168" t="s">
        <v>2887</v>
      </c>
      <c r="C284" s="168" t="s">
        <v>2888</v>
      </c>
      <c r="D284" s="18" t="s">
        <v>2943</v>
      </c>
      <c r="E284" s="18" t="s">
        <v>2949</v>
      </c>
      <c r="F284" s="9" t="s">
        <v>2891</v>
      </c>
      <c r="G284" s="9" t="s">
        <v>398</v>
      </c>
      <c r="H284" s="76" t="s">
        <v>399</v>
      </c>
      <c r="I284" s="38" t="s">
        <v>591</v>
      </c>
      <c r="J284" s="102" t="s">
        <v>399</v>
      </c>
    </row>
    <row r="285" spans="1:10" hidden="1" x14ac:dyDescent="0.3">
      <c r="A285" s="18" t="s">
        <v>10</v>
      </c>
      <c r="B285" s="168" t="s">
        <v>2887</v>
      </c>
      <c r="C285" s="168" t="s">
        <v>2888</v>
      </c>
      <c r="D285" s="18" t="s">
        <v>2943</v>
      </c>
      <c r="E285" s="18" t="s">
        <v>432</v>
      </c>
      <c r="F285" s="9" t="s">
        <v>399</v>
      </c>
      <c r="G285" s="9" t="s">
        <v>398</v>
      </c>
      <c r="H285" s="76" t="s">
        <v>399</v>
      </c>
      <c r="I285" s="38" t="s">
        <v>399</v>
      </c>
      <c r="J285" s="102" t="s">
        <v>399</v>
      </c>
    </row>
    <row r="286" spans="1:10" ht="41.4" hidden="1" x14ac:dyDescent="0.3">
      <c r="A286" s="18" t="s">
        <v>10</v>
      </c>
      <c r="B286" s="168" t="s">
        <v>2950</v>
      </c>
      <c r="C286" s="168" t="s">
        <v>2951</v>
      </c>
      <c r="D286" s="18" t="s">
        <v>2952</v>
      </c>
      <c r="E286" s="18" t="s">
        <v>204</v>
      </c>
      <c r="F286" s="9" t="s">
        <v>2953</v>
      </c>
      <c r="G286" s="9" t="s">
        <v>398</v>
      </c>
      <c r="H286" s="76" t="s">
        <v>399</v>
      </c>
      <c r="I286" s="38" t="s">
        <v>591</v>
      </c>
      <c r="J286" s="102" t="s">
        <v>399</v>
      </c>
    </row>
    <row r="287" spans="1:10" hidden="1" x14ac:dyDescent="0.3">
      <c r="A287" s="18" t="s">
        <v>10</v>
      </c>
      <c r="B287" s="168" t="s">
        <v>2950</v>
      </c>
      <c r="C287" s="168" t="s">
        <v>2951</v>
      </c>
      <c r="D287" s="18" t="s">
        <v>2954</v>
      </c>
      <c r="E287" s="18" t="s">
        <v>157</v>
      </c>
      <c r="F287" s="9" t="s">
        <v>399</v>
      </c>
      <c r="G287" s="9" t="s">
        <v>398</v>
      </c>
      <c r="H287" s="76" t="s">
        <v>399</v>
      </c>
      <c r="I287" s="38" t="s">
        <v>399</v>
      </c>
      <c r="J287" s="102" t="s">
        <v>399</v>
      </c>
    </row>
    <row r="288" spans="1:10" hidden="1" x14ac:dyDescent="0.3">
      <c r="A288" s="18" t="s">
        <v>10</v>
      </c>
      <c r="B288" s="168" t="s">
        <v>2950</v>
      </c>
      <c r="C288" s="168" t="s">
        <v>2951</v>
      </c>
      <c r="D288" s="18" t="s">
        <v>2955</v>
      </c>
      <c r="E288" s="18" t="s">
        <v>2956</v>
      </c>
      <c r="F288" s="9" t="s">
        <v>399</v>
      </c>
      <c r="G288" s="9" t="s">
        <v>398</v>
      </c>
      <c r="H288" s="76" t="s">
        <v>399</v>
      </c>
      <c r="I288" s="38" t="s">
        <v>399</v>
      </c>
      <c r="J288" s="102" t="s">
        <v>399</v>
      </c>
    </row>
    <row r="289" spans="1:10" ht="110.4" hidden="1" x14ac:dyDescent="0.3">
      <c r="A289" s="18" t="s">
        <v>10</v>
      </c>
      <c r="B289" s="168" t="s">
        <v>2957</v>
      </c>
      <c r="C289" s="168" t="s">
        <v>2958</v>
      </c>
      <c r="D289" s="18" t="s">
        <v>2959</v>
      </c>
      <c r="E289" s="18" t="s">
        <v>2960</v>
      </c>
      <c r="F289" s="9" t="s">
        <v>2961</v>
      </c>
      <c r="G289" s="9" t="s">
        <v>398</v>
      </c>
      <c r="H289" s="76" t="s">
        <v>399</v>
      </c>
      <c r="I289" s="38" t="s">
        <v>591</v>
      </c>
      <c r="J289" s="102" t="s">
        <v>2962</v>
      </c>
    </row>
    <row r="290" spans="1:10" ht="69" hidden="1" x14ac:dyDescent="0.3">
      <c r="A290" s="18" t="s">
        <v>10</v>
      </c>
      <c r="B290" s="168" t="s">
        <v>2957</v>
      </c>
      <c r="C290" s="168" t="s">
        <v>2958</v>
      </c>
      <c r="D290" s="18" t="s">
        <v>2963</v>
      </c>
      <c r="E290" s="18" t="s">
        <v>2964</v>
      </c>
      <c r="F290" s="9" t="s">
        <v>2961</v>
      </c>
      <c r="G290" s="9" t="s">
        <v>398</v>
      </c>
      <c r="H290" s="76" t="s">
        <v>399</v>
      </c>
      <c r="I290" s="38" t="s">
        <v>591</v>
      </c>
      <c r="J290" s="102" t="s">
        <v>399</v>
      </c>
    </row>
    <row r="291" spans="1:10" hidden="1" x14ac:dyDescent="0.3">
      <c r="A291" s="18" t="s">
        <v>10</v>
      </c>
      <c r="B291" s="168" t="s">
        <v>2957</v>
      </c>
      <c r="C291" s="168" t="s">
        <v>2958</v>
      </c>
      <c r="D291" s="18" t="s">
        <v>2965</v>
      </c>
      <c r="E291" s="18" t="s">
        <v>432</v>
      </c>
      <c r="F291" s="9" t="s">
        <v>399</v>
      </c>
      <c r="G291" s="9" t="s">
        <v>398</v>
      </c>
      <c r="H291" s="76" t="s">
        <v>399</v>
      </c>
      <c r="I291" s="38" t="s">
        <v>399</v>
      </c>
      <c r="J291" s="102" t="s">
        <v>399</v>
      </c>
    </row>
    <row r="292" spans="1:10" ht="40.5" hidden="1" customHeight="1" x14ac:dyDescent="0.3">
      <c r="A292" s="18" t="s">
        <v>10</v>
      </c>
      <c r="B292" s="168" t="s">
        <v>2966</v>
      </c>
      <c r="C292" s="168" t="s">
        <v>2967</v>
      </c>
      <c r="D292" s="18" t="s">
        <v>2968</v>
      </c>
      <c r="E292" s="18" t="s">
        <v>2969</v>
      </c>
      <c r="F292" s="9" t="s">
        <v>399</v>
      </c>
      <c r="G292" s="9" t="s">
        <v>398</v>
      </c>
      <c r="H292" s="76" t="s">
        <v>399</v>
      </c>
      <c r="I292" s="38" t="s">
        <v>399</v>
      </c>
      <c r="J292" s="102" t="s">
        <v>399</v>
      </c>
    </row>
    <row r="293" spans="1:10" ht="55.2" hidden="1" x14ac:dyDescent="0.3">
      <c r="A293" s="18" t="s">
        <v>10</v>
      </c>
      <c r="B293" s="168" t="s">
        <v>2966</v>
      </c>
      <c r="C293" s="168" t="s">
        <v>2967</v>
      </c>
      <c r="D293" s="18" t="s">
        <v>2970</v>
      </c>
      <c r="E293" s="18" t="s">
        <v>2971</v>
      </c>
      <c r="F293" s="9" t="s">
        <v>399</v>
      </c>
      <c r="G293" s="9" t="s">
        <v>398</v>
      </c>
      <c r="H293" s="76" t="s">
        <v>399</v>
      </c>
      <c r="I293" s="38" t="s">
        <v>399</v>
      </c>
      <c r="J293" s="102" t="s">
        <v>399</v>
      </c>
    </row>
    <row r="294" spans="1:10" ht="46.5" hidden="1" customHeight="1" x14ac:dyDescent="0.3">
      <c r="A294" s="18" t="s">
        <v>10</v>
      </c>
      <c r="B294" s="168" t="s">
        <v>2966</v>
      </c>
      <c r="C294" s="168" t="s">
        <v>2967</v>
      </c>
      <c r="D294" s="18" t="s">
        <v>2972</v>
      </c>
      <c r="E294" s="18" t="s">
        <v>157</v>
      </c>
      <c r="F294" s="9" t="s">
        <v>399</v>
      </c>
      <c r="G294" s="9" t="s">
        <v>398</v>
      </c>
      <c r="H294" s="76" t="s">
        <v>399</v>
      </c>
      <c r="I294" s="38" t="s">
        <v>2973</v>
      </c>
      <c r="J294" s="79" t="s">
        <v>399</v>
      </c>
    </row>
    <row r="295" spans="1:10" ht="69" hidden="1" x14ac:dyDescent="0.3">
      <c r="A295" s="18" t="s">
        <v>10</v>
      </c>
      <c r="B295" s="168" t="s">
        <v>2974</v>
      </c>
      <c r="C295" s="168" t="s">
        <v>2975</v>
      </c>
      <c r="D295" s="18" t="s">
        <v>2976</v>
      </c>
      <c r="E295" s="18" t="s">
        <v>2977</v>
      </c>
      <c r="F295" s="9">
        <v>24</v>
      </c>
      <c r="G295" s="9" t="s">
        <v>398</v>
      </c>
      <c r="H295" s="76" t="s">
        <v>399</v>
      </c>
      <c r="I295" s="38" t="s">
        <v>2978</v>
      </c>
      <c r="J295" s="79" t="s">
        <v>399</v>
      </c>
    </row>
    <row r="296" spans="1:10" ht="55.2" hidden="1" x14ac:dyDescent="0.3">
      <c r="A296" s="18" t="s">
        <v>10</v>
      </c>
      <c r="B296" s="168" t="s">
        <v>2974</v>
      </c>
      <c r="C296" s="168" t="s">
        <v>2975</v>
      </c>
      <c r="D296" s="18" t="s">
        <v>2979</v>
      </c>
      <c r="E296" s="18" t="s">
        <v>2980</v>
      </c>
      <c r="F296" s="9">
        <v>24</v>
      </c>
      <c r="G296" s="9" t="s">
        <v>398</v>
      </c>
      <c r="H296" s="76" t="s">
        <v>399</v>
      </c>
      <c r="I296" s="38" t="s">
        <v>2978</v>
      </c>
      <c r="J296" s="79" t="s">
        <v>399</v>
      </c>
    </row>
    <row r="297" spans="1:10" ht="41.4" hidden="1" x14ac:dyDescent="0.3">
      <c r="A297" s="18" t="s">
        <v>10</v>
      </c>
      <c r="B297" s="168" t="s">
        <v>2974</v>
      </c>
      <c r="C297" s="168" t="s">
        <v>2975</v>
      </c>
      <c r="D297" s="18" t="s">
        <v>2981</v>
      </c>
      <c r="E297" s="18" t="s">
        <v>2982</v>
      </c>
      <c r="F297" s="9">
        <v>24</v>
      </c>
      <c r="G297" s="9" t="s">
        <v>398</v>
      </c>
      <c r="H297" s="76" t="s">
        <v>399</v>
      </c>
      <c r="I297" s="38" t="s">
        <v>2978</v>
      </c>
      <c r="J297" s="79" t="s">
        <v>399</v>
      </c>
    </row>
    <row r="298" spans="1:10" ht="82.8" hidden="1" x14ac:dyDescent="0.3">
      <c r="A298" s="18" t="s">
        <v>10</v>
      </c>
      <c r="B298" s="168" t="s">
        <v>2974</v>
      </c>
      <c r="C298" s="168" t="s">
        <v>2975</v>
      </c>
      <c r="D298" s="18" t="s">
        <v>2983</v>
      </c>
      <c r="E298" s="18" t="s">
        <v>2984</v>
      </c>
      <c r="F298" s="9">
        <v>0</v>
      </c>
      <c r="G298" s="9" t="s">
        <v>398</v>
      </c>
      <c r="H298" s="76" t="s">
        <v>399</v>
      </c>
      <c r="I298" s="38" t="s">
        <v>2985</v>
      </c>
      <c r="J298" s="79" t="s">
        <v>399</v>
      </c>
    </row>
    <row r="299" spans="1:10" ht="27.6" hidden="1" x14ac:dyDescent="0.3">
      <c r="A299" s="18" t="s">
        <v>10</v>
      </c>
      <c r="B299" s="168" t="s">
        <v>2986</v>
      </c>
      <c r="C299" s="168" t="s">
        <v>2987</v>
      </c>
      <c r="D299" s="18" t="s">
        <v>2988</v>
      </c>
      <c r="E299" s="18" t="s">
        <v>2989</v>
      </c>
      <c r="F299" s="9">
        <v>10</v>
      </c>
      <c r="G299" s="9" t="s">
        <v>398</v>
      </c>
      <c r="H299" s="76" t="s">
        <v>399</v>
      </c>
      <c r="I299" s="38" t="s">
        <v>2990</v>
      </c>
      <c r="J299" s="79" t="s">
        <v>399</v>
      </c>
    </row>
    <row r="300" spans="1:10" ht="41.4" hidden="1" x14ac:dyDescent="0.3">
      <c r="A300" s="18" t="s">
        <v>10</v>
      </c>
      <c r="B300" s="168" t="s">
        <v>2986</v>
      </c>
      <c r="C300" s="168" t="s">
        <v>2987</v>
      </c>
      <c r="D300" s="18" t="s">
        <v>2991</v>
      </c>
      <c r="E300" s="18" t="s">
        <v>2992</v>
      </c>
      <c r="F300" s="9">
        <v>10</v>
      </c>
      <c r="G300" s="9" t="s">
        <v>398</v>
      </c>
      <c r="H300" s="76" t="s">
        <v>399</v>
      </c>
      <c r="I300" s="38" t="s">
        <v>2990</v>
      </c>
      <c r="J300" s="79" t="s">
        <v>399</v>
      </c>
    </row>
    <row r="301" spans="1:10" ht="27.6" hidden="1" x14ac:dyDescent="0.3">
      <c r="A301" s="23" t="s">
        <v>10</v>
      </c>
      <c r="B301" s="176" t="s">
        <v>2986</v>
      </c>
      <c r="C301" s="168" t="s">
        <v>2987</v>
      </c>
      <c r="D301" s="23" t="s">
        <v>2993</v>
      </c>
      <c r="E301" s="23" t="s">
        <v>2994</v>
      </c>
      <c r="F301" s="9" t="s">
        <v>399</v>
      </c>
      <c r="G301" s="9" t="s">
        <v>398</v>
      </c>
      <c r="H301" s="76" t="s">
        <v>399</v>
      </c>
      <c r="I301" s="38" t="s">
        <v>399</v>
      </c>
      <c r="J301" s="102" t="s">
        <v>399</v>
      </c>
    </row>
    <row r="302" spans="1:10" ht="55.2" x14ac:dyDescent="0.3">
      <c r="A302" s="23" t="s">
        <v>10</v>
      </c>
      <c r="B302" s="176" t="s">
        <v>2995</v>
      </c>
      <c r="C302" s="168" t="s">
        <v>2996</v>
      </c>
      <c r="D302" s="23" t="s">
        <v>2997</v>
      </c>
      <c r="E302" s="23" t="s">
        <v>2998</v>
      </c>
      <c r="F302" s="9" t="s">
        <v>399</v>
      </c>
      <c r="G302" s="54" t="s">
        <v>409</v>
      </c>
      <c r="H302" s="87" t="s">
        <v>2999</v>
      </c>
      <c r="I302" s="38" t="s">
        <v>399</v>
      </c>
      <c r="J302" s="102" t="s">
        <v>399</v>
      </c>
    </row>
    <row r="303" spans="1:10" ht="101.25" hidden="1" customHeight="1" x14ac:dyDescent="0.3">
      <c r="A303" s="23" t="s">
        <v>10</v>
      </c>
      <c r="B303" s="176" t="s">
        <v>2995</v>
      </c>
      <c r="C303" s="168" t="s">
        <v>2996</v>
      </c>
      <c r="D303" s="23" t="s">
        <v>3000</v>
      </c>
      <c r="E303" s="23" t="s">
        <v>3001</v>
      </c>
      <c r="F303" s="18" t="s">
        <v>399</v>
      </c>
      <c r="G303" s="18" t="s">
        <v>398</v>
      </c>
      <c r="H303" s="74" t="s">
        <v>399</v>
      </c>
      <c r="I303" s="21" t="s">
        <v>3002</v>
      </c>
      <c r="J303" s="106" t="s">
        <v>399</v>
      </c>
    </row>
    <row r="304" spans="1:10" ht="23.25" hidden="1" customHeight="1" x14ac:dyDescent="0.3">
      <c r="A304" s="23" t="s">
        <v>10</v>
      </c>
      <c r="B304" s="176" t="s">
        <v>2995</v>
      </c>
      <c r="C304" s="168" t="s">
        <v>2996</v>
      </c>
      <c r="D304" s="23" t="s">
        <v>3003</v>
      </c>
      <c r="E304" s="23" t="s">
        <v>432</v>
      </c>
      <c r="F304" s="9" t="s">
        <v>399</v>
      </c>
      <c r="G304" s="9" t="s">
        <v>398</v>
      </c>
      <c r="H304" s="76" t="s">
        <v>399</v>
      </c>
      <c r="I304" s="38" t="s">
        <v>399</v>
      </c>
      <c r="J304" s="102" t="s">
        <v>399</v>
      </c>
    </row>
    <row r="305" spans="1:11" ht="56.25" hidden="1" customHeight="1" x14ac:dyDescent="0.3">
      <c r="A305" s="23" t="s">
        <v>10</v>
      </c>
      <c r="B305" s="176" t="s">
        <v>3004</v>
      </c>
      <c r="C305" s="168" t="s">
        <v>3005</v>
      </c>
      <c r="D305" s="23" t="s">
        <v>3006</v>
      </c>
      <c r="E305" s="23" t="s">
        <v>3007</v>
      </c>
      <c r="F305" s="9" t="s">
        <v>3008</v>
      </c>
      <c r="G305" s="9" t="s">
        <v>398</v>
      </c>
      <c r="H305" s="76" t="s">
        <v>399</v>
      </c>
      <c r="I305" s="38" t="s">
        <v>399</v>
      </c>
      <c r="J305" s="103" t="s">
        <v>399</v>
      </c>
    </row>
    <row r="306" spans="1:11" ht="57" hidden="1" customHeight="1" x14ac:dyDescent="0.3">
      <c r="A306" s="23" t="s">
        <v>10</v>
      </c>
      <c r="B306" s="176" t="s">
        <v>3004</v>
      </c>
      <c r="C306" s="168" t="s">
        <v>3009</v>
      </c>
      <c r="D306" s="23" t="s">
        <v>3010</v>
      </c>
      <c r="E306" s="23" t="s">
        <v>3011</v>
      </c>
      <c r="F306" s="9" t="s">
        <v>399</v>
      </c>
      <c r="G306" s="9" t="s">
        <v>398</v>
      </c>
      <c r="H306" s="76" t="s">
        <v>399</v>
      </c>
      <c r="I306" s="38" t="s">
        <v>399</v>
      </c>
      <c r="J306" s="102" t="s">
        <v>399</v>
      </c>
    </row>
    <row r="307" spans="1:11" hidden="1" x14ac:dyDescent="0.3">
      <c r="A307" s="23" t="s">
        <v>10</v>
      </c>
      <c r="B307" s="176" t="s">
        <v>3004</v>
      </c>
      <c r="C307" s="168" t="s">
        <v>3009</v>
      </c>
      <c r="D307" s="23" t="s">
        <v>3012</v>
      </c>
      <c r="E307" s="23" t="s">
        <v>432</v>
      </c>
      <c r="F307" s="73" t="s">
        <v>399</v>
      </c>
      <c r="G307" s="9" t="s">
        <v>398</v>
      </c>
      <c r="H307" s="76" t="s">
        <v>399</v>
      </c>
      <c r="I307" s="38" t="s">
        <v>399</v>
      </c>
      <c r="J307" s="103" t="s">
        <v>399</v>
      </c>
    </row>
    <row r="308" spans="1:11" ht="67.5" hidden="1" customHeight="1" x14ac:dyDescent="0.3">
      <c r="A308" s="23" t="s">
        <v>10</v>
      </c>
      <c r="B308" s="176" t="s">
        <v>3013</v>
      </c>
      <c r="C308" s="168" t="s">
        <v>3014</v>
      </c>
      <c r="D308" s="23" t="s">
        <v>3015</v>
      </c>
      <c r="E308" s="72" t="s">
        <v>3016</v>
      </c>
      <c r="F308" s="57" t="s">
        <v>3017</v>
      </c>
      <c r="G308" s="9" t="s">
        <v>398</v>
      </c>
      <c r="H308" s="76" t="s">
        <v>399</v>
      </c>
      <c r="I308" s="38" t="s">
        <v>591</v>
      </c>
      <c r="J308" s="103" t="s">
        <v>399</v>
      </c>
    </row>
    <row r="309" spans="1:11" ht="60" hidden="1" customHeight="1" x14ac:dyDescent="0.3">
      <c r="A309" s="23" t="s">
        <v>10</v>
      </c>
      <c r="B309" s="176" t="s">
        <v>3013</v>
      </c>
      <c r="C309" s="168" t="s">
        <v>3018</v>
      </c>
      <c r="D309" s="23" t="s">
        <v>3019</v>
      </c>
      <c r="E309" s="72" t="s">
        <v>3020</v>
      </c>
      <c r="F309" s="57" t="s">
        <v>3017</v>
      </c>
      <c r="G309" s="9" t="s">
        <v>398</v>
      </c>
      <c r="H309" s="76" t="s">
        <v>399</v>
      </c>
      <c r="I309" s="38" t="s">
        <v>591</v>
      </c>
      <c r="J309" s="103" t="s">
        <v>399</v>
      </c>
    </row>
    <row r="310" spans="1:11" ht="60" hidden="1" customHeight="1" x14ac:dyDescent="0.3">
      <c r="A310" s="23" t="s">
        <v>10</v>
      </c>
      <c r="B310" s="176" t="s">
        <v>3013</v>
      </c>
      <c r="C310" s="168" t="s">
        <v>3018</v>
      </c>
      <c r="D310" s="23" t="s">
        <v>3021</v>
      </c>
      <c r="E310" s="72" t="s">
        <v>3022</v>
      </c>
      <c r="F310" s="57" t="s">
        <v>3023</v>
      </c>
      <c r="G310" s="9" t="s">
        <v>398</v>
      </c>
      <c r="H310" s="76" t="s">
        <v>399</v>
      </c>
      <c r="I310" s="38" t="s">
        <v>591</v>
      </c>
      <c r="J310" s="103" t="s">
        <v>399</v>
      </c>
    </row>
    <row r="311" spans="1:11" ht="55.2" hidden="1" x14ac:dyDescent="0.3">
      <c r="A311" s="23" t="s">
        <v>10</v>
      </c>
      <c r="B311" s="176" t="s">
        <v>3013</v>
      </c>
      <c r="C311" s="168" t="s">
        <v>3018</v>
      </c>
      <c r="D311" s="23" t="s">
        <v>3024</v>
      </c>
      <c r="E311" s="72" t="s">
        <v>3025</v>
      </c>
      <c r="F311" s="57" t="s">
        <v>3026</v>
      </c>
      <c r="G311" s="9" t="s">
        <v>398</v>
      </c>
      <c r="H311" s="76" t="s">
        <v>399</v>
      </c>
      <c r="I311" s="38" t="s">
        <v>591</v>
      </c>
      <c r="J311" s="103" t="s">
        <v>399</v>
      </c>
    </row>
    <row r="312" spans="1:11" ht="69" hidden="1" customHeight="1" x14ac:dyDescent="0.3">
      <c r="A312" s="23" t="s">
        <v>10</v>
      </c>
      <c r="B312" s="176" t="s">
        <v>3013</v>
      </c>
      <c r="C312" s="168" t="s">
        <v>3018</v>
      </c>
      <c r="D312" s="23" t="s">
        <v>3027</v>
      </c>
      <c r="E312" s="72" t="s">
        <v>3028</v>
      </c>
      <c r="F312" s="57" t="s">
        <v>3029</v>
      </c>
      <c r="G312" s="9" t="s">
        <v>398</v>
      </c>
      <c r="H312" s="76" t="s">
        <v>399</v>
      </c>
      <c r="I312" s="38" t="s">
        <v>591</v>
      </c>
      <c r="J312" s="103" t="s">
        <v>399</v>
      </c>
    </row>
    <row r="313" spans="1:11" hidden="1" x14ac:dyDescent="0.3">
      <c r="A313" s="23" t="s">
        <v>10</v>
      </c>
      <c r="B313" s="176" t="s">
        <v>3013</v>
      </c>
      <c r="C313" s="168" t="s">
        <v>3018</v>
      </c>
      <c r="D313" s="23" t="s">
        <v>3030</v>
      </c>
      <c r="E313" s="23" t="s">
        <v>2147</v>
      </c>
      <c r="F313" s="73" t="s">
        <v>399</v>
      </c>
      <c r="G313" s="9" t="s">
        <v>398</v>
      </c>
      <c r="H313" s="76" t="s">
        <v>399</v>
      </c>
      <c r="I313" s="38" t="s">
        <v>399</v>
      </c>
      <c r="J313" s="103" t="s">
        <v>399</v>
      </c>
    </row>
    <row r="314" spans="1:11" hidden="1" x14ac:dyDescent="0.3">
      <c r="A314" s="23" t="s">
        <v>10</v>
      </c>
      <c r="B314" s="176" t="s">
        <v>3013</v>
      </c>
      <c r="C314" s="168" t="s">
        <v>3018</v>
      </c>
      <c r="D314" s="23" t="s">
        <v>3031</v>
      </c>
      <c r="E314" s="23" t="s">
        <v>151</v>
      </c>
      <c r="F314" s="73" t="s">
        <v>399</v>
      </c>
      <c r="G314" s="9" t="s">
        <v>398</v>
      </c>
      <c r="H314" s="76" t="s">
        <v>399</v>
      </c>
      <c r="I314" s="38" t="s">
        <v>399</v>
      </c>
      <c r="J314" s="103" t="s">
        <v>399</v>
      </c>
    </row>
    <row r="315" spans="1:11" ht="90" hidden="1" customHeight="1" x14ac:dyDescent="0.3">
      <c r="A315" s="23" t="s">
        <v>10</v>
      </c>
      <c r="B315" s="176" t="s">
        <v>3032</v>
      </c>
      <c r="C315" s="168" t="s">
        <v>3033</v>
      </c>
      <c r="D315" s="23" t="s">
        <v>3034</v>
      </c>
      <c r="E315" s="23" t="s">
        <v>3035</v>
      </c>
      <c r="F315" s="54" t="s">
        <v>399</v>
      </c>
      <c r="G315" s="9" t="s">
        <v>398</v>
      </c>
      <c r="H315" s="76" t="s">
        <v>399</v>
      </c>
      <c r="I315" s="38" t="s">
        <v>3036</v>
      </c>
      <c r="J315" s="103" t="s">
        <v>399</v>
      </c>
      <c r="K315" s="4" t="s">
        <v>2317</v>
      </c>
    </row>
    <row r="316" spans="1:11" ht="90.75" hidden="1" customHeight="1" x14ac:dyDescent="0.3">
      <c r="A316" s="23" t="s">
        <v>10</v>
      </c>
      <c r="B316" s="176" t="s">
        <v>3032</v>
      </c>
      <c r="C316" s="168" t="s">
        <v>3037</v>
      </c>
      <c r="D316" s="23" t="s">
        <v>3038</v>
      </c>
      <c r="E316" s="23" t="s">
        <v>3039</v>
      </c>
      <c r="F316" s="54" t="s">
        <v>3040</v>
      </c>
      <c r="G316" s="9" t="s">
        <v>398</v>
      </c>
      <c r="H316" s="76" t="s">
        <v>399</v>
      </c>
      <c r="I316" s="38" t="s">
        <v>591</v>
      </c>
      <c r="J316" s="103" t="s">
        <v>399</v>
      </c>
    </row>
    <row r="317" spans="1:11" ht="89.25" hidden="1" customHeight="1" x14ac:dyDescent="0.3">
      <c r="A317" s="23" t="s">
        <v>10</v>
      </c>
      <c r="B317" s="176" t="s">
        <v>3032</v>
      </c>
      <c r="C317" s="168" t="s">
        <v>3037</v>
      </c>
      <c r="D317" s="23" t="s">
        <v>3041</v>
      </c>
      <c r="E317" s="23" t="s">
        <v>3042</v>
      </c>
      <c r="F317" s="54" t="s">
        <v>3043</v>
      </c>
      <c r="G317" s="9" t="s">
        <v>398</v>
      </c>
      <c r="H317" s="76" t="s">
        <v>399</v>
      </c>
      <c r="I317" s="38" t="s">
        <v>591</v>
      </c>
      <c r="J317" s="103" t="s">
        <v>399</v>
      </c>
    </row>
    <row r="318" spans="1:11" ht="117" hidden="1" customHeight="1" x14ac:dyDescent="0.3">
      <c r="A318" s="23" t="s">
        <v>10</v>
      </c>
      <c r="B318" s="176" t="s">
        <v>3032</v>
      </c>
      <c r="C318" s="168" t="s">
        <v>3037</v>
      </c>
      <c r="D318" s="23" t="s">
        <v>3044</v>
      </c>
      <c r="E318" s="23" t="s">
        <v>3045</v>
      </c>
      <c r="F318" s="54" t="s">
        <v>3046</v>
      </c>
      <c r="G318" s="9" t="s">
        <v>398</v>
      </c>
      <c r="H318" s="76" t="s">
        <v>399</v>
      </c>
      <c r="I318" s="38" t="s">
        <v>591</v>
      </c>
      <c r="J318" s="103" t="s">
        <v>399</v>
      </c>
    </row>
    <row r="319" spans="1:11" ht="79.5" hidden="1" customHeight="1" x14ac:dyDescent="0.3">
      <c r="A319" s="23" t="s">
        <v>10</v>
      </c>
      <c r="B319" s="176" t="s">
        <v>3032</v>
      </c>
      <c r="C319" s="168" t="s">
        <v>3037</v>
      </c>
      <c r="D319" s="23" t="s">
        <v>3047</v>
      </c>
      <c r="E319" s="23" t="s">
        <v>3048</v>
      </c>
      <c r="F319" s="54" t="s">
        <v>3049</v>
      </c>
      <c r="G319" s="9" t="s">
        <v>398</v>
      </c>
      <c r="H319" s="76" t="s">
        <v>399</v>
      </c>
      <c r="I319" s="38" t="s">
        <v>591</v>
      </c>
      <c r="J319" s="103" t="s">
        <v>399</v>
      </c>
    </row>
    <row r="320" spans="1:11" ht="46.5" hidden="1" customHeight="1" x14ac:dyDescent="0.3">
      <c r="A320" s="23" t="s">
        <v>10</v>
      </c>
      <c r="B320" s="176" t="s">
        <v>3032</v>
      </c>
      <c r="C320" s="168" t="s">
        <v>3037</v>
      </c>
      <c r="D320" s="23" t="s">
        <v>3050</v>
      </c>
      <c r="E320" s="23" t="s">
        <v>3051</v>
      </c>
      <c r="F320" s="9" t="s">
        <v>3008</v>
      </c>
      <c r="G320" s="9" t="s">
        <v>398</v>
      </c>
      <c r="H320" s="76" t="s">
        <v>399</v>
      </c>
      <c r="I320" s="38" t="s">
        <v>399</v>
      </c>
      <c r="J320" s="103" t="s">
        <v>399</v>
      </c>
    </row>
    <row r="321" spans="1:10" ht="48" hidden="1" customHeight="1" x14ac:dyDescent="0.3">
      <c r="A321" s="23" t="s">
        <v>10</v>
      </c>
      <c r="B321" s="176" t="s">
        <v>3032</v>
      </c>
      <c r="C321" s="168" t="s">
        <v>3037</v>
      </c>
      <c r="D321" s="23" t="s">
        <v>3052</v>
      </c>
      <c r="E321" s="23" t="s">
        <v>3053</v>
      </c>
      <c r="F321" s="54" t="s">
        <v>3054</v>
      </c>
      <c r="G321" s="9" t="s">
        <v>398</v>
      </c>
      <c r="H321" s="76" t="s">
        <v>399</v>
      </c>
      <c r="I321" s="38" t="s">
        <v>591</v>
      </c>
      <c r="J321" s="103" t="s">
        <v>399</v>
      </c>
    </row>
    <row r="322" spans="1:10" hidden="1" x14ac:dyDescent="0.3">
      <c r="A322" s="23" t="s">
        <v>10</v>
      </c>
      <c r="B322" s="176" t="s">
        <v>3032</v>
      </c>
      <c r="C322" s="168" t="s">
        <v>3037</v>
      </c>
      <c r="D322" s="23" t="s">
        <v>3055</v>
      </c>
      <c r="E322" s="23" t="s">
        <v>151</v>
      </c>
      <c r="F322" s="54" t="s">
        <v>399</v>
      </c>
      <c r="G322" s="9" t="s">
        <v>398</v>
      </c>
      <c r="H322" s="76" t="s">
        <v>399</v>
      </c>
      <c r="I322" s="38" t="s">
        <v>399</v>
      </c>
      <c r="J322" s="103" t="s">
        <v>399</v>
      </c>
    </row>
    <row r="323" spans="1:10" ht="69" x14ac:dyDescent="0.3">
      <c r="A323" s="23" t="s">
        <v>10</v>
      </c>
      <c r="B323" s="176" t="s">
        <v>3056</v>
      </c>
      <c r="C323" s="168" t="s">
        <v>3057</v>
      </c>
      <c r="D323" s="23" t="s">
        <v>3058</v>
      </c>
      <c r="E323" s="23" t="s">
        <v>3059</v>
      </c>
      <c r="F323" s="54" t="s">
        <v>399</v>
      </c>
      <c r="G323" s="54" t="s">
        <v>409</v>
      </c>
      <c r="H323" s="87" t="s">
        <v>3060</v>
      </c>
      <c r="I323" s="38" t="s">
        <v>399</v>
      </c>
      <c r="J323" s="103" t="s">
        <v>399</v>
      </c>
    </row>
    <row r="324" spans="1:10" ht="55.2" hidden="1" x14ac:dyDescent="0.3">
      <c r="A324" s="23" t="s">
        <v>10</v>
      </c>
      <c r="B324" s="176" t="s">
        <v>3056</v>
      </c>
      <c r="C324" s="168" t="s">
        <v>3061</v>
      </c>
      <c r="D324" s="23" t="s">
        <v>3062</v>
      </c>
      <c r="E324" s="23" t="s">
        <v>3063</v>
      </c>
      <c r="F324" s="54" t="s">
        <v>399</v>
      </c>
      <c r="G324" s="9" t="s">
        <v>398</v>
      </c>
      <c r="H324" s="76" t="s">
        <v>399</v>
      </c>
      <c r="I324" s="38" t="s">
        <v>399</v>
      </c>
      <c r="J324" s="103" t="s">
        <v>399</v>
      </c>
    </row>
    <row r="325" spans="1:10" ht="41.4" hidden="1" x14ac:dyDescent="0.3">
      <c r="A325" s="23" t="s">
        <v>10</v>
      </c>
      <c r="B325" s="176" t="s">
        <v>3056</v>
      </c>
      <c r="C325" s="168" t="s">
        <v>3061</v>
      </c>
      <c r="D325" s="23" t="s">
        <v>3064</v>
      </c>
      <c r="E325" s="23" t="s">
        <v>3065</v>
      </c>
      <c r="F325" s="54" t="s">
        <v>399</v>
      </c>
      <c r="G325" s="9" t="s">
        <v>398</v>
      </c>
      <c r="H325" s="76" t="s">
        <v>399</v>
      </c>
      <c r="I325" s="38" t="s">
        <v>399</v>
      </c>
      <c r="J325" s="103" t="s">
        <v>399</v>
      </c>
    </row>
    <row r="326" spans="1:10" ht="82.8" hidden="1" x14ac:dyDescent="0.3">
      <c r="A326" s="23" t="s">
        <v>10</v>
      </c>
      <c r="B326" s="176" t="s">
        <v>3056</v>
      </c>
      <c r="C326" s="168" t="s">
        <v>3061</v>
      </c>
      <c r="D326" s="23" t="s">
        <v>3066</v>
      </c>
      <c r="E326" s="23" t="s">
        <v>3067</v>
      </c>
      <c r="F326" s="54" t="s">
        <v>399</v>
      </c>
      <c r="G326" s="9" t="s">
        <v>398</v>
      </c>
      <c r="H326" s="76" t="s">
        <v>399</v>
      </c>
      <c r="I326" s="38" t="s">
        <v>399</v>
      </c>
      <c r="J326" s="103" t="s">
        <v>399</v>
      </c>
    </row>
    <row r="327" spans="1:10" ht="69" hidden="1" x14ac:dyDescent="0.3">
      <c r="A327" s="23" t="s">
        <v>10</v>
      </c>
      <c r="B327" s="176" t="s">
        <v>3056</v>
      </c>
      <c r="C327" s="168" t="s">
        <v>3061</v>
      </c>
      <c r="D327" s="23" t="s">
        <v>3068</v>
      </c>
      <c r="E327" s="23" t="s">
        <v>3069</v>
      </c>
      <c r="F327" s="54" t="s">
        <v>399</v>
      </c>
      <c r="G327" s="9" t="s">
        <v>398</v>
      </c>
      <c r="H327" s="76" t="s">
        <v>399</v>
      </c>
      <c r="I327" s="38" t="s">
        <v>399</v>
      </c>
      <c r="J327" s="103" t="s">
        <v>399</v>
      </c>
    </row>
    <row r="328" spans="1:10" ht="82.8" hidden="1" x14ac:dyDescent="0.3">
      <c r="A328" s="23" t="s">
        <v>10</v>
      </c>
      <c r="B328" s="176" t="s">
        <v>3056</v>
      </c>
      <c r="C328" s="168" t="s">
        <v>3061</v>
      </c>
      <c r="D328" s="23" t="s">
        <v>3070</v>
      </c>
      <c r="E328" s="23" t="s">
        <v>3071</v>
      </c>
      <c r="F328" s="54" t="s">
        <v>399</v>
      </c>
      <c r="G328" s="9" t="s">
        <v>398</v>
      </c>
      <c r="H328" s="76" t="s">
        <v>399</v>
      </c>
      <c r="I328" s="38" t="s">
        <v>399</v>
      </c>
      <c r="J328" s="103" t="s">
        <v>399</v>
      </c>
    </row>
    <row r="329" spans="1:10" ht="41.4" hidden="1" x14ac:dyDescent="0.3">
      <c r="A329" s="23" t="s">
        <v>10</v>
      </c>
      <c r="B329" s="176" t="s">
        <v>3056</v>
      </c>
      <c r="C329" s="168" t="s">
        <v>3061</v>
      </c>
      <c r="D329" s="23" t="s">
        <v>3072</v>
      </c>
      <c r="E329" s="23" t="s">
        <v>3073</v>
      </c>
      <c r="F329" s="54" t="s">
        <v>399</v>
      </c>
      <c r="G329" s="9" t="s">
        <v>398</v>
      </c>
      <c r="H329" s="76" t="s">
        <v>399</v>
      </c>
      <c r="I329" s="38" t="s">
        <v>399</v>
      </c>
      <c r="J329" s="103" t="s">
        <v>399</v>
      </c>
    </row>
    <row r="330" spans="1:10" ht="41.4" hidden="1" x14ac:dyDescent="0.3">
      <c r="A330" s="23" t="s">
        <v>10</v>
      </c>
      <c r="B330" s="176" t="s">
        <v>3056</v>
      </c>
      <c r="C330" s="168" t="s">
        <v>3061</v>
      </c>
      <c r="D330" s="23" t="s">
        <v>3074</v>
      </c>
      <c r="E330" s="23" t="s">
        <v>3075</v>
      </c>
      <c r="F330" s="54" t="s">
        <v>399</v>
      </c>
      <c r="G330" s="9" t="s">
        <v>398</v>
      </c>
      <c r="H330" s="76" t="s">
        <v>399</v>
      </c>
      <c r="I330" s="38" t="s">
        <v>399</v>
      </c>
      <c r="J330" s="103" t="s">
        <v>399</v>
      </c>
    </row>
    <row r="331" spans="1:10" ht="82.8" hidden="1" x14ac:dyDescent="0.3">
      <c r="A331" s="23" t="s">
        <v>10</v>
      </c>
      <c r="B331" s="176" t="s">
        <v>3056</v>
      </c>
      <c r="C331" s="168" t="s">
        <v>3061</v>
      </c>
      <c r="D331" s="23" t="s">
        <v>3076</v>
      </c>
      <c r="E331" s="23" t="s">
        <v>3077</v>
      </c>
      <c r="F331" s="54" t="s">
        <v>399</v>
      </c>
      <c r="G331" s="9" t="s">
        <v>398</v>
      </c>
      <c r="H331" s="76" t="s">
        <v>399</v>
      </c>
      <c r="I331" s="38" t="s">
        <v>399</v>
      </c>
      <c r="J331" s="103" t="s">
        <v>399</v>
      </c>
    </row>
    <row r="332" spans="1:10" hidden="1" x14ac:dyDescent="0.3">
      <c r="A332" s="23" t="s">
        <v>10</v>
      </c>
      <c r="B332" s="176" t="s">
        <v>3056</v>
      </c>
      <c r="C332" s="168" t="s">
        <v>3061</v>
      </c>
      <c r="D332" s="23" t="s">
        <v>3078</v>
      </c>
      <c r="E332" s="23" t="s">
        <v>432</v>
      </c>
      <c r="F332" s="54" t="s">
        <v>399</v>
      </c>
      <c r="G332" s="9" t="s">
        <v>398</v>
      </c>
      <c r="H332" s="76" t="s">
        <v>399</v>
      </c>
      <c r="I332" s="38" t="s">
        <v>399</v>
      </c>
      <c r="J332" s="103" t="s">
        <v>399</v>
      </c>
    </row>
    <row r="333" spans="1:10" ht="41.4" hidden="1" x14ac:dyDescent="0.3">
      <c r="A333" s="23" t="s">
        <v>10</v>
      </c>
      <c r="B333" s="176" t="s">
        <v>3079</v>
      </c>
      <c r="C333" s="168" t="s">
        <v>3080</v>
      </c>
      <c r="D333" s="23" t="s">
        <v>3081</v>
      </c>
      <c r="E333" s="23" t="s">
        <v>3082</v>
      </c>
      <c r="F333" s="23" t="s">
        <v>399</v>
      </c>
      <c r="G333" s="23" t="s">
        <v>398</v>
      </c>
      <c r="H333" s="72" t="s">
        <v>399</v>
      </c>
      <c r="I333" s="21" t="s">
        <v>3083</v>
      </c>
      <c r="J333" s="107" t="s">
        <v>399</v>
      </c>
    </row>
    <row r="334" spans="1:10" hidden="1" x14ac:dyDescent="0.3">
      <c r="A334" s="23" t="s">
        <v>10</v>
      </c>
      <c r="B334" s="176" t="s">
        <v>3079</v>
      </c>
      <c r="C334" s="168" t="s">
        <v>3084</v>
      </c>
      <c r="D334" s="23" t="s">
        <v>3085</v>
      </c>
      <c r="E334" s="23" t="s">
        <v>3086</v>
      </c>
      <c r="F334" s="54" t="s">
        <v>399</v>
      </c>
      <c r="G334" s="9" t="s">
        <v>398</v>
      </c>
      <c r="H334" s="76" t="s">
        <v>399</v>
      </c>
      <c r="I334" s="38" t="s">
        <v>399</v>
      </c>
      <c r="J334" s="103" t="s">
        <v>399</v>
      </c>
    </row>
    <row r="335" spans="1:10" hidden="1" x14ac:dyDescent="0.3">
      <c r="A335" s="23" t="s">
        <v>10</v>
      </c>
      <c r="B335" s="176" t="s">
        <v>3079</v>
      </c>
      <c r="C335" s="168" t="s">
        <v>3084</v>
      </c>
      <c r="D335" s="23" t="s">
        <v>3087</v>
      </c>
      <c r="E335" s="23" t="s">
        <v>3088</v>
      </c>
      <c r="F335" s="54" t="s">
        <v>399</v>
      </c>
      <c r="G335" s="9" t="s">
        <v>398</v>
      </c>
      <c r="H335" s="76" t="s">
        <v>399</v>
      </c>
      <c r="I335" s="38" t="s">
        <v>399</v>
      </c>
      <c r="J335" s="103" t="s">
        <v>399</v>
      </c>
    </row>
    <row r="336" spans="1:10" hidden="1" x14ac:dyDescent="0.3">
      <c r="A336" s="23" t="s">
        <v>10</v>
      </c>
      <c r="B336" s="176" t="s">
        <v>3079</v>
      </c>
      <c r="C336" s="168" t="s">
        <v>3084</v>
      </c>
      <c r="D336" s="23" t="s">
        <v>3089</v>
      </c>
      <c r="E336" s="23" t="s">
        <v>3090</v>
      </c>
      <c r="F336" s="54" t="s">
        <v>399</v>
      </c>
      <c r="G336" s="9" t="s">
        <v>398</v>
      </c>
      <c r="H336" s="76" t="s">
        <v>399</v>
      </c>
      <c r="I336" s="38" t="s">
        <v>399</v>
      </c>
      <c r="J336" s="103" t="s">
        <v>399</v>
      </c>
    </row>
    <row r="337" spans="1:10" hidden="1" x14ac:dyDescent="0.3">
      <c r="A337" s="23" t="s">
        <v>10</v>
      </c>
      <c r="B337" s="176" t="s">
        <v>3079</v>
      </c>
      <c r="C337" s="168" t="s">
        <v>3084</v>
      </c>
      <c r="D337" s="23" t="s">
        <v>3091</v>
      </c>
      <c r="E337" s="23" t="s">
        <v>3092</v>
      </c>
      <c r="F337" s="54" t="s">
        <v>399</v>
      </c>
      <c r="G337" s="9" t="s">
        <v>398</v>
      </c>
      <c r="H337" s="76" t="s">
        <v>399</v>
      </c>
      <c r="I337" s="38" t="s">
        <v>399</v>
      </c>
      <c r="J337" s="103" t="s">
        <v>399</v>
      </c>
    </row>
    <row r="338" spans="1:10" hidden="1" x14ac:dyDescent="0.3">
      <c r="A338" s="23" t="s">
        <v>10</v>
      </c>
      <c r="B338" s="176" t="s">
        <v>3079</v>
      </c>
      <c r="C338" s="168" t="s">
        <v>3084</v>
      </c>
      <c r="D338" s="23" t="s">
        <v>3093</v>
      </c>
      <c r="E338" s="23" t="s">
        <v>2598</v>
      </c>
      <c r="F338" s="54" t="s">
        <v>399</v>
      </c>
      <c r="G338" s="9" t="s">
        <v>398</v>
      </c>
      <c r="H338" s="76" t="s">
        <v>399</v>
      </c>
      <c r="I338" s="38" t="s">
        <v>399</v>
      </c>
      <c r="J338" s="103" t="s">
        <v>399</v>
      </c>
    </row>
    <row r="339" spans="1:10" ht="55.2" hidden="1" x14ac:dyDescent="0.3">
      <c r="A339" s="23" t="s">
        <v>10</v>
      </c>
      <c r="B339" s="176" t="s">
        <v>3079</v>
      </c>
      <c r="C339" s="168" t="s">
        <v>3084</v>
      </c>
      <c r="D339" s="23" t="s">
        <v>3094</v>
      </c>
      <c r="E339" s="23" t="s">
        <v>3095</v>
      </c>
      <c r="F339" s="54" t="s">
        <v>399</v>
      </c>
      <c r="G339" s="9" t="s">
        <v>398</v>
      </c>
      <c r="H339" s="76" t="s">
        <v>399</v>
      </c>
      <c r="I339" s="38" t="s">
        <v>399</v>
      </c>
      <c r="J339" s="103" t="s">
        <v>399</v>
      </c>
    </row>
    <row r="340" spans="1:10" ht="55.2" hidden="1" x14ac:dyDescent="0.3">
      <c r="A340" s="23" t="s">
        <v>10</v>
      </c>
      <c r="B340" s="176" t="s">
        <v>3096</v>
      </c>
      <c r="C340" s="168" t="s">
        <v>3097</v>
      </c>
      <c r="D340" s="23" t="s">
        <v>3098</v>
      </c>
      <c r="E340" s="23" t="s">
        <v>2385</v>
      </c>
      <c r="F340" s="54" t="s">
        <v>3099</v>
      </c>
      <c r="G340" s="9" t="s">
        <v>398</v>
      </c>
      <c r="H340" s="76" t="s">
        <v>399</v>
      </c>
      <c r="I340" s="38" t="s">
        <v>399</v>
      </c>
      <c r="J340" s="103" t="s">
        <v>399</v>
      </c>
    </row>
    <row r="341" spans="1:10" ht="54" hidden="1" customHeight="1" x14ac:dyDescent="0.3">
      <c r="A341" s="23" t="s">
        <v>10</v>
      </c>
      <c r="B341" s="176" t="s">
        <v>3096</v>
      </c>
      <c r="C341" s="168" t="s">
        <v>3097</v>
      </c>
      <c r="D341" s="23" t="s">
        <v>3100</v>
      </c>
      <c r="E341" s="23" t="s">
        <v>157</v>
      </c>
      <c r="F341" s="54" t="s">
        <v>399</v>
      </c>
      <c r="G341" s="9" t="s">
        <v>398</v>
      </c>
      <c r="H341" s="76" t="s">
        <v>399</v>
      </c>
      <c r="I341" s="38" t="s">
        <v>399</v>
      </c>
      <c r="J341" s="103" t="s">
        <v>399</v>
      </c>
    </row>
    <row r="342" spans="1:10" ht="71.25" hidden="1" customHeight="1" x14ac:dyDescent="0.3">
      <c r="A342" s="23" t="s">
        <v>1930</v>
      </c>
      <c r="B342" s="23" t="s">
        <v>399</v>
      </c>
      <c r="C342" s="163" t="s">
        <v>399</v>
      </c>
      <c r="D342" s="173" t="s">
        <v>399</v>
      </c>
      <c r="E342" s="18" t="s">
        <v>3101</v>
      </c>
      <c r="F342" s="18" t="s">
        <v>399</v>
      </c>
      <c r="G342" s="18" t="s">
        <v>398</v>
      </c>
      <c r="H342" s="74" t="s">
        <v>399</v>
      </c>
      <c r="I342" s="21" t="s">
        <v>3102</v>
      </c>
      <c r="J342" s="106" t="s">
        <v>399</v>
      </c>
    </row>
    <row r="343" spans="1:10" ht="57" hidden="1" customHeight="1" x14ac:dyDescent="0.3">
      <c r="A343" s="23" t="s">
        <v>1930</v>
      </c>
      <c r="B343" s="23" t="s">
        <v>399</v>
      </c>
      <c r="C343" s="164"/>
      <c r="D343" s="174"/>
      <c r="E343" s="18" t="s">
        <v>3103</v>
      </c>
      <c r="F343" s="54" t="s">
        <v>3104</v>
      </c>
      <c r="G343" s="9" t="s">
        <v>398</v>
      </c>
      <c r="H343" s="76" t="s">
        <v>399</v>
      </c>
      <c r="I343" s="38" t="s">
        <v>591</v>
      </c>
      <c r="J343" s="103" t="s">
        <v>399</v>
      </c>
    </row>
    <row r="344" spans="1:10" ht="42.75" hidden="1" customHeight="1" x14ac:dyDescent="0.3">
      <c r="A344" s="23" t="s">
        <v>1930</v>
      </c>
      <c r="B344" s="23" t="s">
        <v>399</v>
      </c>
      <c r="C344" s="164"/>
      <c r="D344" s="174"/>
      <c r="E344" s="18" t="s">
        <v>3105</v>
      </c>
      <c r="F344" s="54" t="s">
        <v>3106</v>
      </c>
      <c r="G344" s="9" t="s">
        <v>398</v>
      </c>
      <c r="H344" s="76" t="s">
        <v>399</v>
      </c>
      <c r="I344" s="38" t="s">
        <v>591</v>
      </c>
      <c r="J344" s="103" t="s">
        <v>399</v>
      </c>
    </row>
    <row r="345" spans="1:10" ht="42.75" hidden="1" customHeight="1" x14ac:dyDescent="0.3">
      <c r="A345" s="23" t="s">
        <v>1930</v>
      </c>
      <c r="B345" s="23" t="s">
        <v>399</v>
      </c>
      <c r="C345" s="164"/>
      <c r="D345" s="174"/>
      <c r="E345" s="18" t="s">
        <v>3107</v>
      </c>
      <c r="F345" s="54" t="s">
        <v>3106</v>
      </c>
      <c r="G345" s="9" t="s">
        <v>398</v>
      </c>
      <c r="H345" s="76" t="s">
        <v>399</v>
      </c>
      <c r="I345" s="38" t="s">
        <v>591</v>
      </c>
      <c r="J345" s="103" t="s">
        <v>399</v>
      </c>
    </row>
    <row r="346" spans="1:10" ht="42.75" hidden="1" customHeight="1" x14ac:dyDescent="0.3">
      <c r="A346" s="23" t="s">
        <v>1930</v>
      </c>
      <c r="B346" s="23" t="s">
        <v>399</v>
      </c>
      <c r="C346" s="164"/>
      <c r="D346" s="174"/>
      <c r="E346" s="18" t="s">
        <v>3108</v>
      </c>
      <c r="F346" s="54" t="s">
        <v>3109</v>
      </c>
      <c r="G346" s="9" t="s">
        <v>398</v>
      </c>
      <c r="H346" s="76" t="s">
        <v>399</v>
      </c>
      <c r="I346" s="38" t="s">
        <v>591</v>
      </c>
      <c r="J346" s="103" t="s">
        <v>399</v>
      </c>
    </row>
    <row r="347" spans="1:10" ht="42.75" hidden="1" customHeight="1" x14ac:dyDescent="0.3">
      <c r="A347" s="23" t="s">
        <v>1930</v>
      </c>
      <c r="B347" s="23" t="s">
        <v>399</v>
      </c>
      <c r="C347" s="164"/>
      <c r="D347" s="174"/>
      <c r="E347" s="18" t="s">
        <v>3110</v>
      </c>
      <c r="F347" s="54" t="s">
        <v>3111</v>
      </c>
      <c r="G347" s="9" t="s">
        <v>398</v>
      </c>
      <c r="H347" s="76" t="s">
        <v>399</v>
      </c>
      <c r="I347" s="38" t="s">
        <v>591</v>
      </c>
      <c r="J347" s="103" t="s">
        <v>399</v>
      </c>
    </row>
    <row r="348" spans="1:10" ht="42.75" hidden="1" customHeight="1" x14ac:dyDescent="0.3">
      <c r="A348" s="23" t="s">
        <v>1930</v>
      </c>
      <c r="B348" s="23" t="s">
        <v>399</v>
      </c>
      <c r="C348" s="164"/>
      <c r="D348" s="174"/>
      <c r="E348" s="18" t="s">
        <v>3112</v>
      </c>
      <c r="F348" s="54" t="s">
        <v>3113</v>
      </c>
      <c r="G348" s="9" t="s">
        <v>398</v>
      </c>
      <c r="H348" s="76" t="s">
        <v>399</v>
      </c>
      <c r="I348" s="38" t="s">
        <v>591</v>
      </c>
      <c r="J348" s="103" t="s">
        <v>399</v>
      </c>
    </row>
    <row r="349" spans="1:10" ht="57" hidden="1" customHeight="1" x14ac:dyDescent="0.3">
      <c r="A349" s="23" t="s">
        <v>1930</v>
      </c>
      <c r="B349" s="23" t="s">
        <v>399</v>
      </c>
      <c r="C349" s="164"/>
      <c r="D349" s="174"/>
      <c r="E349" s="18" t="s">
        <v>3114</v>
      </c>
      <c r="F349" s="54" t="s">
        <v>3109</v>
      </c>
      <c r="G349" s="9" t="s">
        <v>398</v>
      </c>
      <c r="H349" s="76" t="s">
        <v>399</v>
      </c>
      <c r="I349" s="38" t="s">
        <v>591</v>
      </c>
      <c r="J349" s="103" t="s">
        <v>399</v>
      </c>
    </row>
    <row r="350" spans="1:10" ht="142.5" hidden="1" customHeight="1" x14ac:dyDescent="0.3">
      <c r="A350" s="23" t="s">
        <v>1930</v>
      </c>
      <c r="B350" s="23" t="s">
        <v>399</v>
      </c>
      <c r="C350" s="164"/>
      <c r="D350" s="174"/>
      <c r="E350" s="18" t="s">
        <v>3115</v>
      </c>
      <c r="F350" s="54" t="s">
        <v>3116</v>
      </c>
      <c r="G350" s="9" t="s">
        <v>398</v>
      </c>
      <c r="H350" s="76" t="s">
        <v>399</v>
      </c>
      <c r="I350" s="38" t="s">
        <v>591</v>
      </c>
      <c r="J350" s="103" t="s">
        <v>399</v>
      </c>
    </row>
    <row r="351" spans="1:10" ht="71.25" hidden="1" customHeight="1" x14ac:dyDescent="0.3">
      <c r="A351" s="23" t="s">
        <v>1930</v>
      </c>
      <c r="B351" s="23" t="s">
        <v>399</v>
      </c>
      <c r="C351" s="164"/>
      <c r="D351" s="174"/>
      <c r="E351" s="18" t="s">
        <v>3117</v>
      </c>
      <c r="F351" s="54" t="s">
        <v>3116</v>
      </c>
      <c r="G351" s="9" t="s">
        <v>398</v>
      </c>
      <c r="H351" s="76" t="s">
        <v>399</v>
      </c>
      <c r="I351" s="38" t="s">
        <v>591</v>
      </c>
      <c r="J351" s="103" t="s">
        <v>399</v>
      </c>
    </row>
    <row r="352" spans="1:10" ht="42.75" hidden="1" customHeight="1" x14ac:dyDescent="0.3">
      <c r="A352" s="23" t="s">
        <v>1930</v>
      </c>
      <c r="B352" s="23" t="s">
        <v>399</v>
      </c>
      <c r="C352" s="164"/>
      <c r="D352" s="174"/>
      <c r="E352" s="45" t="s">
        <v>3118</v>
      </c>
      <c r="F352" s="54" t="s">
        <v>3119</v>
      </c>
      <c r="G352" s="9" t="s">
        <v>398</v>
      </c>
      <c r="H352" s="76" t="s">
        <v>399</v>
      </c>
      <c r="I352" s="38" t="s">
        <v>591</v>
      </c>
      <c r="J352" s="103" t="s">
        <v>399</v>
      </c>
    </row>
    <row r="353" spans="1:11" ht="85.5" hidden="1" customHeight="1" x14ac:dyDescent="0.3">
      <c r="A353" s="23" t="s">
        <v>1930</v>
      </c>
      <c r="B353" s="23" t="s">
        <v>399</v>
      </c>
      <c r="C353" s="164"/>
      <c r="D353" s="174"/>
      <c r="E353" s="18" t="s">
        <v>3120</v>
      </c>
      <c r="F353" s="54" t="s">
        <v>3121</v>
      </c>
      <c r="G353" s="9" t="s">
        <v>398</v>
      </c>
      <c r="H353" s="76" t="s">
        <v>399</v>
      </c>
      <c r="I353" s="38" t="s">
        <v>591</v>
      </c>
      <c r="J353" s="103" t="s">
        <v>399</v>
      </c>
    </row>
    <row r="354" spans="1:11" ht="156.75" hidden="1" customHeight="1" x14ac:dyDescent="0.3">
      <c r="A354" s="23" t="s">
        <v>1930</v>
      </c>
      <c r="B354" s="23" t="s">
        <v>399</v>
      </c>
      <c r="C354" s="164"/>
      <c r="D354" s="174"/>
      <c r="E354" s="18" t="s">
        <v>3122</v>
      </c>
      <c r="F354" s="9" t="s">
        <v>3123</v>
      </c>
      <c r="G354" s="9" t="s">
        <v>398</v>
      </c>
      <c r="H354" s="76" t="s">
        <v>399</v>
      </c>
      <c r="I354" s="38" t="s">
        <v>591</v>
      </c>
      <c r="J354" s="103" t="s">
        <v>399</v>
      </c>
    </row>
    <row r="355" spans="1:11" ht="99.75" hidden="1" customHeight="1" x14ac:dyDescent="0.3">
      <c r="A355" s="23" t="s">
        <v>1930</v>
      </c>
      <c r="B355" s="23" t="s">
        <v>399</v>
      </c>
      <c r="C355" s="164"/>
      <c r="D355" s="174"/>
      <c r="E355" s="18" t="s">
        <v>3124</v>
      </c>
      <c r="F355" s="54" t="s">
        <v>3125</v>
      </c>
      <c r="G355" s="9" t="s">
        <v>398</v>
      </c>
      <c r="H355" s="76" t="s">
        <v>399</v>
      </c>
      <c r="I355" s="38" t="s">
        <v>591</v>
      </c>
      <c r="J355" s="103" t="s">
        <v>399</v>
      </c>
    </row>
    <row r="356" spans="1:11" ht="71.25" hidden="1" customHeight="1" x14ac:dyDescent="0.3">
      <c r="A356" s="23" t="s">
        <v>1930</v>
      </c>
      <c r="B356" s="23" t="s">
        <v>399</v>
      </c>
      <c r="C356" s="164"/>
      <c r="D356" s="174"/>
      <c r="E356" s="18" t="s">
        <v>3126</v>
      </c>
      <c r="F356" s="54" t="s">
        <v>3125</v>
      </c>
      <c r="G356" s="9" t="s">
        <v>398</v>
      </c>
      <c r="H356" s="76" t="s">
        <v>399</v>
      </c>
      <c r="I356" s="38" t="s">
        <v>591</v>
      </c>
      <c r="J356" s="103" t="s">
        <v>399</v>
      </c>
    </row>
    <row r="357" spans="1:11" ht="57" hidden="1" customHeight="1" x14ac:dyDescent="0.3">
      <c r="A357" s="23" t="s">
        <v>1930</v>
      </c>
      <c r="B357" s="23" t="s">
        <v>399</v>
      </c>
      <c r="C357" s="164"/>
      <c r="D357" s="174"/>
      <c r="E357" s="18" t="s">
        <v>3127</v>
      </c>
      <c r="F357" s="54" t="s">
        <v>3125</v>
      </c>
      <c r="G357" s="9" t="s">
        <v>398</v>
      </c>
      <c r="H357" s="76" t="s">
        <v>399</v>
      </c>
      <c r="I357" s="38" t="s">
        <v>591</v>
      </c>
      <c r="J357" s="103" t="s">
        <v>399</v>
      </c>
    </row>
    <row r="358" spans="1:11" ht="71.25" hidden="1" customHeight="1" x14ac:dyDescent="0.3">
      <c r="A358" s="23" t="s">
        <v>1930</v>
      </c>
      <c r="B358" s="23" t="s">
        <v>399</v>
      </c>
      <c r="C358" s="164"/>
      <c r="D358" s="174"/>
      <c r="E358" s="18" t="s">
        <v>3128</v>
      </c>
      <c r="F358" s="54" t="s">
        <v>3129</v>
      </c>
      <c r="G358" s="9" t="s">
        <v>398</v>
      </c>
      <c r="H358" s="76" t="s">
        <v>399</v>
      </c>
      <c r="I358" s="38" t="s">
        <v>591</v>
      </c>
      <c r="J358" s="103" t="s">
        <v>399</v>
      </c>
    </row>
    <row r="359" spans="1:11" ht="57" hidden="1" customHeight="1" x14ac:dyDescent="0.3">
      <c r="A359" s="23" t="s">
        <v>1930</v>
      </c>
      <c r="B359" s="23" t="s">
        <v>399</v>
      </c>
      <c r="C359" s="164"/>
      <c r="D359" s="174"/>
      <c r="E359" s="18" t="s">
        <v>3130</v>
      </c>
      <c r="F359" s="18" t="s">
        <v>399</v>
      </c>
      <c r="G359" s="18" t="s">
        <v>398</v>
      </c>
      <c r="H359" s="74" t="s">
        <v>399</v>
      </c>
      <c r="I359" s="21" t="s">
        <v>3131</v>
      </c>
      <c r="J359" s="106" t="s">
        <v>399</v>
      </c>
    </row>
    <row r="360" spans="1:11" ht="71.25" hidden="1" customHeight="1" x14ac:dyDescent="0.3">
      <c r="A360" s="23" t="s">
        <v>1930</v>
      </c>
      <c r="B360" s="23" t="s">
        <v>399</v>
      </c>
      <c r="C360" s="164"/>
      <c r="D360" s="174"/>
      <c r="E360" s="18" t="s">
        <v>3132</v>
      </c>
      <c r="F360" s="18" t="s">
        <v>399</v>
      </c>
      <c r="G360" s="18" t="s">
        <v>398</v>
      </c>
      <c r="H360" s="74" t="s">
        <v>399</v>
      </c>
      <c r="I360" s="21" t="s">
        <v>3131</v>
      </c>
      <c r="J360" s="106" t="s">
        <v>399</v>
      </c>
    </row>
    <row r="361" spans="1:11" ht="85.5" hidden="1" customHeight="1" x14ac:dyDescent="0.3">
      <c r="A361" s="23" t="s">
        <v>1930</v>
      </c>
      <c r="B361" s="23" t="s">
        <v>399</v>
      </c>
      <c r="C361" s="164"/>
      <c r="D361" s="174"/>
      <c r="E361" s="45" t="s">
        <v>3133</v>
      </c>
      <c r="F361" s="18" t="s">
        <v>399</v>
      </c>
      <c r="G361" s="18" t="s">
        <v>398</v>
      </c>
      <c r="H361" s="74" t="s">
        <v>399</v>
      </c>
      <c r="I361" s="21" t="s">
        <v>3131</v>
      </c>
      <c r="J361" s="106" t="s">
        <v>399</v>
      </c>
    </row>
    <row r="362" spans="1:11" ht="114" hidden="1" customHeight="1" x14ac:dyDescent="0.3">
      <c r="A362" s="23" t="s">
        <v>1930</v>
      </c>
      <c r="B362" s="23" t="s">
        <v>399</v>
      </c>
      <c r="C362" s="164"/>
      <c r="D362" s="174"/>
      <c r="E362" s="18" t="s">
        <v>3134</v>
      </c>
      <c r="F362" s="54" t="s">
        <v>3135</v>
      </c>
      <c r="G362" s="9" t="s">
        <v>398</v>
      </c>
      <c r="H362" s="76" t="s">
        <v>399</v>
      </c>
      <c r="I362" s="38" t="s">
        <v>591</v>
      </c>
      <c r="J362" s="103" t="s">
        <v>399</v>
      </c>
    </row>
    <row r="363" spans="1:11" ht="114" hidden="1" customHeight="1" x14ac:dyDescent="0.3">
      <c r="A363" s="23" t="s">
        <v>1930</v>
      </c>
      <c r="B363" s="23" t="s">
        <v>399</v>
      </c>
      <c r="C363" s="164"/>
      <c r="D363" s="174"/>
      <c r="E363" s="18" t="s">
        <v>3136</v>
      </c>
      <c r="F363" s="54" t="s">
        <v>3135</v>
      </c>
      <c r="G363" s="9" t="s">
        <v>398</v>
      </c>
      <c r="H363" s="76" t="s">
        <v>399</v>
      </c>
      <c r="I363" s="38" t="s">
        <v>591</v>
      </c>
      <c r="J363" s="103" t="s">
        <v>399</v>
      </c>
    </row>
    <row r="364" spans="1:11" ht="114" hidden="1" customHeight="1" x14ac:dyDescent="0.3">
      <c r="A364" s="23" t="s">
        <v>1930</v>
      </c>
      <c r="B364" s="23" t="s">
        <v>399</v>
      </c>
      <c r="C364" s="164"/>
      <c r="D364" s="174"/>
      <c r="E364" s="18" t="s">
        <v>3137</v>
      </c>
      <c r="F364" s="54" t="s">
        <v>3135</v>
      </c>
      <c r="G364" s="9" t="s">
        <v>398</v>
      </c>
      <c r="H364" s="76" t="s">
        <v>399</v>
      </c>
      <c r="I364" s="38" t="s">
        <v>591</v>
      </c>
      <c r="J364" s="103" t="s">
        <v>399</v>
      </c>
    </row>
    <row r="365" spans="1:11" ht="114" hidden="1" customHeight="1" x14ac:dyDescent="0.3">
      <c r="A365" s="23" t="s">
        <v>1930</v>
      </c>
      <c r="B365" s="23" t="s">
        <v>399</v>
      </c>
      <c r="C365" s="164"/>
      <c r="D365" s="174"/>
      <c r="E365" s="45" t="s">
        <v>3138</v>
      </c>
      <c r="F365" s="54" t="s">
        <v>3135</v>
      </c>
      <c r="G365" s="9" t="s">
        <v>398</v>
      </c>
      <c r="H365" s="76" t="s">
        <v>399</v>
      </c>
      <c r="I365" s="38" t="s">
        <v>591</v>
      </c>
      <c r="J365" s="103" t="s">
        <v>399</v>
      </c>
    </row>
    <row r="366" spans="1:11" ht="114" hidden="1" customHeight="1" x14ac:dyDescent="0.3">
      <c r="A366" s="23" t="s">
        <v>1930</v>
      </c>
      <c r="B366" s="23" t="s">
        <v>399</v>
      </c>
      <c r="C366" s="164"/>
      <c r="D366" s="174"/>
      <c r="E366" s="18" t="s">
        <v>3139</v>
      </c>
      <c r="F366" s="54" t="s">
        <v>3135</v>
      </c>
      <c r="G366" s="9" t="s">
        <v>398</v>
      </c>
      <c r="H366" s="76" t="s">
        <v>399</v>
      </c>
      <c r="I366" s="38" t="s">
        <v>591</v>
      </c>
      <c r="J366" s="103" t="s">
        <v>399</v>
      </c>
    </row>
    <row r="367" spans="1:11" ht="81.75" customHeight="1" x14ac:dyDescent="0.3">
      <c r="A367" s="23" t="s">
        <v>1930</v>
      </c>
      <c r="B367" s="23" t="s">
        <v>399</v>
      </c>
      <c r="C367" s="164"/>
      <c r="D367" s="174"/>
      <c r="E367" s="18" t="s">
        <v>3140</v>
      </c>
      <c r="F367" s="54" t="s">
        <v>399</v>
      </c>
      <c r="G367" s="54" t="s">
        <v>409</v>
      </c>
      <c r="H367" s="87" t="s">
        <v>3141</v>
      </c>
      <c r="I367" s="38" t="s">
        <v>399</v>
      </c>
      <c r="J367" s="103" t="s">
        <v>399</v>
      </c>
    </row>
    <row r="368" spans="1:11" ht="85.5" hidden="1" customHeight="1" x14ac:dyDescent="0.3">
      <c r="A368" s="23" t="s">
        <v>1930</v>
      </c>
      <c r="B368" s="23" t="s">
        <v>399</v>
      </c>
      <c r="C368" s="164"/>
      <c r="D368" s="174"/>
      <c r="E368" s="18" t="s">
        <v>3142</v>
      </c>
      <c r="F368" s="54" t="s">
        <v>399</v>
      </c>
      <c r="G368" s="9" t="s">
        <v>398</v>
      </c>
      <c r="H368" s="76" t="s">
        <v>399</v>
      </c>
      <c r="I368" s="38" t="s">
        <v>3143</v>
      </c>
      <c r="J368" s="103" t="s">
        <v>399</v>
      </c>
      <c r="K368" s="4" t="s">
        <v>3144</v>
      </c>
    </row>
    <row r="369" spans="1:11" ht="57" hidden="1" customHeight="1" x14ac:dyDescent="0.3">
      <c r="A369" s="23" t="s">
        <v>1930</v>
      </c>
      <c r="B369" s="23" t="s">
        <v>399</v>
      </c>
      <c r="C369" s="164"/>
      <c r="D369" s="174"/>
      <c r="E369" s="18" t="s">
        <v>3145</v>
      </c>
      <c r="F369" s="54" t="s">
        <v>399</v>
      </c>
      <c r="G369" s="9" t="s">
        <v>398</v>
      </c>
      <c r="H369" s="76" t="s">
        <v>399</v>
      </c>
      <c r="I369" s="38" t="s">
        <v>3143</v>
      </c>
      <c r="J369" s="103" t="s">
        <v>399</v>
      </c>
      <c r="K369" s="4" t="s">
        <v>3144</v>
      </c>
    </row>
    <row r="370" spans="1:11" ht="85.5" hidden="1" customHeight="1" x14ac:dyDescent="0.3">
      <c r="A370" s="23" t="s">
        <v>1930</v>
      </c>
      <c r="B370" s="23" t="s">
        <v>399</v>
      </c>
      <c r="C370" s="164"/>
      <c r="D370" s="174"/>
      <c r="E370" s="18" t="s">
        <v>3146</v>
      </c>
      <c r="F370" s="54" t="s">
        <v>399</v>
      </c>
      <c r="G370" s="9" t="s">
        <v>398</v>
      </c>
      <c r="H370" s="76" t="s">
        <v>399</v>
      </c>
      <c r="I370" s="38" t="s">
        <v>3143</v>
      </c>
      <c r="J370" s="103" t="s">
        <v>399</v>
      </c>
      <c r="K370" s="4" t="s">
        <v>3144</v>
      </c>
    </row>
    <row r="371" spans="1:11" ht="89.25" customHeight="1" x14ac:dyDescent="0.3">
      <c r="A371" s="23" t="s">
        <v>1930</v>
      </c>
      <c r="B371" s="23" t="s">
        <v>399</v>
      </c>
      <c r="C371" s="164"/>
      <c r="D371" s="174"/>
      <c r="E371" s="18" t="s">
        <v>3147</v>
      </c>
      <c r="F371" s="54" t="s">
        <v>399</v>
      </c>
      <c r="G371" s="54" t="s">
        <v>409</v>
      </c>
      <c r="H371" s="87" t="s">
        <v>3148</v>
      </c>
      <c r="I371" s="38" t="s">
        <v>399</v>
      </c>
      <c r="J371" s="103" t="s">
        <v>399</v>
      </c>
    </row>
    <row r="372" spans="1:11" ht="99.75" hidden="1" customHeight="1" x14ac:dyDescent="0.3">
      <c r="A372" s="23" t="s">
        <v>1930</v>
      </c>
      <c r="B372" s="23" t="s">
        <v>399</v>
      </c>
      <c r="C372" s="164"/>
      <c r="D372" s="174"/>
      <c r="E372" s="18" t="s">
        <v>3149</v>
      </c>
      <c r="F372" s="54" t="s">
        <v>3150</v>
      </c>
      <c r="G372" s="54" t="s">
        <v>398</v>
      </c>
      <c r="H372" s="87" t="s">
        <v>399</v>
      </c>
      <c r="I372" s="38" t="s">
        <v>399</v>
      </c>
      <c r="J372" s="103" t="s">
        <v>399</v>
      </c>
    </row>
    <row r="373" spans="1:11" ht="85.5" hidden="1" customHeight="1" x14ac:dyDescent="0.3">
      <c r="A373" s="23" t="s">
        <v>1930</v>
      </c>
      <c r="B373" s="23" t="s">
        <v>399</v>
      </c>
      <c r="C373" s="164"/>
      <c r="D373" s="174"/>
      <c r="E373" s="18" t="s">
        <v>3151</v>
      </c>
      <c r="F373" s="54" t="s">
        <v>399</v>
      </c>
      <c r="G373" s="54" t="s">
        <v>398</v>
      </c>
      <c r="H373" s="87" t="s">
        <v>399</v>
      </c>
      <c r="I373" s="38" t="s">
        <v>3152</v>
      </c>
      <c r="J373" s="100" t="s">
        <v>399</v>
      </c>
    </row>
    <row r="374" spans="1:11" ht="117" hidden="1" customHeight="1" x14ac:dyDescent="0.3">
      <c r="A374" s="23" t="s">
        <v>1930</v>
      </c>
      <c r="B374" s="23" t="s">
        <v>399</v>
      </c>
      <c r="C374" s="164"/>
      <c r="D374" s="174"/>
      <c r="E374" s="18" t="s">
        <v>3153</v>
      </c>
      <c r="F374" s="54" t="s">
        <v>3154</v>
      </c>
      <c r="G374" s="54" t="s">
        <v>398</v>
      </c>
      <c r="H374" s="87" t="s">
        <v>399</v>
      </c>
      <c r="I374" s="38" t="s">
        <v>591</v>
      </c>
      <c r="J374" s="103" t="s">
        <v>399</v>
      </c>
    </row>
    <row r="375" spans="1:11" ht="154.5" hidden="1" customHeight="1" x14ac:dyDescent="0.3">
      <c r="A375" s="23" t="s">
        <v>1930</v>
      </c>
      <c r="B375" s="23" t="s">
        <v>399</v>
      </c>
      <c r="C375" s="164"/>
      <c r="D375" s="174"/>
      <c r="E375" s="18" t="s">
        <v>3155</v>
      </c>
      <c r="F375" s="54" t="s">
        <v>3156</v>
      </c>
      <c r="G375" s="54" t="s">
        <v>398</v>
      </c>
      <c r="H375" s="87" t="s">
        <v>399</v>
      </c>
      <c r="I375" s="38" t="s">
        <v>591</v>
      </c>
      <c r="J375" s="103" t="s">
        <v>399</v>
      </c>
    </row>
    <row r="376" spans="1:11" ht="111.75" hidden="1" customHeight="1" x14ac:dyDescent="0.3">
      <c r="A376" s="23" t="s">
        <v>1930</v>
      </c>
      <c r="B376" s="23" t="s">
        <v>399</v>
      </c>
      <c r="C376" s="164"/>
      <c r="D376" s="174"/>
      <c r="E376" s="18" t="s">
        <v>3157</v>
      </c>
      <c r="F376" s="54" t="s">
        <v>3156</v>
      </c>
      <c r="G376" s="54" t="s">
        <v>398</v>
      </c>
      <c r="H376" s="87" t="s">
        <v>399</v>
      </c>
      <c r="I376" s="38" t="s">
        <v>591</v>
      </c>
      <c r="J376" s="103" t="s">
        <v>399</v>
      </c>
    </row>
    <row r="377" spans="1:11" ht="111.75" hidden="1" customHeight="1" x14ac:dyDescent="0.3">
      <c r="A377" s="23" t="s">
        <v>1930</v>
      </c>
      <c r="B377" s="23" t="s">
        <v>399</v>
      </c>
      <c r="C377" s="164"/>
      <c r="D377" s="174"/>
      <c r="E377" s="18" t="s">
        <v>3158</v>
      </c>
      <c r="F377" s="54" t="s">
        <v>3156</v>
      </c>
      <c r="G377" s="54" t="s">
        <v>398</v>
      </c>
      <c r="H377" s="87" t="s">
        <v>399</v>
      </c>
      <c r="I377" s="38" t="s">
        <v>591</v>
      </c>
      <c r="J377" s="103" t="s">
        <v>399</v>
      </c>
    </row>
    <row r="378" spans="1:11" ht="105" hidden="1" customHeight="1" x14ac:dyDescent="0.3">
      <c r="A378" s="23" t="s">
        <v>1930</v>
      </c>
      <c r="B378" s="23" t="s">
        <v>399</v>
      </c>
      <c r="C378" s="164"/>
      <c r="D378" s="174"/>
      <c r="E378" s="18" t="s">
        <v>3159</v>
      </c>
      <c r="F378" s="54" t="s">
        <v>3150</v>
      </c>
      <c r="G378" s="54" t="s">
        <v>398</v>
      </c>
      <c r="H378" s="87" t="s">
        <v>399</v>
      </c>
      <c r="I378" s="38" t="s">
        <v>399</v>
      </c>
      <c r="J378" s="103" t="s">
        <v>399</v>
      </c>
    </row>
    <row r="379" spans="1:11" ht="135.75" hidden="1" customHeight="1" x14ac:dyDescent="0.3">
      <c r="A379" s="23" t="s">
        <v>1930</v>
      </c>
      <c r="B379" s="23" t="s">
        <v>399</v>
      </c>
      <c r="C379" s="164"/>
      <c r="D379" s="174"/>
      <c r="E379" s="18" t="s">
        <v>3160</v>
      </c>
      <c r="F379" s="54" t="s">
        <v>3161</v>
      </c>
      <c r="G379" s="54" t="s">
        <v>398</v>
      </c>
      <c r="H379" s="87" t="s">
        <v>399</v>
      </c>
      <c r="I379" s="38" t="s">
        <v>591</v>
      </c>
      <c r="J379" s="103" t="s">
        <v>399</v>
      </c>
    </row>
    <row r="380" spans="1:11" ht="105" hidden="1" customHeight="1" x14ac:dyDescent="0.3">
      <c r="A380" s="23" t="s">
        <v>1930</v>
      </c>
      <c r="B380" s="23" t="s">
        <v>399</v>
      </c>
      <c r="C380" s="164"/>
      <c r="D380" s="174"/>
      <c r="E380" s="18" t="s">
        <v>3162</v>
      </c>
      <c r="F380" s="54" t="s">
        <v>3163</v>
      </c>
      <c r="G380" s="54" t="s">
        <v>398</v>
      </c>
      <c r="H380" s="87" t="s">
        <v>399</v>
      </c>
      <c r="I380" s="38" t="s">
        <v>591</v>
      </c>
      <c r="J380" s="103" t="s">
        <v>399</v>
      </c>
    </row>
    <row r="381" spans="1:11" ht="126" hidden="1" customHeight="1" x14ac:dyDescent="0.3">
      <c r="A381" s="23" t="s">
        <v>1930</v>
      </c>
      <c r="B381" s="23" t="s">
        <v>399</v>
      </c>
      <c r="C381" s="164"/>
      <c r="D381" s="174"/>
      <c r="E381" s="18" t="s">
        <v>3164</v>
      </c>
      <c r="F381" s="54" t="s">
        <v>3161</v>
      </c>
      <c r="G381" s="54" t="s">
        <v>398</v>
      </c>
      <c r="H381" s="87" t="s">
        <v>399</v>
      </c>
      <c r="I381" s="38" t="s">
        <v>591</v>
      </c>
      <c r="J381" s="103" t="s">
        <v>399</v>
      </c>
    </row>
    <row r="382" spans="1:11" ht="123" hidden="1" customHeight="1" x14ac:dyDescent="0.3">
      <c r="A382" s="23" t="s">
        <v>1930</v>
      </c>
      <c r="B382" s="23" t="s">
        <v>399</v>
      </c>
      <c r="C382" s="164"/>
      <c r="D382" s="174"/>
      <c r="E382" s="18" t="s">
        <v>3165</v>
      </c>
      <c r="F382" s="54" t="s">
        <v>3163</v>
      </c>
      <c r="G382" s="54" t="s">
        <v>398</v>
      </c>
      <c r="H382" s="87" t="s">
        <v>399</v>
      </c>
      <c r="I382" s="38" t="s">
        <v>591</v>
      </c>
      <c r="J382" s="103" t="s">
        <v>399</v>
      </c>
    </row>
    <row r="383" spans="1:11" ht="99.75" hidden="1" customHeight="1" x14ac:dyDescent="0.3">
      <c r="A383" s="23" t="s">
        <v>1930</v>
      </c>
      <c r="B383" s="23" t="s">
        <v>399</v>
      </c>
      <c r="C383" s="164"/>
      <c r="D383" s="174"/>
      <c r="E383" s="18" t="s">
        <v>3166</v>
      </c>
      <c r="F383" s="54" t="s">
        <v>3163</v>
      </c>
      <c r="G383" s="54" t="s">
        <v>398</v>
      </c>
      <c r="H383" s="87" t="s">
        <v>399</v>
      </c>
      <c r="I383" s="38" t="s">
        <v>591</v>
      </c>
      <c r="J383" s="103" t="s">
        <v>399</v>
      </c>
    </row>
    <row r="384" spans="1:11" ht="99.75" hidden="1" customHeight="1" x14ac:dyDescent="0.3">
      <c r="A384" s="23" t="s">
        <v>1930</v>
      </c>
      <c r="B384" s="23" t="s">
        <v>399</v>
      </c>
      <c r="C384" s="164"/>
      <c r="D384" s="174"/>
      <c r="E384" s="18" t="s">
        <v>3167</v>
      </c>
      <c r="F384" s="54" t="s">
        <v>3163</v>
      </c>
      <c r="G384" s="54" t="s">
        <v>398</v>
      </c>
      <c r="H384" s="87" t="s">
        <v>399</v>
      </c>
      <c r="I384" s="38" t="s">
        <v>591</v>
      </c>
      <c r="J384" s="103" t="s">
        <v>399</v>
      </c>
    </row>
    <row r="385" spans="1:10" ht="85.5" hidden="1" customHeight="1" x14ac:dyDescent="0.3">
      <c r="A385" s="23" t="s">
        <v>1930</v>
      </c>
      <c r="B385" s="23" t="s">
        <v>399</v>
      </c>
      <c r="C385" s="164"/>
      <c r="D385" s="174"/>
      <c r="E385" s="18" t="s">
        <v>3168</v>
      </c>
      <c r="F385" s="54" t="s">
        <v>3169</v>
      </c>
      <c r="G385" s="54" t="s">
        <v>398</v>
      </c>
      <c r="H385" s="87" t="s">
        <v>399</v>
      </c>
      <c r="I385" s="38" t="s">
        <v>591</v>
      </c>
      <c r="J385" s="103" t="s">
        <v>399</v>
      </c>
    </row>
    <row r="386" spans="1:10" ht="108.75" hidden="1" customHeight="1" x14ac:dyDescent="0.3">
      <c r="A386" s="23" t="s">
        <v>1930</v>
      </c>
      <c r="B386" s="23" t="s">
        <v>399</v>
      </c>
      <c r="C386" s="164"/>
      <c r="D386" s="174"/>
      <c r="E386" s="18" t="s">
        <v>3170</v>
      </c>
      <c r="F386" s="54" t="s">
        <v>3171</v>
      </c>
      <c r="G386" s="54" t="s">
        <v>398</v>
      </c>
      <c r="H386" s="87" t="s">
        <v>399</v>
      </c>
      <c r="I386" s="38" t="s">
        <v>591</v>
      </c>
      <c r="J386" s="103" t="s">
        <v>399</v>
      </c>
    </row>
    <row r="387" spans="1:10" ht="71.25" hidden="1" customHeight="1" x14ac:dyDescent="0.3">
      <c r="A387" s="23" t="s">
        <v>1930</v>
      </c>
      <c r="B387" s="23" t="s">
        <v>399</v>
      </c>
      <c r="C387" s="164"/>
      <c r="D387" s="174"/>
      <c r="E387" s="18" t="s">
        <v>3172</v>
      </c>
      <c r="F387" s="54" t="s">
        <v>3173</v>
      </c>
      <c r="G387" s="54" t="s">
        <v>398</v>
      </c>
      <c r="H387" s="87" t="s">
        <v>399</v>
      </c>
      <c r="I387" s="38" t="s">
        <v>591</v>
      </c>
      <c r="J387" s="103" t="s">
        <v>399</v>
      </c>
    </row>
    <row r="388" spans="1:10" ht="115.5" customHeight="1" x14ac:dyDescent="0.3">
      <c r="A388" s="23" t="s">
        <v>1930</v>
      </c>
      <c r="B388" s="23" t="s">
        <v>399</v>
      </c>
      <c r="C388" s="164"/>
      <c r="D388" s="174"/>
      <c r="E388" s="18" t="s">
        <v>3174</v>
      </c>
      <c r="F388" s="54" t="s">
        <v>399</v>
      </c>
      <c r="G388" s="54" t="s">
        <v>409</v>
      </c>
      <c r="H388" s="87" t="s">
        <v>3175</v>
      </c>
      <c r="I388" s="38" t="s">
        <v>399</v>
      </c>
      <c r="J388" s="103" t="s">
        <v>399</v>
      </c>
    </row>
    <row r="389" spans="1:10" ht="85.5" hidden="1" customHeight="1" x14ac:dyDescent="0.3">
      <c r="A389" s="23" t="s">
        <v>1930</v>
      </c>
      <c r="B389" s="23" t="s">
        <v>399</v>
      </c>
      <c r="C389" s="164"/>
      <c r="D389" s="174"/>
      <c r="E389" s="18" t="s">
        <v>3176</v>
      </c>
      <c r="F389" s="54" t="s">
        <v>3177</v>
      </c>
      <c r="G389" s="54" t="s">
        <v>398</v>
      </c>
      <c r="H389" s="87" t="s">
        <v>399</v>
      </c>
      <c r="I389" s="38" t="s">
        <v>591</v>
      </c>
      <c r="J389" s="103" t="s">
        <v>399</v>
      </c>
    </row>
    <row r="390" spans="1:10" ht="96.6" x14ac:dyDescent="0.3">
      <c r="A390" s="23" t="s">
        <v>1930</v>
      </c>
      <c r="B390" s="23" t="s">
        <v>399</v>
      </c>
      <c r="C390" s="164"/>
      <c r="D390" s="174"/>
      <c r="E390" s="18" t="s">
        <v>3178</v>
      </c>
      <c r="F390" s="54" t="s">
        <v>399</v>
      </c>
      <c r="G390" s="54" t="s">
        <v>409</v>
      </c>
      <c r="H390" s="87" t="s">
        <v>3179</v>
      </c>
      <c r="I390" s="38" t="s">
        <v>399</v>
      </c>
      <c r="J390" s="103" t="s">
        <v>399</v>
      </c>
    </row>
    <row r="391" spans="1:10" ht="99.75" hidden="1" customHeight="1" x14ac:dyDescent="0.3">
      <c r="A391" s="23" t="s">
        <v>1930</v>
      </c>
      <c r="B391" s="23" t="s">
        <v>399</v>
      </c>
      <c r="C391" s="164"/>
      <c r="D391" s="174"/>
      <c r="E391" s="18" t="s">
        <v>3180</v>
      </c>
      <c r="F391" s="54" t="s">
        <v>3181</v>
      </c>
      <c r="G391" s="54" t="s">
        <v>398</v>
      </c>
      <c r="H391" s="87" t="s">
        <v>399</v>
      </c>
      <c r="I391" s="38" t="s">
        <v>399</v>
      </c>
      <c r="J391" s="103" t="s">
        <v>399</v>
      </c>
    </row>
    <row r="392" spans="1:10" ht="69" x14ac:dyDescent="0.3">
      <c r="A392" s="23" t="s">
        <v>1930</v>
      </c>
      <c r="B392" s="23" t="s">
        <v>399</v>
      </c>
      <c r="C392" s="164"/>
      <c r="D392" s="174"/>
      <c r="E392" s="18" t="s">
        <v>3182</v>
      </c>
      <c r="F392" s="54" t="s">
        <v>399</v>
      </c>
      <c r="G392" s="54" t="s">
        <v>409</v>
      </c>
      <c r="H392" s="87" t="s">
        <v>3183</v>
      </c>
      <c r="I392" s="38" t="s">
        <v>399</v>
      </c>
      <c r="J392" s="103" t="s">
        <v>399</v>
      </c>
    </row>
    <row r="393" spans="1:10" ht="57" hidden="1" customHeight="1" x14ac:dyDescent="0.3">
      <c r="A393" s="23" t="s">
        <v>1930</v>
      </c>
      <c r="B393" s="23" t="s">
        <v>399</v>
      </c>
      <c r="C393" s="164"/>
      <c r="D393" s="174"/>
      <c r="E393" s="18" t="s">
        <v>3184</v>
      </c>
      <c r="F393" s="54" t="s">
        <v>3185</v>
      </c>
      <c r="G393" s="54" t="s">
        <v>398</v>
      </c>
      <c r="H393" s="87" t="s">
        <v>399</v>
      </c>
      <c r="I393" s="38" t="s">
        <v>591</v>
      </c>
      <c r="J393" s="103" t="s">
        <v>399</v>
      </c>
    </row>
    <row r="394" spans="1:10" ht="49.5" hidden="1" customHeight="1" x14ac:dyDescent="0.3">
      <c r="A394" s="23" t="s">
        <v>1930</v>
      </c>
      <c r="B394" s="23" t="s">
        <v>399</v>
      </c>
      <c r="C394" s="164"/>
      <c r="D394" s="174"/>
      <c r="E394" s="18" t="s">
        <v>3186</v>
      </c>
      <c r="F394" s="54" t="s">
        <v>3187</v>
      </c>
      <c r="G394" s="54" t="s">
        <v>398</v>
      </c>
      <c r="H394" s="87" t="s">
        <v>399</v>
      </c>
      <c r="I394" s="38" t="s">
        <v>591</v>
      </c>
      <c r="J394" s="103" t="s">
        <v>399</v>
      </c>
    </row>
    <row r="395" spans="1:10" ht="63.75" hidden="1" customHeight="1" x14ac:dyDescent="0.3">
      <c r="A395" s="23" t="s">
        <v>1930</v>
      </c>
      <c r="B395" s="23" t="s">
        <v>399</v>
      </c>
      <c r="C395" s="164"/>
      <c r="D395" s="174"/>
      <c r="E395" s="18" t="s">
        <v>3188</v>
      </c>
      <c r="F395" s="54" t="s">
        <v>3187</v>
      </c>
      <c r="G395" s="54" t="s">
        <v>398</v>
      </c>
      <c r="H395" s="87" t="s">
        <v>399</v>
      </c>
      <c r="I395" s="38" t="s">
        <v>591</v>
      </c>
      <c r="J395" s="103" t="s">
        <v>399</v>
      </c>
    </row>
    <row r="396" spans="1:10" ht="63.75" hidden="1" customHeight="1" x14ac:dyDescent="0.3">
      <c r="A396" s="23" t="s">
        <v>1930</v>
      </c>
      <c r="B396" s="23" t="s">
        <v>399</v>
      </c>
      <c r="C396" s="164"/>
      <c r="D396" s="174"/>
      <c r="E396" s="18" t="s">
        <v>3189</v>
      </c>
      <c r="F396" s="54" t="s">
        <v>3187</v>
      </c>
      <c r="G396" s="54" t="s">
        <v>398</v>
      </c>
      <c r="H396" s="87" t="s">
        <v>399</v>
      </c>
      <c r="I396" s="38" t="s">
        <v>591</v>
      </c>
      <c r="J396" s="103" t="s">
        <v>399</v>
      </c>
    </row>
    <row r="397" spans="1:10" ht="57" hidden="1" customHeight="1" x14ac:dyDescent="0.3">
      <c r="A397" s="23" t="s">
        <v>1930</v>
      </c>
      <c r="B397" s="23" t="s">
        <v>399</v>
      </c>
      <c r="C397" s="164"/>
      <c r="D397" s="174"/>
      <c r="E397" s="18" t="s">
        <v>3190</v>
      </c>
      <c r="F397" s="54" t="s">
        <v>3187</v>
      </c>
      <c r="G397" s="54" t="s">
        <v>398</v>
      </c>
      <c r="H397" s="87" t="s">
        <v>399</v>
      </c>
      <c r="I397" s="38" t="s">
        <v>591</v>
      </c>
      <c r="J397" s="103" t="s">
        <v>399</v>
      </c>
    </row>
    <row r="398" spans="1:10" ht="57" hidden="1" customHeight="1" x14ac:dyDescent="0.3">
      <c r="A398" s="23" t="s">
        <v>1930</v>
      </c>
      <c r="B398" s="23" t="s">
        <v>399</v>
      </c>
      <c r="C398" s="164"/>
      <c r="D398" s="174"/>
      <c r="E398" s="18" t="s">
        <v>3191</v>
      </c>
      <c r="F398" s="54" t="s">
        <v>3187</v>
      </c>
      <c r="G398" s="54" t="s">
        <v>398</v>
      </c>
      <c r="H398" s="87" t="s">
        <v>399</v>
      </c>
      <c r="I398" s="38" t="s">
        <v>591</v>
      </c>
      <c r="J398" s="103" t="s">
        <v>399</v>
      </c>
    </row>
    <row r="399" spans="1:10" ht="57" hidden="1" customHeight="1" x14ac:dyDescent="0.3">
      <c r="A399" s="23" t="s">
        <v>1930</v>
      </c>
      <c r="B399" s="23" t="s">
        <v>399</v>
      </c>
      <c r="C399" s="164"/>
      <c r="D399" s="174"/>
      <c r="E399" s="18" t="s">
        <v>3192</v>
      </c>
      <c r="F399" s="54" t="s">
        <v>3187</v>
      </c>
      <c r="G399" s="54" t="s">
        <v>398</v>
      </c>
      <c r="H399" s="87" t="s">
        <v>399</v>
      </c>
      <c r="I399" s="38" t="s">
        <v>591</v>
      </c>
      <c r="J399" s="103" t="s">
        <v>399</v>
      </c>
    </row>
    <row r="400" spans="1:10" ht="57" hidden="1" customHeight="1" x14ac:dyDescent="0.3">
      <c r="A400" s="23" t="s">
        <v>1930</v>
      </c>
      <c r="B400" s="23" t="s">
        <v>399</v>
      </c>
      <c r="C400" s="164"/>
      <c r="D400" s="174"/>
      <c r="E400" s="18" t="s">
        <v>3193</v>
      </c>
      <c r="F400" s="54" t="s">
        <v>3187</v>
      </c>
      <c r="G400" s="54" t="s">
        <v>398</v>
      </c>
      <c r="H400" s="87" t="s">
        <v>399</v>
      </c>
      <c r="I400" s="38" t="s">
        <v>591</v>
      </c>
      <c r="J400" s="103" t="s">
        <v>399</v>
      </c>
    </row>
    <row r="401" spans="1:10" ht="57" hidden="1" customHeight="1" x14ac:dyDescent="0.3">
      <c r="A401" s="23" t="s">
        <v>1930</v>
      </c>
      <c r="B401" s="23" t="s">
        <v>399</v>
      </c>
      <c r="C401" s="164"/>
      <c r="D401" s="174"/>
      <c r="E401" s="18" t="s">
        <v>3194</v>
      </c>
      <c r="F401" s="54" t="s">
        <v>3187</v>
      </c>
      <c r="G401" s="54" t="s">
        <v>398</v>
      </c>
      <c r="H401" s="87" t="s">
        <v>399</v>
      </c>
      <c r="I401" s="38" t="s">
        <v>591</v>
      </c>
      <c r="J401" s="103" t="s">
        <v>399</v>
      </c>
    </row>
    <row r="402" spans="1:10" ht="99.75" hidden="1" customHeight="1" x14ac:dyDescent="0.3">
      <c r="A402" s="23" t="s">
        <v>1930</v>
      </c>
      <c r="B402" s="23" t="s">
        <v>399</v>
      </c>
      <c r="C402" s="164"/>
      <c r="D402" s="174"/>
      <c r="E402" s="18" t="s">
        <v>3195</v>
      </c>
      <c r="F402" s="54" t="s">
        <v>3187</v>
      </c>
      <c r="G402" s="54" t="s">
        <v>398</v>
      </c>
      <c r="H402" s="87" t="s">
        <v>399</v>
      </c>
      <c r="I402" s="38" t="s">
        <v>591</v>
      </c>
      <c r="J402" s="103" t="s">
        <v>399</v>
      </c>
    </row>
    <row r="403" spans="1:10" ht="99.75" hidden="1" customHeight="1" x14ac:dyDescent="0.3">
      <c r="A403" s="23" t="s">
        <v>1930</v>
      </c>
      <c r="B403" s="23" t="s">
        <v>399</v>
      </c>
      <c r="C403" s="164"/>
      <c r="D403" s="174"/>
      <c r="E403" s="18" t="s">
        <v>3196</v>
      </c>
      <c r="F403" s="54" t="s">
        <v>3197</v>
      </c>
      <c r="G403" s="54" t="s">
        <v>398</v>
      </c>
      <c r="H403" s="87" t="s">
        <v>399</v>
      </c>
      <c r="I403" s="38" t="s">
        <v>399</v>
      </c>
      <c r="J403" s="103" t="s">
        <v>399</v>
      </c>
    </row>
    <row r="404" spans="1:10" ht="85.5" hidden="1" customHeight="1" x14ac:dyDescent="0.3">
      <c r="A404" s="23" t="s">
        <v>1930</v>
      </c>
      <c r="B404" s="23" t="s">
        <v>399</v>
      </c>
      <c r="C404" s="164"/>
      <c r="D404" s="174"/>
      <c r="E404" s="18" t="s">
        <v>3198</v>
      </c>
      <c r="F404" s="54" t="s">
        <v>3199</v>
      </c>
      <c r="G404" s="54" t="s">
        <v>398</v>
      </c>
      <c r="H404" s="87" t="s">
        <v>399</v>
      </c>
      <c r="I404" s="38" t="s">
        <v>399</v>
      </c>
      <c r="J404" s="103" t="s">
        <v>399</v>
      </c>
    </row>
    <row r="405" spans="1:10" ht="71.25" hidden="1" customHeight="1" x14ac:dyDescent="0.3">
      <c r="A405" s="23" t="s">
        <v>1930</v>
      </c>
      <c r="B405" s="23" t="s">
        <v>399</v>
      </c>
      <c r="C405" s="164"/>
      <c r="D405" s="174"/>
      <c r="E405" s="18" t="s">
        <v>3200</v>
      </c>
      <c r="F405" s="54" t="s">
        <v>3201</v>
      </c>
      <c r="G405" s="54" t="s">
        <v>398</v>
      </c>
      <c r="H405" s="87" t="s">
        <v>399</v>
      </c>
      <c r="I405" s="38" t="s">
        <v>399</v>
      </c>
      <c r="J405" s="103" t="s">
        <v>399</v>
      </c>
    </row>
    <row r="406" spans="1:10" ht="108.75" hidden="1" customHeight="1" x14ac:dyDescent="0.3">
      <c r="A406" s="23" t="s">
        <v>1930</v>
      </c>
      <c r="B406" s="23" t="s">
        <v>399</v>
      </c>
      <c r="C406" s="164"/>
      <c r="D406" s="174"/>
      <c r="E406" s="18" t="s">
        <v>3202</v>
      </c>
      <c r="F406" s="54" t="s">
        <v>3201</v>
      </c>
      <c r="G406" s="54" t="s">
        <v>398</v>
      </c>
      <c r="H406" s="87" t="s">
        <v>399</v>
      </c>
      <c r="I406" s="38" t="s">
        <v>399</v>
      </c>
      <c r="J406" s="103" t="s">
        <v>399</v>
      </c>
    </row>
    <row r="407" spans="1:10" ht="112.5" hidden="1" customHeight="1" x14ac:dyDescent="0.3">
      <c r="A407" s="23" t="s">
        <v>1930</v>
      </c>
      <c r="B407" s="23" t="s">
        <v>399</v>
      </c>
      <c r="C407" s="164"/>
      <c r="D407" s="174"/>
      <c r="E407" s="18" t="s">
        <v>3203</v>
      </c>
      <c r="F407" s="54" t="s">
        <v>3204</v>
      </c>
      <c r="G407" s="54" t="s">
        <v>398</v>
      </c>
      <c r="H407" s="87" t="s">
        <v>399</v>
      </c>
      <c r="I407" s="38" t="s">
        <v>3205</v>
      </c>
      <c r="J407" s="100" t="s">
        <v>399</v>
      </c>
    </row>
    <row r="408" spans="1:10" ht="85.5" hidden="1" customHeight="1" x14ac:dyDescent="0.3">
      <c r="A408" s="23" t="s">
        <v>1930</v>
      </c>
      <c r="B408" s="23" t="s">
        <v>399</v>
      </c>
      <c r="C408" s="164"/>
      <c r="D408" s="174"/>
      <c r="E408" s="18" t="s">
        <v>3206</v>
      </c>
      <c r="F408" s="54" t="s">
        <v>3204</v>
      </c>
      <c r="G408" s="54" t="s">
        <v>398</v>
      </c>
      <c r="H408" s="87" t="s">
        <v>399</v>
      </c>
      <c r="I408" s="38" t="s">
        <v>3205</v>
      </c>
      <c r="J408" s="100" t="s">
        <v>399</v>
      </c>
    </row>
    <row r="409" spans="1:10" ht="119.25" hidden="1" customHeight="1" x14ac:dyDescent="0.3">
      <c r="A409" s="23" t="s">
        <v>1930</v>
      </c>
      <c r="B409" s="23" t="s">
        <v>399</v>
      </c>
      <c r="C409" s="164"/>
      <c r="D409" s="174"/>
      <c r="E409" s="18" t="s">
        <v>3207</v>
      </c>
      <c r="F409" s="54" t="s">
        <v>3208</v>
      </c>
      <c r="G409" s="54" t="s">
        <v>398</v>
      </c>
      <c r="H409" s="87" t="s">
        <v>399</v>
      </c>
      <c r="I409" s="38" t="s">
        <v>591</v>
      </c>
      <c r="J409" s="103" t="s">
        <v>399</v>
      </c>
    </row>
    <row r="410" spans="1:10" ht="57" hidden="1" customHeight="1" x14ac:dyDescent="0.3">
      <c r="A410" s="23" t="s">
        <v>1930</v>
      </c>
      <c r="B410" s="23" t="s">
        <v>399</v>
      </c>
      <c r="C410" s="164"/>
      <c r="D410" s="174"/>
      <c r="E410" s="18" t="s">
        <v>3209</v>
      </c>
      <c r="F410" s="54" t="s">
        <v>399</v>
      </c>
      <c r="G410" s="54" t="s">
        <v>398</v>
      </c>
      <c r="H410" s="87" t="s">
        <v>399</v>
      </c>
      <c r="I410" s="38" t="s">
        <v>3143</v>
      </c>
      <c r="J410" s="103" t="s">
        <v>399</v>
      </c>
    </row>
    <row r="411" spans="1:10" ht="42.75" hidden="1" customHeight="1" x14ac:dyDescent="0.3">
      <c r="A411" s="23" t="s">
        <v>1930</v>
      </c>
      <c r="B411" s="23" t="s">
        <v>399</v>
      </c>
      <c r="C411" s="164"/>
      <c r="D411" s="174"/>
      <c r="E411" s="45" t="s">
        <v>3210</v>
      </c>
      <c r="F411" s="68">
        <v>0.7</v>
      </c>
      <c r="G411" s="69" t="s">
        <v>398</v>
      </c>
      <c r="H411" s="88" t="s">
        <v>399</v>
      </c>
      <c r="I411" s="38" t="s">
        <v>591</v>
      </c>
      <c r="J411" s="103" t="s">
        <v>399</v>
      </c>
    </row>
    <row r="412" spans="1:10" ht="56.25" hidden="1" customHeight="1" x14ac:dyDescent="0.3">
      <c r="A412" s="23" t="s">
        <v>1930</v>
      </c>
      <c r="B412" s="23" t="s">
        <v>399</v>
      </c>
      <c r="C412" s="165"/>
      <c r="D412" s="175"/>
      <c r="E412" s="18" t="s">
        <v>3211</v>
      </c>
      <c r="F412" s="54">
        <v>20.41</v>
      </c>
      <c r="G412" s="54" t="s">
        <v>398</v>
      </c>
      <c r="H412" s="87" t="s">
        <v>399</v>
      </c>
      <c r="I412" s="38" t="s">
        <v>591</v>
      </c>
      <c r="J412" s="103" t="s">
        <v>399</v>
      </c>
    </row>
    <row r="413" spans="1:10" ht="112.5" hidden="1" customHeight="1" x14ac:dyDescent="0.3">
      <c r="A413" s="23" t="s">
        <v>1930</v>
      </c>
      <c r="B413" s="23" t="s">
        <v>399</v>
      </c>
      <c r="C413" s="168" t="s">
        <v>3212</v>
      </c>
      <c r="D413" s="170" t="s">
        <v>399</v>
      </c>
      <c r="E413" s="18" t="s">
        <v>3213</v>
      </c>
      <c r="F413" s="18" t="s">
        <v>399</v>
      </c>
      <c r="G413" s="18" t="s">
        <v>398</v>
      </c>
      <c r="H413" s="74" t="s">
        <v>399</v>
      </c>
      <c r="I413" s="21" t="s">
        <v>3214</v>
      </c>
      <c r="J413" s="106" t="s">
        <v>399</v>
      </c>
    </row>
    <row r="414" spans="1:10" ht="90" hidden="1" customHeight="1" x14ac:dyDescent="0.3">
      <c r="A414" s="23" t="s">
        <v>1930</v>
      </c>
      <c r="B414" s="23" t="s">
        <v>399</v>
      </c>
      <c r="C414" s="168"/>
      <c r="D414" s="170"/>
      <c r="E414" s="18" t="s">
        <v>3215</v>
      </c>
      <c r="F414" s="18" t="s">
        <v>399</v>
      </c>
      <c r="G414" s="18" t="s">
        <v>398</v>
      </c>
      <c r="H414" s="74" t="s">
        <v>399</v>
      </c>
      <c r="I414" s="21" t="s">
        <v>3216</v>
      </c>
      <c r="J414" s="106" t="s">
        <v>399</v>
      </c>
    </row>
    <row r="415" spans="1:10" ht="55.2" hidden="1" x14ac:dyDescent="0.3">
      <c r="A415" s="23" t="s">
        <v>1930</v>
      </c>
      <c r="B415" s="23" t="s">
        <v>399</v>
      </c>
      <c r="C415" s="168"/>
      <c r="D415" s="170"/>
      <c r="E415" s="18" t="s">
        <v>3217</v>
      </c>
      <c r="F415" s="18" t="s">
        <v>399</v>
      </c>
      <c r="G415" s="18" t="s">
        <v>398</v>
      </c>
      <c r="H415" s="74" t="s">
        <v>399</v>
      </c>
      <c r="I415" s="21" t="s">
        <v>3218</v>
      </c>
      <c r="J415" s="106" t="s">
        <v>399</v>
      </c>
    </row>
    <row r="416" spans="1:10" ht="69" hidden="1" x14ac:dyDescent="0.3">
      <c r="A416" s="23" t="s">
        <v>1930</v>
      </c>
      <c r="B416" s="23" t="s">
        <v>399</v>
      </c>
      <c r="C416" s="168"/>
      <c r="D416" s="170"/>
      <c r="E416" s="18" t="s">
        <v>3219</v>
      </c>
      <c r="F416" s="18" t="s">
        <v>399</v>
      </c>
      <c r="G416" s="18" t="s">
        <v>398</v>
      </c>
      <c r="H416" s="74" t="s">
        <v>399</v>
      </c>
      <c r="I416" s="21" t="s">
        <v>3220</v>
      </c>
      <c r="J416" s="106" t="s">
        <v>399</v>
      </c>
    </row>
    <row r="417" spans="1:10" ht="55.2" hidden="1" x14ac:dyDescent="0.3">
      <c r="A417" s="23" t="s">
        <v>1930</v>
      </c>
      <c r="B417" s="23" t="s">
        <v>399</v>
      </c>
      <c r="C417" s="168"/>
      <c r="D417" s="170"/>
      <c r="E417" s="18" t="s">
        <v>3221</v>
      </c>
      <c r="F417" s="18" t="s">
        <v>399</v>
      </c>
      <c r="G417" s="18" t="s">
        <v>398</v>
      </c>
      <c r="H417" s="74" t="s">
        <v>399</v>
      </c>
      <c r="I417" s="21" t="s">
        <v>3222</v>
      </c>
      <c r="J417" s="106" t="s">
        <v>399</v>
      </c>
    </row>
    <row r="418" spans="1:10" ht="41.4" hidden="1" x14ac:dyDescent="0.3">
      <c r="A418" s="23" t="s">
        <v>1930</v>
      </c>
      <c r="B418" s="23" t="s">
        <v>399</v>
      </c>
      <c r="C418" s="168"/>
      <c r="D418" s="170"/>
      <c r="E418" s="18" t="s">
        <v>3223</v>
      </c>
      <c r="F418" s="18" t="s">
        <v>399</v>
      </c>
      <c r="G418" s="18" t="s">
        <v>398</v>
      </c>
      <c r="H418" s="74" t="s">
        <v>399</v>
      </c>
      <c r="I418" s="21" t="s">
        <v>3224</v>
      </c>
      <c r="J418" s="106" t="s">
        <v>399</v>
      </c>
    </row>
    <row r="419" spans="1:10" ht="69" hidden="1" x14ac:dyDescent="0.3">
      <c r="A419" s="23" t="s">
        <v>1930</v>
      </c>
      <c r="B419" s="23" t="s">
        <v>399</v>
      </c>
      <c r="C419" s="168"/>
      <c r="D419" s="170"/>
      <c r="E419" s="18" t="s">
        <v>3225</v>
      </c>
      <c r="F419" s="18" t="s">
        <v>399</v>
      </c>
      <c r="G419" s="18" t="s">
        <v>398</v>
      </c>
      <c r="H419" s="74" t="s">
        <v>399</v>
      </c>
      <c r="I419" s="21" t="s">
        <v>3226</v>
      </c>
      <c r="J419" s="106" t="s">
        <v>399</v>
      </c>
    </row>
    <row r="420" spans="1:10" ht="96.6" hidden="1" x14ac:dyDescent="0.3">
      <c r="A420" s="23" t="s">
        <v>1930</v>
      </c>
      <c r="B420" s="23" t="s">
        <v>399</v>
      </c>
      <c r="C420" s="168"/>
      <c r="D420" s="170"/>
      <c r="E420" s="18" t="s">
        <v>3227</v>
      </c>
      <c r="F420" s="18" t="s">
        <v>399</v>
      </c>
      <c r="G420" s="18" t="s">
        <v>398</v>
      </c>
      <c r="H420" s="74" t="s">
        <v>399</v>
      </c>
      <c r="I420" s="21" t="s">
        <v>3228</v>
      </c>
      <c r="J420" s="106" t="s">
        <v>399</v>
      </c>
    </row>
    <row r="421" spans="1:10" ht="69" hidden="1" x14ac:dyDescent="0.3">
      <c r="A421" s="23" t="s">
        <v>1930</v>
      </c>
      <c r="B421" s="23" t="s">
        <v>399</v>
      </c>
      <c r="C421" s="168" t="s">
        <v>3229</v>
      </c>
      <c r="D421" s="170" t="s">
        <v>399</v>
      </c>
      <c r="E421" s="18" t="s">
        <v>3230</v>
      </c>
      <c r="F421" s="54" t="s">
        <v>3231</v>
      </c>
      <c r="G421" s="54" t="s">
        <v>398</v>
      </c>
      <c r="H421" s="87" t="s">
        <v>399</v>
      </c>
      <c r="I421" s="38" t="s">
        <v>591</v>
      </c>
      <c r="J421" s="103" t="s">
        <v>399</v>
      </c>
    </row>
    <row r="422" spans="1:10" ht="55.2" hidden="1" x14ac:dyDescent="0.3">
      <c r="A422" s="23" t="s">
        <v>1930</v>
      </c>
      <c r="B422" s="23" t="s">
        <v>399</v>
      </c>
      <c r="C422" s="168"/>
      <c r="D422" s="170"/>
      <c r="E422" s="18" t="s">
        <v>3232</v>
      </c>
      <c r="F422" s="54" t="s">
        <v>3233</v>
      </c>
      <c r="G422" s="54" t="s">
        <v>398</v>
      </c>
      <c r="H422" s="87" t="s">
        <v>399</v>
      </c>
      <c r="I422" s="38" t="s">
        <v>3143</v>
      </c>
      <c r="J422" s="103" t="s">
        <v>399</v>
      </c>
    </row>
    <row r="423" spans="1:10" ht="41.4" hidden="1" x14ac:dyDescent="0.3">
      <c r="A423" s="23" t="s">
        <v>1930</v>
      </c>
      <c r="B423" s="23" t="s">
        <v>399</v>
      </c>
      <c r="C423" s="168"/>
      <c r="D423" s="170"/>
      <c r="E423" s="18" t="s">
        <v>3234</v>
      </c>
      <c r="F423" s="18">
        <v>0</v>
      </c>
      <c r="G423" s="18" t="s">
        <v>398</v>
      </c>
      <c r="H423" s="74" t="s">
        <v>399</v>
      </c>
      <c r="I423" s="21" t="s">
        <v>3235</v>
      </c>
      <c r="J423" s="106" t="s">
        <v>399</v>
      </c>
    </row>
    <row r="424" spans="1:10" ht="55.2" hidden="1" x14ac:dyDescent="0.3">
      <c r="A424" s="23" t="s">
        <v>1930</v>
      </c>
      <c r="B424" s="23" t="s">
        <v>399</v>
      </c>
      <c r="C424" s="168"/>
      <c r="D424" s="170"/>
      <c r="E424" s="18" t="s">
        <v>3236</v>
      </c>
      <c r="F424" s="54" t="s">
        <v>3237</v>
      </c>
      <c r="G424" s="54" t="s">
        <v>398</v>
      </c>
      <c r="H424" s="87" t="s">
        <v>399</v>
      </c>
      <c r="I424" s="38" t="s">
        <v>3143</v>
      </c>
      <c r="J424" s="103" t="s">
        <v>399</v>
      </c>
    </row>
    <row r="425" spans="1:10" ht="55.2" hidden="1" x14ac:dyDescent="0.3">
      <c r="A425" s="23" t="s">
        <v>1930</v>
      </c>
      <c r="B425" s="23" t="s">
        <v>399</v>
      </c>
      <c r="C425" s="168"/>
      <c r="D425" s="170"/>
      <c r="E425" s="18" t="s">
        <v>3238</v>
      </c>
      <c r="F425" s="54" t="s">
        <v>3237</v>
      </c>
      <c r="G425" s="54" t="s">
        <v>398</v>
      </c>
      <c r="H425" s="87" t="s">
        <v>399</v>
      </c>
      <c r="I425" s="38" t="s">
        <v>3143</v>
      </c>
      <c r="J425" s="103" t="s">
        <v>399</v>
      </c>
    </row>
    <row r="426" spans="1:10" ht="55.2" hidden="1" x14ac:dyDescent="0.3">
      <c r="A426" s="23" t="s">
        <v>1930</v>
      </c>
      <c r="B426" s="23" t="s">
        <v>399</v>
      </c>
      <c r="C426" s="168"/>
      <c r="D426" s="170"/>
      <c r="E426" s="18" t="s">
        <v>3239</v>
      </c>
      <c r="F426" s="54" t="s">
        <v>3237</v>
      </c>
      <c r="G426" s="54" t="s">
        <v>398</v>
      </c>
      <c r="H426" s="87" t="s">
        <v>399</v>
      </c>
      <c r="I426" s="38" t="s">
        <v>3143</v>
      </c>
      <c r="J426" s="103" t="s">
        <v>399</v>
      </c>
    </row>
    <row r="427" spans="1:10" ht="55.2" hidden="1" x14ac:dyDescent="0.3">
      <c r="A427" s="23" t="s">
        <v>1930</v>
      </c>
      <c r="B427" s="23" t="s">
        <v>399</v>
      </c>
      <c r="C427" s="168"/>
      <c r="D427" s="170"/>
      <c r="E427" s="18" t="s">
        <v>3240</v>
      </c>
      <c r="F427" s="54" t="s">
        <v>3237</v>
      </c>
      <c r="G427" s="54" t="s">
        <v>398</v>
      </c>
      <c r="H427" s="87" t="s">
        <v>399</v>
      </c>
      <c r="I427" s="38" t="s">
        <v>3143</v>
      </c>
      <c r="J427" s="103" t="s">
        <v>399</v>
      </c>
    </row>
    <row r="428" spans="1:10" ht="65.25" hidden="1" customHeight="1" x14ac:dyDescent="0.3">
      <c r="A428" s="23" t="s">
        <v>1930</v>
      </c>
      <c r="B428" s="23" t="s">
        <v>399</v>
      </c>
      <c r="C428" s="168" t="s">
        <v>3241</v>
      </c>
      <c r="D428" s="170" t="s">
        <v>399</v>
      </c>
      <c r="E428" s="18" t="s">
        <v>3242</v>
      </c>
      <c r="F428" s="15" t="s">
        <v>399</v>
      </c>
      <c r="G428" s="15" t="s">
        <v>398</v>
      </c>
      <c r="H428" s="78" t="s">
        <v>399</v>
      </c>
      <c r="I428" s="13" t="s">
        <v>3243</v>
      </c>
      <c r="J428" s="105" t="s">
        <v>399</v>
      </c>
    </row>
    <row r="429" spans="1:10" ht="68.25" hidden="1" customHeight="1" x14ac:dyDescent="0.3">
      <c r="A429" s="23" t="s">
        <v>1930</v>
      </c>
      <c r="B429" s="23" t="s">
        <v>399</v>
      </c>
      <c r="C429" s="168"/>
      <c r="D429" s="170"/>
      <c r="E429" s="18" t="s">
        <v>3244</v>
      </c>
      <c r="F429" s="15" t="s">
        <v>399</v>
      </c>
      <c r="G429" s="15" t="s">
        <v>398</v>
      </c>
      <c r="H429" s="78" t="s">
        <v>399</v>
      </c>
      <c r="I429" s="13" t="s">
        <v>3243</v>
      </c>
      <c r="J429" s="105" t="s">
        <v>399</v>
      </c>
    </row>
    <row r="430" spans="1:10" ht="44.25" hidden="1" customHeight="1" x14ac:dyDescent="0.3">
      <c r="A430" s="23" t="s">
        <v>1930</v>
      </c>
      <c r="B430" s="23" t="s">
        <v>399</v>
      </c>
      <c r="C430" s="168"/>
      <c r="D430" s="170"/>
      <c r="E430" s="18" t="s">
        <v>3245</v>
      </c>
      <c r="F430" s="15" t="s">
        <v>399</v>
      </c>
      <c r="G430" s="15" t="s">
        <v>398</v>
      </c>
      <c r="H430" s="78" t="s">
        <v>399</v>
      </c>
      <c r="I430" s="13" t="s">
        <v>3243</v>
      </c>
      <c r="J430" s="105" t="s">
        <v>399</v>
      </c>
    </row>
    <row r="431" spans="1:10" ht="41.4" hidden="1" x14ac:dyDescent="0.3">
      <c r="A431" s="23" t="s">
        <v>1930</v>
      </c>
      <c r="B431" s="23" t="s">
        <v>399</v>
      </c>
      <c r="C431" s="168"/>
      <c r="D431" s="170"/>
      <c r="E431" s="18" t="s">
        <v>3246</v>
      </c>
      <c r="F431" s="15" t="s">
        <v>399</v>
      </c>
      <c r="G431" s="15" t="s">
        <v>398</v>
      </c>
      <c r="H431" s="78" t="s">
        <v>399</v>
      </c>
      <c r="I431" s="13" t="s">
        <v>3243</v>
      </c>
      <c r="J431" s="105" t="s">
        <v>399</v>
      </c>
    </row>
    <row r="432" spans="1:10" ht="41.4" hidden="1" x14ac:dyDescent="0.3">
      <c r="A432" s="23" t="s">
        <v>1930</v>
      </c>
      <c r="B432" s="23" t="s">
        <v>399</v>
      </c>
      <c r="C432" s="168"/>
      <c r="D432" s="170"/>
      <c r="E432" s="18" t="s">
        <v>3247</v>
      </c>
      <c r="F432" s="15" t="s">
        <v>399</v>
      </c>
      <c r="G432" s="15" t="s">
        <v>398</v>
      </c>
      <c r="H432" s="78" t="s">
        <v>399</v>
      </c>
      <c r="I432" s="13" t="s">
        <v>3243</v>
      </c>
      <c r="J432" s="105" t="s">
        <v>399</v>
      </c>
    </row>
    <row r="433" spans="1:10" ht="55.2" hidden="1" x14ac:dyDescent="0.3">
      <c r="A433" s="23" t="s">
        <v>1930</v>
      </c>
      <c r="B433" s="23" t="s">
        <v>399</v>
      </c>
      <c r="C433" s="168"/>
      <c r="D433" s="170"/>
      <c r="E433" s="18" t="s">
        <v>3248</v>
      </c>
      <c r="F433" s="15" t="s">
        <v>399</v>
      </c>
      <c r="G433" s="15" t="s">
        <v>398</v>
      </c>
      <c r="H433" s="78" t="s">
        <v>399</v>
      </c>
      <c r="I433" s="13" t="s">
        <v>3243</v>
      </c>
      <c r="J433" s="105" t="s">
        <v>399</v>
      </c>
    </row>
    <row r="434" spans="1:10" ht="55.2" hidden="1" x14ac:dyDescent="0.3">
      <c r="A434" s="23" t="s">
        <v>1930</v>
      </c>
      <c r="B434" s="23" t="s">
        <v>399</v>
      </c>
      <c r="C434" s="168"/>
      <c r="D434" s="170"/>
      <c r="E434" s="18" t="s">
        <v>3249</v>
      </c>
      <c r="F434" s="15" t="s">
        <v>399</v>
      </c>
      <c r="G434" s="15" t="s">
        <v>398</v>
      </c>
      <c r="H434" s="78" t="s">
        <v>399</v>
      </c>
      <c r="I434" s="13" t="s">
        <v>3243</v>
      </c>
      <c r="J434" s="105" t="s">
        <v>399</v>
      </c>
    </row>
    <row r="435" spans="1:10" ht="69" hidden="1" x14ac:dyDescent="0.3">
      <c r="A435" s="23" t="s">
        <v>1930</v>
      </c>
      <c r="B435" s="23" t="s">
        <v>399</v>
      </c>
      <c r="C435" s="168"/>
      <c r="D435" s="170"/>
      <c r="E435" s="18" t="s">
        <v>3250</v>
      </c>
      <c r="F435" s="15" t="s">
        <v>399</v>
      </c>
      <c r="G435" s="15" t="s">
        <v>398</v>
      </c>
      <c r="H435" s="78" t="s">
        <v>399</v>
      </c>
      <c r="I435" s="13" t="s">
        <v>3243</v>
      </c>
      <c r="J435" s="105" t="s">
        <v>399</v>
      </c>
    </row>
    <row r="436" spans="1:10" ht="41.4" hidden="1" x14ac:dyDescent="0.3">
      <c r="A436" s="23" t="s">
        <v>1930</v>
      </c>
      <c r="B436" s="23" t="s">
        <v>399</v>
      </c>
      <c r="C436" s="168"/>
      <c r="D436" s="170"/>
      <c r="E436" s="18" t="s">
        <v>3251</v>
      </c>
      <c r="F436" s="15" t="s">
        <v>399</v>
      </c>
      <c r="G436" s="15" t="s">
        <v>398</v>
      </c>
      <c r="H436" s="78" t="s">
        <v>399</v>
      </c>
      <c r="I436" s="13" t="s">
        <v>3243</v>
      </c>
      <c r="J436" s="105" t="s">
        <v>399</v>
      </c>
    </row>
    <row r="437" spans="1:10" ht="55.2" hidden="1" x14ac:dyDescent="0.3">
      <c r="A437" s="23" t="s">
        <v>1930</v>
      </c>
      <c r="B437" s="23" t="s">
        <v>399</v>
      </c>
      <c r="C437" s="168"/>
      <c r="D437" s="170"/>
      <c r="E437" s="18" t="s">
        <v>3252</v>
      </c>
      <c r="F437" s="15" t="s">
        <v>399</v>
      </c>
      <c r="G437" s="15" t="s">
        <v>398</v>
      </c>
      <c r="H437" s="78" t="s">
        <v>399</v>
      </c>
      <c r="I437" s="13" t="s">
        <v>3243</v>
      </c>
      <c r="J437" s="105" t="s">
        <v>399</v>
      </c>
    </row>
    <row r="438" spans="1:10" ht="41.4" hidden="1" x14ac:dyDescent="0.3">
      <c r="A438" s="23" t="s">
        <v>1930</v>
      </c>
      <c r="B438" s="23" t="s">
        <v>399</v>
      </c>
      <c r="C438" s="168"/>
      <c r="D438" s="170"/>
      <c r="E438" s="18" t="s">
        <v>3253</v>
      </c>
      <c r="F438" s="15" t="s">
        <v>399</v>
      </c>
      <c r="G438" s="15" t="s">
        <v>398</v>
      </c>
      <c r="H438" s="78" t="s">
        <v>399</v>
      </c>
      <c r="I438" s="13" t="s">
        <v>3243</v>
      </c>
      <c r="J438" s="105" t="s">
        <v>399</v>
      </c>
    </row>
    <row r="439" spans="1:10" ht="55.2" hidden="1" x14ac:dyDescent="0.3">
      <c r="A439" s="23" t="s">
        <v>1930</v>
      </c>
      <c r="B439" s="23" t="s">
        <v>399</v>
      </c>
      <c r="C439" s="168"/>
      <c r="D439" s="170"/>
      <c r="E439" s="18" t="s">
        <v>3254</v>
      </c>
      <c r="F439" s="15" t="s">
        <v>399</v>
      </c>
      <c r="G439" s="15" t="s">
        <v>398</v>
      </c>
      <c r="H439" s="78" t="s">
        <v>399</v>
      </c>
      <c r="I439" s="13" t="s">
        <v>3243</v>
      </c>
      <c r="J439" s="105" t="s">
        <v>399</v>
      </c>
    </row>
    <row r="440" spans="1:10" ht="41.4" hidden="1" x14ac:dyDescent="0.3">
      <c r="A440" s="23" t="s">
        <v>1930</v>
      </c>
      <c r="B440" s="23" t="s">
        <v>399</v>
      </c>
      <c r="C440" s="168"/>
      <c r="D440" s="170"/>
      <c r="E440" s="18" t="s">
        <v>3255</v>
      </c>
      <c r="F440" s="15" t="s">
        <v>399</v>
      </c>
      <c r="G440" s="15" t="s">
        <v>398</v>
      </c>
      <c r="H440" s="78" t="s">
        <v>399</v>
      </c>
      <c r="I440" s="13" t="s">
        <v>3243</v>
      </c>
      <c r="J440" s="105" t="s">
        <v>399</v>
      </c>
    </row>
    <row r="441" spans="1:10" ht="55.2" hidden="1" x14ac:dyDescent="0.3">
      <c r="A441" s="23" t="s">
        <v>1930</v>
      </c>
      <c r="B441" s="23" t="s">
        <v>399</v>
      </c>
      <c r="C441" s="168"/>
      <c r="D441" s="170"/>
      <c r="E441" s="18" t="s">
        <v>3256</v>
      </c>
      <c r="F441" s="15" t="s">
        <v>399</v>
      </c>
      <c r="G441" s="15" t="s">
        <v>398</v>
      </c>
      <c r="H441" s="78" t="s">
        <v>399</v>
      </c>
      <c r="I441" s="13" t="s">
        <v>3243</v>
      </c>
      <c r="J441" s="105" t="s">
        <v>399</v>
      </c>
    </row>
    <row r="442" spans="1:10" ht="27.6" hidden="1" x14ac:dyDescent="0.3">
      <c r="A442" s="23" t="s">
        <v>1930</v>
      </c>
      <c r="B442" s="23" t="s">
        <v>399</v>
      </c>
      <c r="C442" s="168"/>
      <c r="D442" s="170"/>
      <c r="E442" s="18" t="s">
        <v>3257</v>
      </c>
      <c r="F442" s="15" t="s">
        <v>399</v>
      </c>
      <c r="G442" s="15" t="s">
        <v>398</v>
      </c>
      <c r="H442" s="78" t="s">
        <v>399</v>
      </c>
      <c r="I442" s="13" t="s">
        <v>3243</v>
      </c>
      <c r="J442" s="105" t="s">
        <v>399</v>
      </c>
    </row>
    <row r="443" spans="1:10" ht="55.2" hidden="1" x14ac:dyDescent="0.3">
      <c r="A443" s="23" t="s">
        <v>1930</v>
      </c>
      <c r="B443" s="23" t="s">
        <v>399</v>
      </c>
      <c r="C443" s="168"/>
      <c r="D443" s="170"/>
      <c r="E443" s="18" t="s">
        <v>3258</v>
      </c>
      <c r="F443" s="15" t="s">
        <v>399</v>
      </c>
      <c r="G443" s="15" t="s">
        <v>398</v>
      </c>
      <c r="H443" s="78" t="s">
        <v>399</v>
      </c>
      <c r="I443" s="13" t="s">
        <v>3243</v>
      </c>
      <c r="J443" s="105" t="s">
        <v>399</v>
      </c>
    </row>
    <row r="444" spans="1:10" ht="82.8" hidden="1" x14ac:dyDescent="0.3">
      <c r="A444" s="23" t="s">
        <v>1930</v>
      </c>
      <c r="B444" s="23" t="s">
        <v>399</v>
      </c>
      <c r="C444" s="168" t="s">
        <v>3259</v>
      </c>
      <c r="D444" s="170" t="s">
        <v>399</v>
      </c>
      <c r="E444" s="18" t="s">
        <v>3260</v>
      </c>
      <c r="F444" s="54" t="s">
        <v>3261</v>
      </c>
      <c r="G444" s="54" t="s">
        <v>398</v>
      </c>
      <c r="H444" s="87" t="s">
        <v>399</v>
      </c>
      <c r="I444" s="38" t="s">
        <v>399</v>
      </c>
      <c r="J444" s="103" t="s">
        <v>399</v>
      </c>
    </row>
    <row r="445" spans="1:10" ht="69" hidden="1" x14ac:dyDescent="0.3">
      <c r="A445" s="23" t="s">
        <v>1930</v>
      </c>
      <c r="B445" s="23" t="s">
        <v>399</v>
      </c>
      <c r="C445" s="168"/>
      <c r="D445" s="170"/>
      <c r="E445" s="18" t="s">
        <v>3262</v>
      </c>
      <c r="F445" s="54">
        <v>12.5</v>
      </c>
      <c r="G445" s="54" t="s">
        <v>398</v>
      </c>
      <c r="H445" s="87" t="s">
        <v>399</v>
      </c>
      <c r="I445" s="38" t="s">
        <v>3263</v>
      </c>
      <c r="J445" s="100" t="s">
        <v>399</v>
      </c>
    </row>
    <row r="446" spans="1:10" ht="61.5" hidden="1" customHeight="1" x14ac:dyDescent="0.3">
      <c r="A446" s="23" t="s">
        <v>1930</v>
      </c>
      <c r="B446" s="23" t="s">
        <v>399</v>
      </c>
      <c r="C446" s="168"/>
      <c r="D446" s="170"/>
      <c r="E446" s="18" t="s">
        <v>3264</v>
      </c>
      <c r="F446" s="54" t="s">
        <v>3265</v>
      </c>
      <c r="G446" s="54" t="s">
        <v>398</v>
      </c>
      <c r="H446" s="87" t="s">
        <v>399</v>
      </c>
      <c r="I446" s="38" t="s">
        <v>591</v>
      </c>
      <c r="J446" s="103" t="s">
        <v>399</v>
      </c>
    </row>
    <row r="447" spans="1:10" ht="66" hidden="1" customHeight="1" x14ac:dyDescent="0.3">
      <c r="A447" s="23" t="s">
        <v>1930</v>
      </c>
      <c r="B447" s="23" t="s">
        <v>399</v>
      </c>
      <c r="C447" s="168"/>
      <c r="D447" s="170"/>
      <c r="E447" s="18" t="s">
        <v>3266</v>
      </c>
      <c r="F447" s="54" t="s">
        <v>3265</v>
      </c>
      <c r="G447" s="54" t="s">
        <v>398</v>
      </c>
      <c r="H447" s="87" t="s">
        <v>399</v>
      </c>
      <c r="I447" s="38" t="s">
        <v>591</v>
      </c>
      <c r="J447" s="103" t="s">
        <v>399</v>
      </c>
    </row>
    <row r="448" spans="1:10" ht="69" hidden="1" x14ac:dyDescent="0.3">
      <c r="A448" s="23" t="s">
        <v>1930</v>
      </c>
      <c r="B448" s="23" t="s">
        <v>399</v>
      </c>
      <c r="C448" s="168"/>
      <c r="D448" s="170"/>
      <c r="E448" s="18" t="s">
        <v>3267</v>
      </c>
      <c r="F448" s="54" t="s">
        <v>3265</v>
      </c>
      <c r="G448" s="54" t="s">
        <v>398</v>
      </c>
      <c r="H448" s="87" t="s">
        <v>399</v>
      </c>
      <c r="I448" s="38" t="s">
        <v>591</v>
      </c>
      <c r="J448" s="103" t="s">
        <v>399</v>
      </c>
    </row>
    <row r="449" spans="1:10" ht="73.5" hidden="1" customHeight="1" x14ac:dyDescent="0.3">
      <c r="A449" s="23" t="s">
        <v>1930</v>
      </c>
      <c r="B449" s="23" t="s">
        <v>399</v>
      </c>
      <c r="C449" s="168"/>
      <c r="D449" s="170"/>
      <c r="E449" s="18" t="s">
        <v>3268</v>
      </c>
      <c r="F449" s="54" t="s">
        <v>3265</v>
      </c>
      <c r="G449" s="54" t="s">
        <v>398</v>
      </c>
      <c r="H449" s="87" t="s">
        <v>399</v>
      </c>
      <c r="I449" s="38" t="s">
        <v>591</v>
      </c>
      <c r="J449" s="103" t="s">
        <v>399</v>
      </c>
    </row>
    <row r="450" spans="1:10" ht="138.75" hidden="1" customHeight="1" x14ac:dyDescent="0.3">
      <c r="A450" s="23" t="s">
        <v>1930</v>
      </c>
      <c r="B450" s="23" t="s">
        <v>399</v>
      </c>
      <c r="C450" s="168"/>
      <c r="D450" s="170"/>
      <c r="E450" s="18" t="s">
        <v>3269</v>
      </c>
      <c r="F450" s="54" t="s">
        <v>3270</v>
      </c>
      <c r="G450" s="54" t="s">
        <v>398</v>
      </c>
      <c r="H450" s="87" t="s">
        <v>399</v>
      </c>
      <c r="I450" s="38" t="s">
        <v>591</v>
      </c>
      <c r="J450" s="103" t="s">
        <v>399</v>
      </c>
    </row>
    <row r="451" spans="1:10" ht="41.4" hidden="1" x14ac:dyDescent="0.3">
      <c r="A451" s="23" t="s">
        <v>1930</v>
      </c>
      <c r="B451" s="23" t="s">
        <v>399</v>
      </c>
      <c r="C451" s="168" t="s">
        <v>3271</v>
      </c>
      <c r="D451" s="170" t="s">
        <v>399</v>
      </c>
      <c r="E451" s="18" t="s">
        <v>3272</v>
      </c>
      <c r="F451" s="9" t="s">
        <v>2814</v>
      </c>
      <c r="G451" s="9" t="s">
        <v>398</v>
      </c>
      <c r="H451" s="76" t="s">
        <v>399</v>
      </c>
      <c r="I451" s="38" t="s">
        <v>399</v>
      </c>
      <c r="J451" s="102" t="s">
        <v>399</v>
      </c>
    </row>
    <row r="452" spans="1:10" ht="41.4" hidden="1" x14ac:dyDescent="0.3">
      <c r="A452" s="23" t="s">
        <v>1930</v>
      </c>
      <c r="B452" s="23" t="s">
        <v>399</v>
      </c>
      <c r="C452" s="168"/>
      <c r="D452" s="170"/>
      <c r="E452" s="18" t="s">
        <v>3273</v>
      </c>
      <c r="F452" s="9" t="s">
        <v>2814</v>
      </c>
      <c r="G452" s="9" t="s">
        <v>398</v>
      </c>
      <c r="H452" s="76" t="s">
        <v>399</v>
      </c>
      <c r="I452" s="38" t="s">
        <v>399</v>
      </c>
      <c r="J452" s="102" t="s">
        <v>399</v>
      </c>
    </row>
    <row r="453" spans="1:10" ht="62.25" hidden="1" customHeight="1" x14ac:dyDescent="0.3">
      <c r="A453" s="23" t="s">
        <v>1930</v>
      </c>
      <c r="B453" s="23" t="s">
        <v>399</v>
      </c>
      <c r="C453" s="168"/>
      <c r="D453" s="170"/>
      <c r="E453" s="18" t="s">
        <v>3274</v>
      </c>
      <c r="F453" s="9" t="s">
        <v>2814</v>
      </c>
      <c r="G453" s="9" t="s">
        <v>398</v>
      </c>
      <c r="H453" s="76" t="s">
        <v>399</v>
      </c>
      <c r="I453" s="38" t="s">
        <v>399</v>
      </c>
      <c r="J453" s="102" t="s">
        <v>399</v>
      </c>
    </row>
    <row r="454" spans="1:10" ht="41.4" hidden="1" x14ac:dyDescent="0.3">
      <c r="A454" s="23" t="s">
        <v>1930</v>
      </c>
      <c r="B454" s="23" t="s">
        <v>399</v>
      </c>
      <c r="C454" s="168"/>
      <c r="D454" s="170"/>
      <c r="E454" s="18" t="s">
        <v>3275</v>
      </c>
      <c r="F454" s="9" t="s">
        <v>2814</v>
      </c>
      <c r="G454" s="9" t="s">
        <v>398</v>
      </c>
      <c r="H454" s="76" t="s">
        <v>399</v>
      </c>
      <c r="I454" s="38" t="s">
        <v>399</v>
      </c>
      <c r="J454" s="102" t="s">
        <v>399</v>
      </c>
    </row>
    <row r="455" spans="1:10" ht="55.2" hidden="1" x14ac:dyDescent="0.3">
      <c r="A455" s="23" t="s">
        <v>1930</v>
      </c>
      <c r="B455" s="23" t="s">
        <v>399</v>
      </c>
      <c r="C455" s="168"/>
      <c r="D455" s="170"/>
      <c r="E455" s="18" t="s">
        <v>3276</v>
      </c>
      <c r="F455" s="54" t="s">
        <v>3277</v>
      </c>
      <c r="G455" s="54" t="s">
        <v>398</v>
      </c>
      <c r="H455" s="87" t="s">
        <v>399</v>
      </c>
      <c r="I455" s="38" t="s">
        <v>591</v>
      </c>
      <c r="J455" s="103" t="s">
        <v>399</v>
      </c>
    </row>
    <row r="456" spans="1:10" ht="27.6" hidden="1" x14ac:dyDescent="0.3">
      <c r="A456" s="23" t="s">
        <v>1930</v>
      </c>
      <c r="B456" s="23" t="s">
        <v>399</v>
      </c>
      <c r="C456" s="168"/>
      <c r="D456" s="170"/>
      <c r="E456" s="18" t="s">
        <v>3278</v>
      </c>
      <c r="F456" s="54" t="s">
        <v>3279</v>
      </c>
      <c r="G456" s="54" t="s">
        <v>398</v>
      </c>
      <c r="H456" s="87" t="s">
        <v>399</v>
      </c>
      <c r="I456" s="38" t="s">
        <v>591</v>
      </c>
      <c r="J456" s="103" t="s">
        <v>399</v>
      </c>
    </row>
    <row r="457" spans="1:10" ht="110.4" hidden="1" x14ac:dyDescent="0.3">
      <c r="A457" s="23" t="s">
        <v>1930</v>
      </c>
      <c r="B457" s="23" t="s">
        <v>399</v>
      </c>
      <c r="C457" s="168"/>
      <c r="D457" s="170"/>
      <c r="E457" s="18" t="s">
        <v>3280</v>
      </c>
      <c r="F457" s="66" t="s">
        <v>399</v>
      </c>
      <c r="G457" s="66" t="s">
        <v>398</v>
      </c>
      <c r="H457" s="90" t="s">
        <v>399</v>
      </c>
      <c r="I457" s="13" t="s">
        <v>3281</v>
      </c>
      <c r="J457" s="108" t="s">
        <v>399</v>
      </c>
    </row>
    <row r="458" spans="1:10" ht="69" hidden="1" x14ac:dyDescent="0.3">
      <c r="A458" s="23" t="s">
        <v>1930</v>
      </c>
      <c r="B458" s="23" t="s">
        <v>399</v>
      </c>
      <c r="C458" s="168"/>
      <c r="D458" s="170"/>
      <c r="E458" s="18" t="s">
        <v>3282</v>
      </c>
      <c r="F458" s="66" t="s">
        <v>399</v>
      </c>
      <c r="G458" s="66" t="s">
        <v>398</v>
      </c>
      <c r="H458" s="90" t="s">
        <v>399</v>
      </c>
      <c r="I458" s="13" t="s">
        <v>3281</v>
      </c>
      <c r="J458" s="108" t="s">
        <v>399</v>
      </c>
    </row>
    <row r="459" spans="1:10" ht="69" hidden="1" x14ac:dyDescent="0.3">
      <c r="A459" s="23" t="s">
        <v>1930</v>
      </c>
      <c r="B459" s="23" t="s">
        <v>399</v>
      </c>
      <c r="C459" s="168"/>
      <c r="D459" s="170"/>
      <c r="E459" s="18" t="s">
        <v>3283</v>
      </c>
      <c r="F459" s="66" t="s">
        <v>399</v>
      </c>
      <c r="G459" s="66" t="s">
        <v>398</v>
      </c>
      <c r="H459" s="90" t="s">
        <v>399</v>
      </c>
      <c r="I459" s="13" t="s">
        <v>3281</v>
      </c>
      <c r="J459" s="108" t="s">
        <v>399</v>
      </c>
    </row>
    <row r="460" spans="1:10" ht="69" hidden="1" x14ac:dyDescent="0.3">
      <c r="A460" s="23" t="s">
        <v>1930</v>
      </c>
      <c r="B460" s="23" t="s">
        <v>399</v>
      </c>
      <c r="C460" s="168"/>
      <c r="D460" s="170"/>
      <c r="E460" s="18" t="s">
        <v>3284</v>
      </c>
      <c r="F460" s="66" t="s">
        <v>399</v>
      </c>
      <c r="G460" s="66" t="s">
        <v>398</v>
      </c>
      <c r="H460" s="90" t="s">
        <v>399</v>
      </c>
      <c r="I460" s="13" t="s">
        <v>3281</v>
      </c>
      <c r="J460" s="108" t="s">
        <v>399</v>
      </c>
    </row>
    <row r="461" spans="1:10" ht="69" hidden="1" x14ac:dyDescent="0.3">
      <c r="A461" s="23" t="s">
        <v>1930</v>
      </c>
      <c r="B461" s="23" t="s">
        <v>399</v>
      </c>
      <c r="C461" s="168"/>
      <c r="D461" s="170"/>
      <c r="E461" s="18" t="s">
        <v>3285</v>
      </c>
      <c r="F461" s="66" t="s">
        <v>399</v>
      </c>
      <c r="G461" s="66" t="s">
        <v>398</v>
      </c>
      <c r="H461" s="90" t="s">
        <v>399</v>
      </c>
      <c r="I461" s="13" t="s">
        <v>3281</v>
      </c>
      <c r="J461" s="108" t="s">
        <v>399</v>
      </c>
    </row>
    <row r="462" spans="1:10" ht="69" hidden="1" x14ac:dyDescent="0.3">
      <c r="A462" s="23" t="s">
        <v>1930</v>
      </c>
      <c r="B462" s="23" t="s">
        <v>399</v>
      </c>
      <c r="C462" s="168"/>
      <c r="D462" s="170"/>
      <c r="E462" s="18" t="s">
        <v>3286</v>
      </c>
      <c r="F462" s="66" t="s">
        <v>399</v>
      </c>
      <c r="G462" s="66" t="s">
        <v>398</v>
      </c>
      <c r="H462" s="90" t="s">
        <v>399</v>
      </c>
      <c r="I462" s="13" t="s">
        <v>3281</v>
      </c>
      <c r="J462" s="108" t="s">
        <v>399</v>
      </c>
    </row>
    <row r="463" spans="1:10" ht="82.8" hidden="1" x14ac:dyDescent="0.3">
      <c r="A463" s="23" t="s">
        <v>1930</v>
      </c>
      <c r="B463" s="23" t="s">
        <v>399</v>
      </c>
      <c r="C463" s="168"/>
      <c r="D463" s="170"/>
      <c r="E463" s="18" t="s">
        <v>3287</v>
      </c>
      <c r="F463" s="54" t="s">
        <v>3288</v>
      </c>
      <c r="G463" s="54" t="s">
        <v>398</v>
      </c>
      <c r="H463" s="87" t="s">
        <v>399</v>
      </c>
      <c r="I463" s="38" t="s">
        <v>591</v>
      </c>
      <c r="J463" s="103" t="s">
        <v>399</v>
      </c>
    </row>
    <row r="464" spans="1:10" ht="41.4" hidden="1" x14ac:dyDescent="0.3">
      <c r="A464" s="23" t="s">
        <v>1930</v>
      </c>
      <c r="B464" s="23" t="s">
        <v>399</v>
      </c>
      <c r="C464" s="168"/>
      <c r="D464" s="170"/>
      <c r="E464" s="18" t="s">
        <v>3289</v>
      </c>
      <c r="F464" s="54" t="s">
        <v>399</v>
      </c>
      <c r="G464" s="54" t="s">
        <v>398</v>
      </c>
      <c r="H464" s="87" t="s">
        <v>399</v>
      </c>
      <c r="I464" s="38" t="s">
        <v>3290</v>
      </c>
      <c r="J464" s="103" t="s">
        <v>399</v>
      </c>
    </row>
    <row r="465" spans="1:10" ht="54" hidden="1" customHeight="1" x14ac:dyDescent="0.3">
      <c r="A465" s="23" t="s">
        <v>1930</v>
      </c>
      <c r="B465" s="23" t="s">
        <v>399</v>
      </c>
      <c r="C465" s="168"/>
      <c r="D465" s="170"/>
      <c r="E465" s="18" t="s">
        <v>3291</v>
      </c>
      <c r="F465" s="54" t="s">
        <v>399</v>
      </c>
      <c r="G465" s="54" t="s">
        <v>398</v>
      </c>
      <c r="H465" s="87" t="s">
        <v>399</v>
      </c>
      <c r="I465" s="38" t="s">
        <v>3290</v>
      </c>
      <c r="J465" s="103" t="s">
        <v>399</v>
      </c>
    </row>
    <row r="466" spans="1:10" ht="60.75" hidden="1" customHeight="1" x14ac:dyDescent="0.3">
      <c r="A466" s="23" t="s">
        <v>1930</v>
      </c>
      <c r="B466" s="23" t="s">
        <v>399</v>
      </c>
      <c r="C466" s="168"/>
      <c r="D466" s="170"/>
      <c r="E466" s="18" t="s">
        <v>3292</v>
      </c>
      <c r="F466" s="54" t="s">
        <v>399</v>
      </c>
      <c r="G466" s="54" t="s">
        <v>398</v>
      </c>
      <c r="H466" s="87" t="s">
        <v>399</v>
      </c>
      <c r="I466" s="38" t="s">
        <v>3290</v>
      </c>
      <c r="J466" s="103" t="s">
        <v>399</v>
      </c>
    </row>
    <row r="467" spans="1:10" ht="69" hidden="1" customHeight="1" x14ac:dyDescent="0.3">
      <c r="A467" s="23" t="s">
        <v>1930</v>
      </c>
      <c r="B467" s="23" t="s">
        <v>399</v>
      </c>
      <c r="C467" s="168"/>
      <c r="D467" s="170"/>
      <c r="E467" s="18" t="s">
        <v>3293</v>
      </c>
      <c r="F467" s="54" t="s">
        <v>399</v>
      </c>
      <c r="G467" s="54" t="s">
        <v>398</v>
      </c>
      <c r="H467" s="87" t="s">
        <v>399</v>
      </c>
      <c r="I467" s="38" t="s">
        <v>3290</v>
      </c>
      <c r="J467" s="103" t="s">
        <v>399</v>
      </c>
    </row>
    <row r="468" spans="1:10" ht="27.6" hidden="1" x14ac:dyDescent="0.3">
      <c r="A468" s="23" t="s">
        <v>1930</v>
      </c>
      <c r="B468" s="23" t="s">
        <v>399</v>
      </c>
      <c r="C468" s="168"/>
      <c r="D468" s="170"/>
      <c r="E468" s="18" t="s">
        <v>3294</v>
      </c>
      <c r="F468" s="54" t="s">
        <v>399</v>
      </c>
      <c r="G468" s="54" t="s">
        <v>398</v>
      </c>
      <c r="H468" s="87" t="s">
        <v>399</v>
      </c>
      <c r="I468" s="38" t="s">
        <v>399</v>
      </c>
      <c r="J468" s="103" t="s">
        <v>399</v>
      </c>
    </row>
    <row r="469" spans="1:10" ht="82.8" hidden="1" x14ac:dyDescent="0.3">
      <c r="A469" s="23" t="s">
        <v>1930</v>
      </c>
      <c r="B469" s="23" t="s">
        <v>399</v>
      </c>
      <c r="C469" s="168"/>
      <c r="D469" s="170"/>
      <c r="E469" s="18" t="s">
        <v>3295</v>
      </c>
      <c r="F469" s="18" t="s">
        <v>399</v>
      </c>
      <c r="G469" s="18" t="s">
        <v>398</v>
      </c>
      <c r="H469" s="74" t="s">
        <v>399</v>
      </c>
      <c r="I469" s="21" t="s">
        <v>3296</v>
      </c>
      <c r="J469" s="106" t="s">
        <v>399</v>
      </c>
    </row>
    <row r="470" spans="1:10" ht="175.5" hidden="1" customHeight="1" x14ac:dyDescent="0.3">
      <c r="A470" s="23" t="s">
        <v>1930</v>
      </c>
      <c r="B470" s="23" t="s">
        <v>399</v>
      </c>
      <c r="C470" s="168"/>
      <c r="D470" s="170"/>
      <c r="E470" s="18" t="s">
        <v>3297</v>
      </c>
      <c r="F470" s="54" t="s">
        <v>3298</v>
      </c>
      <c r="G470" s="9" t="s">
        <v>398</v>
      </c>
      <c r="H470" s="76" t="s">
        <v>399</v>
      </c>
      <c r="I470" s="38" t="s">
        <v>399</v>
      </c>
      <c r="J470" s="102" t="s">
        <v>399</v>
      </c>
    </row>
    <row r="471" spans="1:10" ht="82.8" hidden="1" x14ac:dyDescent="0.3">
      <c r="A471" s="23" t="s">
        <v>1930</v>
      </c>
      <c r="B471" s="23" t="s">
        <v>399</v>
      </c>
      <c r="C471" s="168"/>
      <c r="D471" s="170"/>
      <c r="E471" s="18" t="s">
        <v>3299</v>
      </c>
      <c r="F471" s="54" t="s">
        <v>3300</v>
      </c>
      <c r="G471" s="9" t="s">
        <v>398</v>
      </c>
      <c r="H471" s="76" t="s">
        <v>399</v>
      </c>
      <c r="I471" s="38" t="s">
        <v>399</v>
      </c>
      <c r="J471" s="102" t="s">
        <v>399</v>
      </c>
    </row>
    <row r="472" spans="1:10" ht="96" hidden="1" customHeight="1" x14ac:dyDescent="0.3">
      <c r="A472" s="23" t="s">
        <v>1930</v>
      </c>
      <c r="B472" s="23" t="s">
        <v>399</v>
      </c>
      <c r="C472" s="168"/>
      <c r="D472" s="170"/>
      <c r="E472" s="18" t="s">
        <v>3301</v>
      </c>
      <c r="F472" s="54" t="s">
        <v>3298</v>
      </c>
      <c r="G472" s="9" t="s">
        <v>398</v>
      </c>
      <c r="H472" s="76" t="s">
        <v>399</v>
      </c>
      <c r="I472" s="38" t="s">
        <v>399</v>
      </c>
      <c r="J472" s="102" t="s">
        <v>399</v>
      </c>
    </row>
    <row r="473" spans="1:10" ht="138" hidden="1" x14ac:dyDescent="0.3">
      <c r="A473" s="23" t="s">
        <v>1930</v>
      </c>
      <c r="B473" s="23" t="s">
        <v>399</v>
      </c>
      <c r="C473" s="168"/>
      <c r="D473" s="170"/>
      <c r="E473" s="18" t="s">
        <v>3302</v>
      </c>
      <c r="F473" s="54" t="s">
        <v>3298</v>
      </c>
      <c r="G473" s="9" t="s">
        <v>398</v>
      </c>
      <c r="H473" s="76" t="s">
        <v>399</v>
      </c>
      <c r="I473" s="38" t="s">
        <v>399</v>
      </c>
      <c r="J473" s="102" t="s">
        <v>399</v>
      </c>
    </row>
    <row r="474" spans="1:10" ht="82.8" hidden="1" x14ac:dyDescent="0.3">
      <c r="A474" s="23" t="s">
        <v>1930</v>
      </c>
      <c r="B474" s="23" t="s">
        <v>399</v>
      </c>
      <c r="C474" s="168"/>
      <c r="D474" s="170"/>
      <c r="E474" s="18" t="s">
        <v>3303</v>
      </c>
      <c r="F474" s="54" t="s">
        <v>3304</v>
      </c>
      <c r="G474" s="54" t="s">
        <v>398</v>
      </c>
      <c r="H474" s="87" t="s">
        <v>399</v>
      </c>
      <c r="I474" s="38" t="s">
        <v>591</v>
      </c>
      <c r="J474" s="103" t="s">
        <v>399</v>
      </c>
    </row>
    <row r="475" spans="1:10" ht="151.80000000000001" hidden="1" x14ac:dyDescent="0.3">
      <c r="A475" s="23" t="s">
        <v>1930</v>
      </c>
      <c r="B475" s="23" t="s">
        <v>399</v>
      </c>
      <c r="C475" s="168"/>
      <c r="D475" s="170"/>
      <c r="E475" s="18" t="s">
        <v>3305</v>
      </c>
      <c r="F475" s="54" t="s">
        <v>3306</v>
      </c>
      <c r="G475" s="9" t="s">
        <v>398</v>
      </c>
      <c r="H475" s="76" t="s">
        <v>399</v>
      </c>
      <c r="I475" s="38" t="s">
        <v>399</v>
      </c>
      <c r="J475" s="102" t="s">
        <v>399</v>
      </c>
    </row>
    <row r="476" spans="1:10" ht="69" hidden="1" x14ac:dyDescent="0.3">
      <c r="A476" s="23" t="s">
        <v>1930</v>
      </c>
      <c r="B476" s="23" t="s">
        <v>399</v>
      </c>
      <c r="C476" s="168"/>
      <c r="D476" s="170"/>
      <c r="E476" s="18" t="s">
        <v>3307</v>
      </c>
      <c r="F476" s="54" t="s">
        <v>3308</v>
      </c>
      <c r="G476" s="9" t="s">
        <v>398</v>
      </c>
      <c r="H476" s="76" t="s">
        <v>399</v>
      </c>
      <c r="I476" s="38" t="s">
        <v>399</v>
      </c>
      <c r="J476" s="102" t="s">
        <v>399</v>
      </c>
    </row>
    <row r="477" spans="1:10" ht="82.8" hidden="1" x14ac:dyDescent="0.3">
      <c r="A477" s="23" t="s">
        <v>1930</v>
      </c>
      <c r="B477" s="23" t="s">
        <v>399</v>
      </c>
      <c r="C477" s="168"/>
      <c r="D477" s="170"/>
      <c r="E477" s="18" t="s">
        <v>3309</v>
      </c>
      <c r="F477" s="9" t="s">
        <v>2814</v>
      </c>
      <c r="G477" s="9" t="s">
        <v>398</v>
      </c>
      <c r="H477" s="76" t="s">
        <v>399</v>
      </c>
      <c r="I477" s="38" t="s">
        <v>399</v>
      </c>
      <c r="J477" s="102" t="s">
        <v>399</v>
      </c>
    </row>
    <row r="478" spans="1:10" ht="96.6" hidden="1" x14ac:dyDescent="0.3">
      <c r="A478" s="23" t="s">
        <v>1930</v>
      </c>
      <c r="B478" s="23" t="s">
        <v>399</v>
      </c>
      <c r="C478" s="168"/>
      <c r="D478" s="170"/>
      <c r="E478" s="18" t="s">
        <v>3310</v>
      </c>
      <c r="F478" s="54" t="s">
        <v>3311</v>
      </c>
      <c r="G478" s="54" t="s">
        <v>398</v>
      </c>
      <c r="H478" s="87" t="s">
        <v>399</v>
      </c>
      <c r="I478" s="38" t="s">
        <v>591</v>
      </c>
      <c r="J478" s="103" t="s">
        <v>399</v>
      </c>
    </row>
    <row r="479" spans="1:10" ht="110.4" hidden="1" x14ac:dyDescent="0.3">
      <c r="A479" s="23" t="s">
        <v>1930</v>
      </c>
      <c r="B479" s="23" t="s">
        <v>399</v>
      </c>
      <c r="C479" s="168"/>
      <c r="D479" s="170"/>
      <c r="E479" s="18" t="s">
        <v>3312</v>
      </c>
      <c r="F479" s="54" t="s">
        <v>3313</v>
      </c>
      <c r="G479" s="54" t="s">
        <v>398</v>
      </c>
      <c r="H479" s="87" t="s">
        <v>399</v>
      </c>
      <c r="I479" s="38" t="s">
        <v>591</v>
      </c>
      <c r="J479" s="103" t="s">
        <v>399</v>
      </c>
    </row>
    <row r="480" spans="1:10" ht="69" hidden="1" x14ac:dyDescent="0.3">
      <c r="A480" s="23" t="s">
        <v>1930</v>
      </c>
      <c r="B480" s="23" t="s">
        <v>399</v>
      </c>
      <c r="C480" s="168"/>
      <c r="D480" s="170"/>
      <c r="E480" s="18" t="s">
        <v>3314</v>
      </c>
      <c r="F480" s="85">
        <v>0.8</v>
      </c>
      <c r="G480" s="54" t="s">
        <v>398</v>
      </c>
      <c r="H480" s="87" t="s">
        <v>399</v>
      </c>
      <c r="I480" s="38" t="s">
        <v>591</v>
      </c>
      <c r="J480" s="103" t="s">
        <v>3315</v>
      </c>
    </row>
    <row r="481" spans="1:10" ht="55.2" hidden="1" x14ac:dyDescent="0.3">
      <c r="A481" s="23" t="s">
        <v>1930</v>
      </c>
      <c r="B481" s="23" t="s">
        <v>399</v>
      </c>
      <c r="C481" s="168"/>
      <c r="D481" s="170"/>
      <c r="E481" s="18" t="s">
        <v>3316</v>
      </c>
      <c r="F481" s="85">
        <v>0.7</v>
      </c>
      <c r="G481" s="54" t="s">
        <v>398</v>
      </c>
      <c r="H481" s="87" t="s">
        <v>399</v>
      </c>
      <c r="I481" s="38" t="s">
        <v>591</v>
      </c>
      <c r="J481" s="103" t="s">
        <v>3317</v>
      </c>
    </row>
    <row r="482" spans="1:10" ht="55.2" hidden="1" x14ac:dyDescent="0.3">
      <c r="A482" s="23" t="s">
        <v>1930</v>
      </c>
      <c r="B482" s="23" t="s">
        <v>399</v>
      </c>
      <c r="C482" s="168" t="s">
        <v>3318</v>
      </c>
      <c r="D482" s="172" t="s">
        <v>399</v>
      </c>
      <c r="E482" s="18" t="s">
        <v>3319</v>
      </c>
      <c r="F482" s="85">
        <v>0.7</v>
      </c>
      <c r="G482" s="54" t="s">
        <v>398</v>
      </c>
      <c r="H482" s="87" t="s">
        <v>399</v>
      </c>
      <c r="I482" s="38" t="s">
        <v>591</v>
      </c>
      <c r="J482" s="103" t="s">
        <v>3317</v>
      </c>
    </row>
    <row r="483" spans="1:10" ht="55.2" hidden="1" x14ac:dyDescent="0.3">
      <c r="A483" s="23" t="s">
        <v>1930</v>
      </c>
      <c r="B483" s="23" t="s">
        <v>399</v>
      </c>
      <c r="C483" s="168"/>
      <c r="D483" s="172"/>
      <c r="E483" s="18" t="s">
        <v>3320</v>
      </c>
      <c r="F483" s="85">
        <v>1</v>
      </c>
      <c r="G483" s="54" t="s">
        <v>398</v>
      </c>
      <c r="H483" s="87" t="s">
        <v>399</v>
      </c>
      <c r="I483" s="38" t="s">
        <v>591</v>
      </c>
      <c r="J483" s="103" t="s">
        <v>3317</v>
      </c>
    </row>
    <row r="484" spans="1:10" ht="69" hidden="1" x14ac:dyDescent="0.3">
      <c r="A484" s="23" t="s">
        <v>1930</v>
      </c>
      <c r="B484" s="23" t="s">
        <v>399</v>
      </c>
      <c r="C484" s="168"/>
      <c r="D484" s="172"/>
      <c r="E484" s="18" t="s">
        <v>3321</v>
      </c>
      <c r="F484" s="54" t="s">
        <v>3322</v>
      </c>
      <c r="G484" s="9" t="s">
        <v>398</v>
      </c>
      <c r="H484" s="76" t="s">
        <v>399</v>
      </c>
      <c r="I484" s="38" t="s">
        <v>3143</v>
      </c>
      <c r="J484" s="102" t="s">
        <v>399</v>
      </c>
    </row>
    <row r="485" spans="1:10" ht="41.4" hidden="1" x14ac:dyDescent="0.3">
      <c r="A485" s="23" t="s">
        <v>1930</v>
      </c>
      <c r="B485" s="23" t="s">
        <v>399</v>
      </c>
      <c r="C485" s="168"/>
      <c r="D485" s="172"/>
      <c r="E485" s="18" t="s">
        <v>3323</v>
      </c>
      <c r="F485" s="18" t="s">
        <v>399</v>
      </c>
      <c r="G485" s="18" t="s">
        <v>398</v>
      </c>
      <c r="H485" s="74" t="s">
        <v>399</v>
      </c>
      <c r="I485" s="21" t="s">
        <v>3324</v>
      </c>
      <c r="J485" s="106" t="s">
        <v>399</v>
      </c>
    </row>
    <row r="486" spans="1:10" ht="41.4" hidden="1" x14ac:dyDescent="0.3">
      <c r="A486" s="23" t="s">
        <v>1930</v>
      </c>
      <c r="B486" s="23" t="s">
        <v>399</v>
      </c>
      <c r="C486" s="168"/>
      <c r="D486" s="172"/>
      <c r="E486" s="18" t="s">
        <v>3325</v>
      </c>
      <c r="F486" s="66" t="s">
        <v>399</v>
      </c>
      <c r="G486" s="67" t="s">
        <v>398</v>
      </c>
      <c r="H486" s="89" t="s">
        <v>399</v>
      </c>
      <c r="I486" s="27" t="s">
        <v>2226</v>
      </c>
      <c r="J486" s="109" t="s">
        <v>399</v>
      </c>
    </row>
    <row r="487" spans="1:10" ht="55.2" hidden="1" x14ac:dyDescent="0.3">
      <c r="A487" s="23" t="s">
        <v>1930</v>
      </c>
      <c r="B487" s="23" t="s">
        <v>399</v>
      </c>
      <c r="C487" s="168"/>
      <c r="D487" s="172"/>
      <c r="E487" s="18" t="s">
        <v>3326</v>
      </c>
      <c r="F487" s="66" t="s">
        <v>399</v>
      </c>
      <c r="G487" s="67" t="s">
        <v>398</v>
      </c>
      <c r="H487" s="89" t="s">
        <v>399</v>
      </c>
      <c r="I487" s="27" t="s">
        <v>2226</v>
      </c>
      <c r="J487" s="109" t="s">
        <v>399</v>
      </c>
    </row>
    <row r="488" spans="1:10" ht="103.5" hidden="1" customHeight="1" x14ac:dyDescent="0.3">
      <c r="A488" s="23" t="s">
        <v>1930</v>
      </c>
      <c r="B488" s="23" t="s">
        <v>399</v>
      </c>
      <c r="C488" s="168"/>
      <c r="D488" s="172"/>
      <c r="E488" s="18" t="s">
        <v>3327</v>
      </c>
      <c r="F488" s="54" t="s">
        <v>3328</v>
      </c>
      <c r="G488" s="54" t="s">
        <v>398</v>
      </c>
      <c r="H488" s="87" t="s">
        <v>399</v>
      </c>
      <c r="I488" s="38" t="s">
        <v>591</v>
      </c>
      <c r="J488" s="103" t="s">
        <v>399</v>
      </c>
    </row>
    <row r="489" spans="1:10" ht="98.25" hidden="1" customHeight="1" x14ac:dyDescent="0.3">
      <c r="A489" s="23" t="s">
        <v>1930</v>
      </c>
      <c r="B489" s="23" t="s">
        <v>399</v>
      </c>
      <c r="C489" s="168"/>
      <c r="D489" s="172"/>
      <c r="E489" s="18" t="s">
        <v>3329</v>
      </c>
      <c r="F489" s="54" t="s">
        <v>3328</v>
      </c>
      <c r="G489" s="54" t="s">
        <v>398</v>
      </c>
      <c r="H489" s="87" t="s">
        <v>399</v>
      </c>
      <c r="I489" s="38" t="s">
        <v>591</v>
      </c>
      <c r="J489" s="103" t="s">
        <v>399</v>
      </c>
    </row>
    <row r="490" spans="1:10" ht="99.75" hidden="1" customHeight="1" x14ac:dyDescent="0.3">
      <c r="A490" s="23" t="s">
        <v>1930</v>
      </c>
      <c r="B490" s="23" t="s">
        <v>399</v>
      </c>
      <c r="C490" s="168"/>
      <c r="D490" s="172"/>
      <c r="E490" s="18" t="s">
        <v>3330</v>
      </c>
      <c r="F490" s="54" t="s">
        <v>3328</v>
      </c>
      <c r="G490" s="54" t="s">
        <v>398</v>
      </c>
      <c r="H490" s="87" t="s">
        <v>399</v>
      </c>
      <c r="I490" s="38" t="s">
        <v>591</v>
      </c>
      <c r="J490" s="103" t="s">
        <v>399</v>
      </c>
    </row>
    <row r="491" spans="1:10" ht="85.5" hidden="1" customHeight="1" x14ac:dyDescent="0.3">
      <c r="A491" s="23" t="s">
        <v>1930</v>
      </c>
      <c r="B491" s="23" t="s">
        <v>399</v>
      </c>
      <c r="C491" s="168"/>
      <c r="D491" s="172"/>
      <c r="E491" s="18" t="s">
        <v>3331</v>
      </c>
      <c r="F491" s="54" t="s">
        <v>3328</v>
      </c>
      <c r="G491" s="54" t="s">
        <v>398</v>
      </c>
      <c r="H491" s="87" t="s">
        <v>399</v>
      </c>
      <c r="I491" s="38" t="s">
        <v>591</v>
      </c>
      <c r="J491" s="103" t="s">
        <v>399</v>
      </c>
    </row>
    <row r="492" spans="1:10" ht="93.75" hidden="1" customHeight="1" x14ac:dyDescent="0.3">
      <c r="A492" s="23" t="s">
        <v>1930</v>
      </c>
      <c r="B492" s="23" t="s">
        <v>399</v>
      </c>
      <c r="C492" s="168"/>
      <c r="D492" s="172"/>
      <c r="E492" s="18" t="s">
        <v>3332</v>
      </c>
      <c r="F492" s="54" t="s">
        <v>3328</v>
      </c>
      <c r="G492" s="54" t="s">
        <v>398</v>
      </c>
      <c r="H492" s="87" t="s">
        <v>399</v>
      </c>
      <c r="I492" s="38" t="s">
        <v>591</v>
      </c>
      <c r="J492" s="103" t="s">
        <v>399</v>
      </c>
    </row>
    <row r="493" spans="1:10" ht="69" hidden="1" x14ac:dyDescent="0.3">
      <c r="A493" s="23" t="s">
        <v>1930</v>
      </c>
      <c r="B493" s="23" t="s">
        <v>399</v>
      </c>
      <c r="C493" s="168"/>
      <c r="D493" s="172"/>
      <c r="E493" s="18" t="s">
        <v>3333</v>
      </c>
      <c r="F493" s="9" t="s">
        <v>2910</v>
      </c>
      <c r="G493" s="54" t="s">
        <v>398</v>
      </c>
      <c r="H493" s="87" t="s">
        <v>399</v>
      </c>
      <c r="I493" s="38" t="s">
        <v>399</v>
      </c>
      <c r="J493" s="103" t="s">
        <v>399</v>
      </c>
    </row>
    <row r="494" spans="1:10" ht="82.8" hidden="1" x14ac:dyDescent="0.3">
      <c r="A494" s="23" t="s">
        <v>1930</v>
      </c>
      <c r="B494" s="23" t="s">
        <v>399</v>
      </c>
      <c r="C494" s="168"/>
      <c r="D494" s="172"/>
      <c r="E494" s="18" t="s">
        <v>3334</v>
      </c>
      <c r="F494" s="9" t="s">
        <v>2910</v>
      </c>
      <c r="G494" s="54" t="s">
        <v>398</v>
      </c>
      <c r="H494" s="87" t="s">
        <v>399</v>
      </c>
      <c r="I494" s="38" t="s">
        <v>399</v>
      </c>
      <c r="J494" s="103" t="s">
        <v>399</v>
      </c>
    </row>
    <row r="495" spans="1:10" ht="87" hidden="1" customHeight="1" x14ac:dyDescent="0.3">
      <c r="A495" s="23" t="s">
        <v>1930</v>
      </c>
      <c r="B495" s="23" t="s">
        <v>399</v>
      </c>
      <c r="C495" s="168"/>
      <c r="D495" s="172"/>
      <c r="E495" s="18" t="s">
        <v>3335</v>
      </c>
      <c r="F495" s="54" t="s">
        <v>399</v>
      </c>
      <c r="G495" s="54" t="s">
        <v>398</v>
      </c>
      <c r="H495" s="87" t="s">
        <v>399</v>
      </c>
      <c r="I495" s="38" t="s">
        <v>3336</v>
      </c>
      <c r="J495" s="100" t="s">
        <v>399</v>
      </c>
    </row>
    <row r="496" spans="1:10" ht="88.5" hidden="1" customHeight="1" x14ac:dyDescent="0.3">
      <c r="A496" s="23" t="s">
        <v>1930</v>
      </c>
      <c r="B496" s="23" t="s">
        <v>399</v>
      </c>
      <c r="C496" s="168"/>
      <c r="D496" s="172"/>
      <c r="E496" s="18" t="s">
        <v>3337</v>
      </c>
      <c r="F496" s="54" t="s">
        <v>3328</v>
      </c>
      <c r="G496" s="54" t="s">
        <v>398</v>
      </c>
      <c r="H496" s="87" t="s">
        <v>399</v>
      </c>
      <c r="I496" s="38" t="s">
        <v>591</v>
      </c>
      <c r="J496" s="103" t="s">
        <v>399</v>
      </c>
    </row>
    <row r="497" spans="1:10" ht="69" hidden="1" x14ac:dyDescent="0.3">
      <c r="A497" s="23" t="s">
        <v>1930</v>
      </c>
      <c r="B497" s="23" t="s">
        <v>399</v>
      </c>
      <c r="C497" s="168"/>
      <c r="D497" s="172"/>
      <c r="E497" s="18" t="s">
        <v>3338</v>
      </c>
      <c r="F497" s="54" t="s">
        <v>3328</v>
      </c>
      <c r="G497" s="54" t="s">
        <v>398</v>
      </c>
      <c r="H497" s="87" t="s">
        <v>399</v>
      </c>
      <c r="I497" s="38" t="s">
        <v>591</v>
      </c>
      <c r="J497" s="103" t="s">
        <v>399</v>
      </c>
    </row>
    <row r="498" spans="1:10" ht="90.75" hidden="1" customHeight="1" x14ac:dyDescent="0.3">
      <c r="A498" s="23" t="s">
        <v>1930</v>
      </c>
      <c r="B498" s="23" t="s">
        <v>399</v>
      </c>
      <c r="C498" s="168"/>
      <c r="D498" s="172"/>
      <c r="E498" s="18" t="s">
        <v>3339</v>
      </c>
      <c r="F498" s="54" t="s">
        <v>3328</v>
      </c>
      <c r="G498" s="54" t="s">
        <v>398</v>
      </c>
      <c r="H498" s="87" t="s">
        <v>399</v>
      </c>
      <c r="I498" s="38" t="s">
        <v>591</v>
      </c>
      <c r="J498" s="103" t="s">
        <v>399</v>
      </c>
    </row>
    <row r="499" spans="1:10" ht="85.5" hidden="1" customHeight="1" x14ac:dyDescent="0.3">
      <c r="A499" s="23" t="s">
        <v>1930</v>
      </c>
      <c r="B499" s="23" t="s">
        <v>399</v>
      </c>
      <c r="C499" s="168"/>
      <c r="D499" s="172"/>
      <c r="E499" s="18" t="s">
        <v>3340</v>
      </c>
      <c r="F499" s="54" t="s">
        <v>3328</v>
      </c>
      <c r="G499" s="54" t="s">
        <v>398</v>
      </c>
      <c r="H499" s="87" t="s">
        <v>399</v>
      </c>
      <c r="I499" s="38" t="s">
        <v>591</v>
      </c>
      <c r="J499" s="103" t="s">
        <v>399</v>
      </c>
    </row>
    <row r="500" spans="1:10" ht="100.5" hidden="1" customHeight="1" x14ac:dyDescent="0.3">
      <c r="A500" s="23" t="s">
        <v>1930</v>
      </c>
      <c r="B500" s="23" t="s">
        <v>399</v>
      </c>
      <c r="C500" s="168"/>
      <c r="D500" s="172"/>
      <c r="E500" s="18" t="s">
        <v>3341</v>
      </c>
      <c r="F500" s="54" t="s">
        <v>3328</v>
      </c>
      <c r="G500" s="54" t="s">
        <v>398</v>
      </c>
      <c r="H500" s="87" t="s">
        <v>399</v>
      </c>
      <c r="I500" s="38" t="s">
        <v>591</v>
      </c>
      <c r="J500" s="103" t="s">
        <v>399</v>
      </c>
    </row>
    <row r="501" spans="1:10" ht="111.75" hidden="1" customHeight="1" x14ac:dyDescent="0.3">
      <c r="A501" s="23" t="s">
        <v>1930</v>
      </c>
      <c r="B501" s="23" t="s">
        <v>399</v>
      </c>
      <c r="C501" s="168"/>
      <c r="D501" s="172"/>
      <c r="E501" s="18" t="s">
        <v>3342</v>
      </c>
      <c r="F501" s="54" t="s">
        <v>3328</v>
      </c>
      <c r="G501" s="54" t="s">
        <v>398</v>
      </c>
      <c r="H501" s="87" t="s">
        <v>399</v>
      </c>
      <c r="I501" s="38" t="s">
        <v>591</v>
      </c>
      <c r="J501" s="103" t="s">
        <v>399</v>
      </c>
    </row>
    <row r="502" spans="1:10" ht="104.25" hidden="1" customHeight="1" x14ac:dyDescent="0.3">
      <c r="A502" s="23" t="s">
        <v>1930</v>
      </c>
      <c r="B502" s="23" t="s">
        <v>399</v>
      </c>
      <c r="C502" s="168"/>
      <c r="D502" s="172"/>
      <c r="E502" s="18" t="s">
        <v>3343</v>
      </c>
      <c r="F502" s="54" t="s">
        <v>3328</v>
      </c>
      <c r="G502" s="54" t="s">
        <v>398</v>
      </c>
      <c r="H502" s="87" t="s">
        <v>399</v>
      </c>
      <c r="I502" s="38" t="s">
        <v>591</v>
      </c>
      <c r="J502" s="103" t="s">
        <v>399</v>
      </c>
    </row>
    <row r="503" spans="1:10" ht="99.75" hidden="1" customHeight="1" x14ac:dyDescent="0.3">
      <c r="A503" s="23" t="s">
        <v>1930</v>
      </c>
      <c r="B503" s="23" t="s">
        <v>399</v>
      </c>
      <c r="C503" s="168"/>
      <c r="D503" s="172"/>
      <c r="E503" s="18" t="s">
        <v>3344</v>
      </c>
      <c r="F503" s="9" t="s">
        <v>2910</v>
      </c>
      <c r="G503" s="54" t="s">
        <v>398</v>
      </c>
      <c r="H503" s="87" t="s">
        <v>399</v>
      </c>
      <c r="I503" s="38" t="s">
        <v>399</v>
      </c>
      <c r="J503" s="103" t="s">
        <v>399</v>
      </c>
    </row>
    <row r="504" spans="1:10" ht="98.25" hidden="1" customHeight="1" x14ac:dyDescent="0.3">
      <c r="A504" s="23" t="s">
        <v>1930</v>
      </c>
      <c r="B504" s="23" t="s">
        <v>399</v>
      </c>
      <c r="C504" s="168"/>
      <c r="D504" s="172"/>
      <c r="E504" s="18" t="s">
        <v>3345</v>
      </c>
      <c r="F504" s="54" t="s">
        <v>3328</v>
      </c>
      <c r="G504" s="54" t="s">
        <v>398</v>
      </c>
      <c r="H504" s="87" t="s">
        <v>399</v>
      </c>
      <c r="I504" s="38" t="s">
        <v>591</v>
      </c>
      <c r="J504" s="103" t="s">
        <v>399</v>
      </c>
    </row>
    <row r="505" spans="1:10" ht="90" hidden="1" customHeight="1" x14ac:dyDescent="0.3">
      <c r="A505" s="23" t="s">
        <v>1930</v>
      </c>
      <c r="B505" s="23" t="s">
        <v>399</v>
      </c>
      <c r="C505" s="168"/>
      <c r="D505" s="172"/>
      <c r="E505" s="18" t="s">
        <v>3346</v>
      </c>
      <c r="F505" s="54" t="s">
        <v>3328</v>
      </c>
      <c r="G505" s="54" t="s">
        <v>398</v>
      </c>
      <c r="H505" s="87" t="s">
        <v>399</v>
      </c>
      <c r="I505" s="38" t="s">
        <v>591</v>
      </c>
      <c r="J505" s="103" t="s">
        <v>399</v>
      </c>
    </row>
    <row r="506" spans="1:10" ht="90" hidden="1" customHeight="1" x14ac:dyDescent="0.3">
      <c r="A506" s="23" t="s">
        <v>1930</v>
      </c>
      <c r="B506" s="23" t="s">
        <v>399</v>
      </c>
      <c r="C506" s="168"/>
      <c r="D506" s="172"/>
      <c r="E506" s="18" t="s">
        <v>3347</v>
      </c>
      <c r="F506" s="54" t="s">
        <v>3328</v>
      </c>
      <c r="G506" s="54" t="s">
        <v>398</v>
      </c>
      <c r="H506" s="87" t="s">
        <v>399</v>
      </c>
      <c r="I506" s="38" t="s">
        <v>591</v>
      </c>
      <c r="J506" s="103" t="s">
        <v>399</v>
      </c>
    </row>
    <row r="507" spans="1:10" ht="93.75" hidden="1" customHeight="1" x14ac:dyDescent="0.3">
      <c r="A507" s="23" t="s">
        <v>1930</v>
      </c>
      <c r="B507" s="23" t="s">
        <v>399</v>
      </c>
      <c r="C507" s="168"/>
      <c r="D507" s="172"/>
      <c r="E507" s="18" t="s">
        <v>3348</v>
      </c>
      <c r="F507" s="9" t="s">
        <v>2910</v>
      </c>
      <c r="G507" s="54" t="s">
        <v>398</v>
      </c>
      <c r="H507" s="87" t="s">
        <v>399</v>
      </c>
      <c r="I507" s="38" t="s">
        <v>399</v>
      </c>
      <c r="J507" s="103" t="s">
        <v>399</v>
      </c>
    </row>
    <row r="508" spans="1:10" ht="82.8" hidden="1" x14ac:dyDescent="0.3">
      <c r="A508" s="23" t="s">
        <v>1930</v>
      </c>
      <c r="B508" s="23" t="s">
        <v>399</v>
      </c>
      <c r="C508" s="168"/>
      <c r="D508" s="172"/>
      <c r="E508" s="18" t="s">
        <v>3349</v>
      </c>
      <c r="F508" s="54" t="s">
        <v>3328</v>
      </c>
      <c r="G508" s="54" t="s">
        <v>398</v>
      </c>
      <c r="H508" s="87" t="s">
        <v>399</v>
      </c>
      <c r="I508" s="38" t="s">
        <v>591</v>
      </c>
      <c r="J508" s="103" t="s">
        <v>399</v>
      </c>
    </row>
    <row r="509" spans="1:10" ht="96.6" hidden="1" x14ac:dyDescent="0.3">
      <c r="A509" s="23" t="s">
        <v>1930</v>
      </c>
      <c r="B509" s="23" t="s">
        <v>399</v>
      </c>
      <c r="C509" s="168"/>
      <c r="D509" s="172"/>
      <c r="E509" s="18" t="s">
        <v>3350</v>
      </c>
      <c r="F509" s="54" t="s">
        <v>3328</v>
      </c>
      <c r="G509" s="54" t="s">
        <v>398</v>
      </c>
      <c r="H509" s="87" t="s">
        <v>399</v>
      </c>
      <c r="I509" s="38" t="s">
        <v>591</v>
      </c>
      <c r="J509" s="103" t="s">
        <v>399</v>
      </c>
    </row>
    <row r="510" spans="1:10" ht="82.8" hidden="1" x14ac:dyDescent="0.3">
      <c r="A510" s="23" t="s">
        <v>1930</v>
      </c>
      <c r="B510" s="23" t="s">
        <v>399</v>
      </c>
      <c r="C510" s="168"/>
      <c r="D510" s="172"/>
      <c r="E510" s="18" t="s">
        <v>3351</v>
      </c>
      <c r="F510" s="9" t="s">
        <v>2910</v>
      </c>
      <c r="G510" s="54" t="s">
        <v>398</v>
      </c>
      <c r="H510" s="87" t="s">
        <v>399</v>
      </c>
      <c r="I510" s="38" t="s">
        <v>399</v>
      </c>
      <c r="J510" s="103" t="s">
        <v>399</v>
      </c>
    </row>
    <row r="511" spans="1:10" ht="82.8" hidden="1" x14ac:dyDescent="0.3">
      <c r="A511" s="23" t="s">
        <v>1930</v>
      </c>
      <c r="B511" s="23" t="s">
        <v>399</v>
      </c>
      <c r="C511" s="168"/>
      <c r="D511" s="172"/>
      <c r="E511" s="18" t="s">
        <v>3352</v>
      </c>
      <c r="F511" s="9" t="s">
        <v>2910</v>
      </c>
      <c r="G511" s="54" t="s">
        <v>398</v>
      </c>
      <c r="H511" s="87" t="s">
        <v>399</v>
      </c>
      <c r="I511" s="38" t="s">
        <v>399</v>
      </c>
      <c r="J511" s="103" t="s">
        <v>399</v>
      </c>
    </row>
    <row r="512" spans="1:10" ht="96.6" hidden="1" x14ac:dyDescent="0.3">
      <c r="A512" s="23" t="s">
        <v>1930</v>
      </c>
      <c r="B512" s="23" t="s">
        <v>399</v>
      </c>
      <c r="C512" s="168"/>
      <c r="D512" s="172"/>
      <c r="E512" s="18" t="s">
        <v>3353</v>
      </c>
      <c r="F512" s="54" t="s">
        <v>3354</v>
      </c>
      <c r="G512" s="54" t="s">
        <v>398</v>
      </c>
      <c r="H512" s="87" t="s">
        <v>399</v>
      </c>
      <c r="I512" s="38" t="s">
        <v>591</v>
      </c>
      <c r="J512" s="103" t="s">
        <v>399</v>
      </c>
    </row>
    <row r="513" spans="1:10" ht="141" hidden="1" customHeight="1" x14ac:dyDescent="0.3">
      <c r="A513" s="23" t="s">
        <v>1930</v>
      </c>
      <c r="B513" s="23" t="s">
        <v>399</v>
      </c>
      <c r="C513" s="168"/>
      <c r="D513" s="172"/>
      <c r="E513" s="18" t="s">
        <v>3355</v>
      </c>
      <c r="F513" s="54" t="s">
        <v>3356</v>
      </c>
      <c r="G513" s="54" t="s">
        <v>398</v>
      </c>
      <c r="H513" s="87" t="s">
        <v>399</v>
      </c>
      <c r="I513" s="38" t="s">
        <v>591</v>
      </c>
      <c r="J513" s="103" t="s">
        <v>399</v>
      </c>
    </row>
    <row r="514" spans="1:10" ht="109.5" hidden="1" customHeight="1" x14ac:dyDescent="0.3">
      <c r="A514" s="23" t="s">
        <v>1930</v>
      </c>
      <c r="B514" s="23" t="s">
        <v>399</v>
      </c>
      <c r="C514" s="168"/>
      <c r="D514" s="172"/>
      <c r="E514" s="18" t="s">
        <v>3357</v>
      </c>
      <c r="F514" s="54" t="s">
        <v>3358</v>
      </c>
      <c r="G514" s="54" t="s">
        <v>398</v>
      </c>
      <c r="H514" s="87" t="s">
        <v>399</v>
      </c>
      <c r="I514" s="38" t="s">
        <v>591</v>
      </c>
      <c r="J514" s="103" t="s">
        <v>399</v>
      </c>
    </row>
    <row r="515" spans="1:10" ht="107.25" hidden="1" customHeight="1" x14ac:dyDescent="0.3">
      <c r="A515" s="23" t="s">
        <v>1930</v>
      </c>
      <c r="B515" s="23" t="s">
        <v>399</v>
      </c>
      <c r="C515" s="168"/>
      <c r="D515" s="172"/>
      <c r="E515" s="18" t="s">
        <v>3359</v>
      </c>
      <c r="F515" s="54" t="s">
        <v>3360</v>
      </c>
      <c r="G515" s="54" t="s">
        <v>398</v>
      </c>
      <c r="H515" s="87" t="s">
        <v>399</v>
      </c>
      <c r="I515" s="38" t="s">
        <v>591</v>
      </c>
      <c r="J515" s="103" t="s">
        <v>399</v>
      </c>
    </row>
    <row r="516" spans="1:10" ht="82.8" hidden="1" x14ac:dyDescent="0.3">
      <c r="A516" s="23" t="s">
        <v>1930</v>
      </c>
      <c r="B516" s="23" t="s">
        <v>399</v>
      </c>
      <c r="C516" s="168"/>
      <c r="D516" s="172"/>
      <c r="E516" s="18" t="s">
        <v>3361</v>
      </c>
      <c r="F516" s="54" t="s">
        <v>3362</v>
      </c>
      <c r="G516" s="54" t="s">
        <v>398</v>
      </c>
      <c r="H516" s="87" t="s">
        <v>399</v>
      </c>
      <c r="I516" s="38" t="s">
        <v>591</v>
      </c>
      <c r="J516" s="103" t="s">
        <v>399</v>
      </c>
    </row>
    <row r="517" spans="1:10" ht="69" hidden="1" x14ac:dyDescent="0.3">
      <c r="A517" s="23" t="s">
        <v>1930</v>
      </c>
      <c r="B517" s="23" t="s">
        <v>399</v>
      </c>
      <c r="C517" s="168"/>
      <c r="D517" s="172"/>
      <c r="E517" s="18" t="s">
        <v>3363</v>
      </c>
      <c r="F517" s="54" t="s">
        <v>3364</v>
      </c>
      <c r="G517" s="54" t="s">
        <v>398</v>
      </c>
      <c r="H517" s="87" t="s">
        <v>399</v>
      </c>
      <c r="I517" s="38" t="s">
        <v>591</v>
      </c>
      <c r="J517" s="103" t="s">
        <v>399</v>
      </c>
    </row>
    <row r="518" spans="1:10" ht="69" hidden="1" x14ac:dyDescent="0.3">
      <c r="A518" s="23" t="s">
        <v>1930</v>
      </c>
      <c r="B518" s="23" t="s">
        <v>399</v>
      </c>
      <c r="C518" s="168"/>
      <c r="D518" s="172"/>
      <c r="E518" s="18" t="s">
        <v>3365</v>
      </c>
      <c r="F518" s="54" t="s">
        <v>3366</v>
      </c>
      <c r="G518" s="54" t="s">
        <v>398</v>
      </c>
      <c r="H518" s="87" t="s">
        <v>399</v>
      </c>
      <c r="I518" s="38" t="s">
        <v>591</v>
      </c>
      <c r="J518" s="103" t="s">
        <v>399</v>
      </c>
    </row>
    <row r="519" spans="1:10" ht="96.6" hidden="1" x14ac:dyDescent="0.3">
      <c r="A519" s="23" t="s">
        <v>1930</v>
      </c>
      <c r="B519" s="23" t="s">
        <v>399</v>
      </c>
      <c r="C519" s="168"/>
      <c r="D519" s="172"/>
      <c r="E519" s="18" t="s">
        <v>3367</v>
      </c>
      <c r="F519" s="54" t="s">
        <v>3368</v>
      </c>
      <c r="G519" s="54" t="s">
        <v>398</v>
      </c>
      <c r="H519" s="87" t="s">
        <v>399</v>
      </c>
      <c r="I519" s="38" t="s">
        <v>591</v>
      </c>
      <c r="J519" s="103" t="s">
        <v>399</v>
      </c>
    </row>
    <row r="520" spans="1:10" ht="69" hidden="1" x14ac:dyDescent="0.3">
      <c r="A520" s="23" t="s">
        <v>1930</v>
      </c>
      <c r="B520" s="23" t="s">
        <v>399</v>
      </c>
      <c r="C520" s="168"/>
      <c r="D520" s="172"/>
      <c r="E520" s="18" t="s">
        <v>3369</v>
      </c>
      <c r="F520" s="54" t="s">
        <v>3370</v>
      </c>
      <c r="G520" s="54" t="s">
        <v>398</v>
      </c>
      <c r="H520" s="87" t="s">
        <v>399</v>
      </c>
      <c r="I520" s="38" t="s">
        <v>591</v>
      </c>
      <c r="J520" s="103" t="s">
        <v>399</v>
      </c>
    </row>
    <row r="521" spans="1:10" ht="110.4" hidden="1" x14ac:dyDescent="0.3">
      <c r="A521" s="23" t="s">
        <v>1930</v>
      </c>
      <c r="B521" s="23" t="s">
        <v>399</v>
      </c>
      <c r="C521" s="168"/>
      <c r="D521" s="172"/>
      <c r="E521" s="18" t="s">
        <v>3371</v>
      </c>
      <c r="F521" s="54" t="s">
        <v>3372</v>
      </c>
      <c r="G521" s="54" t="s">
        <v>398</v>
      </c>
      <c r="H521" s="87" t="s">
        <v>399</v>
      </c>
      <c r="I521" s="38" t="s">
        <v>591</v>
      </c>
      <c r="J521" s="103" t="s">
        <v>399</v>
      </c>
    </row>
    <row r="522" spans="1:10" ht="69" hidden="1" x14ac:dyDescent="0.3">
      <c r="A522" s="23" t="s">
        <v>1930</v>
      </c>
      <c r="B522" s="23" t="s">
        <v>399</v>
      </c>
      <c r="C522" s="168"/>
      <c r="D522" s="172"/>
      <c r="E522" s="18" t="s">
        <v>3373</v>
      </c>
      <c r="F522" s="54" t="s">
        <v>3374</v>
      </c>
      <c r="G522" s="54" t="s">
        <v>398</v>
      </c>
      <c r="H522" s="87" t="s">
        <v>399</v>
      </c>
      <c r="I522" s="38" t="s">
        <v>591</v>
      </c>
      <c r="J522" s="103" t="s">
        <v>399</v>
      </c>
    </row>
    <row r="523" spans="1:10" ht="69" hidden="1" x14ac:dyDescent="0.3">
      <c r="A523" s="23" t="s">
        <v>1930</v>
      </c>
      <c r="B523" s="23" t="s">
        <v>399</v>
      </c>
      <c r="C523" s="168"/>
      <c r="D523" s="172"/>
      <c r="E523" s="18" t="s">
        <v>3375</v>
      </c>
      <c r="F523" s="54" t="s">
        <v>3376</v>
      </c>
      <c r="G523" s="54" t="s">
        <v>398</v>
      </c>
      <c r="H523" s="87" t="s">
        <v>399</v>
      </c>
      <c r="I523" s="38" t="s">
        <v>591</v>
      </c>
      <c r="J523" s="103" t="s">
        <v>399</v>
      </c>
    </row>
    <row r="524" spans="1:10" ht="82.8" hidden="1" x14ac:dyDescent="0.3">
      <c r="A524" s="23" t="s">
        <v>1930</v>
      </c>
      <c r="B524" s="23" t="s">
        <v>399</v>
      </c>
      <c r="C524" s="168"/>
      <c r="D524" s="172"/>
      <c r="E524" s="18" t="s">
        <v>3377</v>
      </c>
      <c r="F524" s="54" t="s">
        <v>3378</v>
      </c>
      <c r="G524" s="54" t="s">
        <v>398</v>
      </c>
      <c r="H524" s="87" t="s">
        <v>399</v>
      </c>
      <c r="I524" s="38" t="s">
        <v>591</v>
      </c>
      <c r="J524" s="103" t="s">
        <v>399</v>
      </c>
    </row>
    <row r="525" spans="1:10" ht="81.75" hidden="1" customHeight="1" x14ac:dyDescent="0.3">
      <c r="A525" s="23" t="s">
        <v>1930</v>
      </c>
      <c r="B525" s="23" t="s">
        <v>399</v>
      </c>
      <c r="C525" s="168"/>
      <c r="D525" s="172"/>
      <c r="E525" s="18" t="s">
        <v>3379</v>
      </c>
      <c r="F525" s="54" t="s">
        <v>3380</v>
      </c>
      <c r="G525" s="54" t="s">
        <v>398</v>
      </c>
      <c r="H525" s="87" t="s">
        <v>399</v>
      </c>
      <c r="I525" s="38" t="s">
        <v>591</v>
      </c>
      <c r="J525" s="103" t="s">
        <v>399</v>
      </c>
    </row>
    <row r="526" spans="1:10" ht="55.2" hidden="1" x14ac:dyDescent="0.3">
      <c r="A526" s="23" t="s">
        <v>1930</v>
      </c>
      <c r="B526" s="23" t="s">
        <v>399</v>
      </c>
      <c r="C526" s="168"/>
      <c r="D526" s="172"/>
      <c r="E526" s="18" t="s">
        <v>3381</v>
      </c>
      <c r="F526" s="15" t="s">
        <v>399</v>
      </c>
      <c r="G526" s="15" t="s">
        <v>398</v>
      </c>
      <c r="H526" s="78" t="s">
        <v>399</v>
      </c>
      <c r="I526" s="13" t="s">
        <v>2226</v>
      </c>
      <c r="J526" s="105" t="s">
        <v>399</v>
      </c>
    </row>
    <row r="527" spans="1:10" ht="69" hidden="1" x14ac:dyDescent="0.3">
      <c r="A527" s="23" t="s">
        <v>1930</v>
      </c>
      <c r="B527" s="23" t="s">
        <v>399</v>
      </c>
      <c r="C527" s="168"/>
      <c r="D527" s="172"/>
      <c r="E527" s="18" t="s">
        <v>3382</v>
      </c>
      <c r="F527" s="15" t="s">
        <v>399</v>
      </c>
      <c r="G527" s="15" t="s">
        <v>398</v>
      </c>
      <c r="H527" s="78" t="s">
        <v>399</v>
      </c>
      <c r="I527" s="13" t="s">
        <v>2226</v>
      </c>
      <c r="J527" s="105" t="s">
        <v>399</v>
      </c>
    </row>
    <row r="528" spans="1:10" ht="69" hidden="1" x14ac:dyDescent="0.3">
      <c r="A528" s="23" t="s">
        <v>1930</v>
      </c>
      <c r="B528" s="23" t="s">
        <v>399</v>
      </c>
      <c r="C528" s="168"/>
      <c r="D528" s="172"/>
      <c r="E528" s="18" t="s">
        <v>3383</v>
      </c>
      <c r="F528" s="15" t="s">
        <v>399</v>
      </c>
      <c r="G528" s="15" t="s">
        <v>398</v>
      </c>
      <c r="H528" s="78" t="s">
        <v>399</v>
      </c>
      <c r="I528" s="13" t="s">
        <v>2226</v>
      </c>
      <c r="J528" s="105" t="s">
        <v>399</v>
      </c>
    </row>
    <row r="529" spans="1:10" ht="69" hidden="1" x14ac:dyDescent="0.3">
      <c r="A529" s="23" t="s">
        <v>1930</v>
      </c>
      <c r="B529" s="23" t="s">
        <v>399</v>
      </c>
      <c r="C529" s="168"/>
      <c r="D529" s="172"/>
      <c r="E529" s="18" t="s">
        <v>3384</v>
      </c>
      <c r="F529" s="15" t="s">
        <v>399</v>
      </c>
      <c r="G529" s="15" t="s">
        <v>398</v>
      </c>
      <c r="H529" s="78" t="s">
        <v>399</v>
      </c>
      <c r="I529" s="13" t="s">
        <v>2226</v>
      </c>
      <c r="J529" s="105" t="s">
        <v>399</v>
      </c>
    </row>
    <row r="530" spans="1:10" ht="55.2" hidden="1" x14ac:dyDescent="0.3">
      <c r="A530" s="23" t="s">
        <v>1930</v>
      </c>
      <c r="B530" s="23" t="s">
        <v>399</v>
      </c>
      <c r="C530" s="168"/>
      <c r="D530" s="172"/>
      <c r="E530" s="18" t="s">
        <v>3385</v>
      </c>
      <c r="F530" s="15" t="s">
        <v>399</v>
      </c>
      <c r="G530" s="15" t="s">
        <v>398</v>
      </c>
      <c r="H530" s="78" t="s">
        <v>399</v>
      </c>
      <c r="I530" s="13" t="s">
        <v>2226</v>
      </c>
      <c r="J530" s="105" t="s">
        <v>399</v>
      </c>
    </row>
    <row r="531" spans="1:10" ht="55.2" hidden="1" x14ac:dyDescent="0.3">
      <c r="A531" s="23" t="s">
        <v>1930</v>
      </c>
      <c r="B531" s="23" t="s">
        <v>399</v>
      </c>
      <c r="C531" s="168"/>
      <c r="D531" s="172"/>
      <c r="E531" s="18" t="s">
        <v>3386</v>
      </c>
      <c r="F531" s="15" t="s">
        <v>399</v>
      </c>
      <c r="G531" s="15" t="s">
        <v>398</v>
      </c>
      <c r="H531" s="78" t="s">
        <v>399</v>
      </c>
      <c r="I531" s="13" t="s">
        <v>2226</v>
      </c>
      <c r="J531" s="105" t="s">
        <v>399</v>
      </c>
    </row>
    <row r="532" spans="1:10" ht="69" hidden="1" x14ac:dyDescent="0.3">
      <c r="A532" s="23" t="s">
        <v>1930</v>
      </c>
      <c r="B532" s="23" t="s">
        <v>399</v>
      </c>
      <c r="C532" s="168"/>
      <c r="D532" s="172"/>
      <c r="E532" s="18" t="s">
        <v>3387</v>
      </c>
      <c r="F532" s="15" t="s">
        <v>399</v>
      </c>
      <c r="G532" s="15" t="s">
        <v>398</v>
      </c>
      <c r="H532" s="78" t="s">
        <v>399</v>
      </c>
      <c r="I532" s="13" t="s">
        <v>2226</v>
      </c>
      <c r="J532" s="105" t="s">
        <v>399</v>
      </c>
    </row>
    <row r="533" spans="1:10" ht="69" hidden="1" x14ac:dyDescent="0.3">
      <c r="A533" s="23" t="s">
        <v>1930</v>
      </c>
      <c r="B533" s="23" t="s">
        <v>399</v>
      </c>
      <c r="C533" s="168"/>
      <c r="D533" s="172"/>
      <c r="E533" s="18" t="s">
        <v>3388</v>
      </c>
      <c r="F533" s="15" t="s">
        <v>399</v>
      </c>
      <c r="G533" s="15" t="s">
        <v>398</v>
      </c>
      <c r="H533" s="78" t="s">
        <v>399</v>
      </c>
      <c r="I533" s="13" t="s">
        <v>2226</v>
      </c>
      <c r="J533" s="105" t="s">
        <v>399</v>
      </c>
    </row>
    <row r="534" spans="1:10" ht="69" hidden="1" x14ac:dyDescent="0.3">
      <c r="A534" s="23" t="s">
        <v>1930</v>
      </c>
      <c r="B534" s="23" t="s">
        <v>399</v>
      </c>
      <c r="C534" s="168"/>
      <c r="D534" s="172"/>
      <c r="E534" s="18" t="s">
        <v>3389</v>
      </c>
      <c r="F534" s="66" t="s">
        <v>399</v>
      </c>
      <c r="G534" s="66" t="s">
        <v>398</v>
      </c>
      <c r="H534" s="90" t="s">
        <v>399</v>
      </c>
      <c r="I534" s="13" t="s">
        <v>3390</v>
      </c>
      <c r="J534" s="108" t="s">
        <v>399</v>
      </c>
    </row>
    <row r="535" spans="1:10" ht="69" hidden="1" x14ac:dyDescent="0.3">
      <c r="A535" s="23" t="s">
        <v>1930</v>
      </c>
      <c r="B535" s="23" t="s">
        <v>399</v>
      </c>
      <c r="C535" s="168"/>
      <c r="D535" s="172"/>
      <c r="E535" s="18" t="s">
        <v>3391</v>
      </c>
      <c r="F535" s="66" t="s">
        <v>399</v>
      </c>
      <c r="G535" s="66" t="s">
        <v>398</v>
      </c>
      <c r="H535" s="90" t="s">
        <v>399</v>
      </c>
      <c r="I535" s="13" t="s">
        <v>3390</v>
      </c>
      <c r="J535" s="108" t="s">
        <v>399</v>
      </c>
    </row>
    <row r="536" spans="1:10" ht="82.8" hidden="1" x14ac:dyDescent="0.3">
      <c r="A536" s="23" t="s">
        <v>1930</v>
      </c>
      <c r="B536" s="23" t="s">
        <v>399</v>
      </c>
      <c r="C536" s="168"/>
      <c r="D536" s="172"/>
      <c r="E536" s="18" t="s">
        <v>3392</v>
      </c>
      <c r="F536" s="66" t="s">
        <v>399</v>
      </c>
      <c r="G536" s="66" t="s">
        <v>398</v>
      </c>
      <c r="H536" s="90" t="s">
        <v>399</v>
      </c>
      <c r="I536" s="13" t="s">
        <v>3390</v>
      </c>
      <c r="J536" s="108" t="s">
        <v>399</v>
      </c>
    </row>
    <row r="537" spans="1:10" ht="69" hidden="1" x14ac:dyDescent="0.3">
      <c r="A537" s="23" t="s">
        <v>1930</v>
      </c>
      <c r="B537" s="23" t="s">
        <v>399</v>
      </c>
      <c r="C537" s="168"/>
      <c r="D537" s="172"/>
      <c r="E537" s="18" t="s">
        <v>3393</v>
      </c>
      <c r="F537" s="66" t="s">
        <v>399</v>
      </c>
      <c r="G537" s="66" t="s">
        <v>398</v>
      </c>
      <c r="H537" s="90" t="s">
        <v>399</v>
      </c>
      <c r="I537" s="13" t="s">
        <v>3390</v>
      </c>
      <c r="J537" s="108" t="s">
        <v>399</v>
      </c>
    </row>
    <row r="538" spans="1:10" ht="69" hidden="1" x14ac:dyDescent="0.3">
      <c r="A538" s="23" t="s">
        <v>1930</v>
      </c>
      <c r="B538" s="23" t="s">
        <v>399</v>
      </c>
      <c r="C538" s="168"/>
      <c r="D538" s="172"/>
      <c r="E538" s="18" t="s">
        <v>3394</v>
      </c>
      <c r="F538" s="66" t="s">
        <v>399</v>
      </c>
      <c r="G538" s="66" t="s">
        <v>398</v>
      </c>
      <c r="H538" s="90" t="s">
        <v>399</v>
      </c>
      <c r="I538" s="13" t="s">
        <v>3390</v>
      </c>
      <c r="J538" s="108" t="s">
        <v>399</v>
      </c>
    </row>
    <row r="539" spans="1:10" ht="96.6" hidden="1" x14ac:dyDescent="0.3">
      <c r="A539" s="23" t="s">
        <v>1930</v>
      </c>
      <c r="B539" s="23" t="s">
        <v>399</v>
      </c>
      <c r="C539" s="168"/>
      <c r="D539" s="172"/>
      <c r="E539" s="18" t="s">
        <v>3395</v>
      </c>
      <c r="F539" s="66" t="s">
        <v>399</v>
      </c>
      <c r="G539" s="66" t="s">
        <v>398</v>
      </c>
      <c r="H539" s="90" t="s">
        <v>399</v>
      </c>
      <c r="I539" s="13" t="s">
        <v>3390</v>
      </c>
      <c r="J539" s="108" t="s">
        <v>399</v>
      </c>
    </row>
    <row r="540" spans="1:10" ht="69" hidden="1" x14ac:dyDescent="0.3">
      <c r="A540" s="23" t="s">
        <v>1930</v>
      </c>
      <c r="B540" s="23" t="s">
        <v>399</v>
      </c>
      <c r="C540" s="168"/>
      <c r="D540" s="172"/>
      <c r="E540" s="18" t="s">
        <v>3396</v>
      </c>
      <c r="F540" s="66" t="s">
        <v>399</v>
      </c>
      <c r="G540" s="66" t="s">
        <v>398</v>
      </c>
      <c r="H540" s="90" t="s">
        <v>399</v>
      </c>
      <c r="I540" s="13" t="s">
        <v>3390</v>
      </c>
      <c r="J540" s="108" t="s">
        <v>399</v>
      </c>
    </row>
    <row r="541" spans="1:10" ht="69" hidden="1" x14ac:dyDescent="0.3">
      <c r="A541" s="23" t="s">
        <v>1930</v>
      </c>
      <c r="B541" s="23" t="s">
        <v>399</v>
      </c>
      <c r="C541" s="168"/>
      <c r="D541" s="172"/>
      <c r="E541" s="18" t="s">
        <v>3397</v>
      </c>
      <c r="F541" s="66" t="s">
        <v>399</v>
      </c>
      <c r="G541" s="66" t="s">
        <v>398</v>
      </c>
      <c r="H541" s="90" t="s">
        <v>399</v>
      </c>
      <c r="I541" s="13" t="s">
        <v>3390</v>
      </c>
      <c r="J541" s="108" t="s">
        <v>399</v>
      </c>
    </row>
    <row r="542" spans="1:10" ht="55.2" hidden="1" x14ac:dyDescent="0.3">
      <c r="A542" s="23" t="s">
        <v>1930</v>
      </c>
      <c r="B542" s="23" t="s">
        <v>399</v>
      </c>
      <c r="C542" s="168"/>
      <c r="D542" s="172"/>
      <c r="E542" s="18" t="s">
        <v>3398</v>
      </c>
      <c r="F542" s="66" t="s">
        <v>399</v>
      </c>
      <c r="G542" s="66" t="s">
        <v>398</v>
      </c>
      <c r="H542" s="90" t="s">
        <v>399</v>
      </c>
      <c r="I542" s="13" t="s">
        <v>3390</v>
      </c>
      <c r="J542" s="108" t="s">
        <v>399</v>
      </c>
    </row>
    <row r="543" spans="1:10" ht="55.2" hidden="1" x14ac:dyDescent="0.3">
      <c r="A543" s="23" t="s">
        <v>1930</v>
      </c>
      <c r="B543" s="23" t="s">
        <v>399</v>
      </c>
      <c r="C543" s="168"/>
      <c r="D543" s="172"/>
      <c r="E543" s="18" t="s">
        <v>3399</v>
      </c>
      <c r="F543" s="66" t="s">
        <v>399</v>
      </c>
      <c r="G543" s="66" t="s">
        <v>398</v>
      </c>
      <c r="H543" s="90" t="s">
        <v>399</v>
      </c>
      <c r="I543" s="13" t="s">
        <v>3390</v>
      </c>
      <c r="J543" s="108" t="s">
        <v>399</v>
      </c>
    </row>
    <row r="544" spans="1:10" ht="69" hidden="1" x14ac:dyDescent="0.3">
      <c r="A544" s="23" t="s">
        <v>1930</v>
      </c>
      <c r="B544" s="23" t="s">
        <v>399</v>
      </c>
      <c r="C544" s="168"/>
      <c r="D544" s="172"/>
      <c r="E544" s="18" t="s">
        <v>3400</v>
      </c>
      <c r="F544" s="66" t="s">
        <v>399</v>
      </c>
      <c r="G544" s="66" t="s">
        <v>398</v>
      </c>
      <c r="H544" s="90" t="s">
        <v>399</v>
      </c>
      <c r="I544" s="13" t="s">
        <v>3390</v>
      </c>
      <c r="J544" s="108" t="s">
        <v>399</v>
      </c>
    </row>
    <row r="545" spans="1:10" ht="82.8" hidden="1" x14ac:dyDescent="0.3">
      <c r="A545" s="23" t="s">
        <v>1930</v>
      </c>
      <c r="B545" s="23" t="s">
        <v>399</v>
      </c>
      <c r="C545" s="168"/>
      <c r="D545" s="172"/>
      <c r="E545" s="18" t="s">
        <v>3401</v>
      </c>
      <c r="F545" s="66" t="s">
        <v>399</v>
      </c>
      <c r="G545" s="66" t="s">
        <v>398</v>
      </c>
      <c r="H545" s="90" t="s">
        <v>399</v>
      </c>
      <c r="I545" s="13" t="s">
        <v>3390</v>
      </c>
      <c r="J545" s="108" t="s">
        <v>399</v>
      </c>
    </row>
    <row r="546" spans="1:10" ht="69" hidden="1" x14ac:dyDescent="0.3">
      <c r="A546" s="23" t="s">
        <v>1930</v>
      </c>
      <c r="B546" s="23" t="s">
        <v>399</v>
      </c>
      <c r="C546" s="168"/>
      <c r="D546" s="172"/>
      <c r="E546" s="18" t="s">
        <v>3402</v>
      </c>
      <c r="F546" s="66" t="s">
        <v>399</v>
      </c>
      <c r="G546" s="66" t="s">
        <v>398</v>
      </c>
      <c r="H546" s="90" t="s">
        <v>399</v>
      </c>
      <c r="I546" s="13" t="s">
        <v>3390</v>
      </c>
      <c r="J546" s="108" t="s">
        <v>399</v>
      </c>
    </row>
    <row r="547" spans="1:10" ht="69" hidden="1" x14ac:dyDescent="0.3">
      <c r="A547" s="23" t="s">
        <v>1930</v>
      </c>
      <c r="B547" s="23" t="s">
        <v>399</v>
      </c>
      <c r="C547" s="168"/>
      <c r="D547" s="172"/>
      <c r="E547" s="18" t="s">
        <v>3403</v>
      </c>
      <c r="F547" s="66" t="s">
        <v>399</v>
      </c>
      <c r="G547" s="66" t="s">
        <v>398</v>
      </c>
      <c r="H547" s="90" t="s">
        <v>399</v>
      </c>
      <c r="I547" s="13" t="s">
        <v>3390</v>
      </c>
      <c r="J547" s="108" t="s">
        <v>399</v>
      </c>
    </row>
    <row r="548" spans="1:10" ht="82.8" hidden="1" x14ac:dyDescent="0.3">
      <c r="A548" s="23" t="s">
        <v>1930</v>
      </c>
      <c r="B548" s="23" t="s">
        <v>399</v>
      </c>
      <c r="C548" s="168"/>
      <c r="D548" s="172"/>
      <c r="E548" s="18" t="s">
        <v>3404</v>
      </c>
      <c r="F548" s="66" t="s">
        <v>399</v>
      </c>
      <c r="G548" s="66" t="s">
        <v>398</v>
      </c>
      <c r="H548" s="90" t="s">
        <v>399</v>
      </c>
      <c r="I548" s="13" t="s">
        <v>3390</v>
      </c>
      <c r="J548" s="108" t="s">
        <v>399</v>
      </c>
    </row>
    <row r="549" spans="1:10" ht="69" hidden="1" x14ac:dyDescent="0.3">
      <c r="A549" s="23" t="s">
        <v>1930</v>
      </c>
      <c r="B549" s="23" t="s">
        <v>399</v>
      </c>
      <c r="C549" s="168"/>
      <c r="D549" s="172"/>
      <c r="E549" s="18" t="s">
        <v>3405</v>
      </c>
      <c r="F549" s="66" t="s">
        <v>399</v>
      </c>
      <c r="G549" s="66" t="s">
        <v>398</v>
      </c>
      <c r="H549" s="90" t="s">
        <v>399</v>
      </c>
      <c r="I549" s="13" t="s">
        <v>3390</v>
      </c>
      <c r="J549" s="108" t="s">
        <v>399</v>
      </c>
    </row>
    <row r="550" spans="1:10" ht="69" hidden="1" x14ac:dyDescent="0.3">
      <c r="A550" s="23" t="s">
        <v>1930</v>
      </c>
      <c r="B550" s="23" t="s">
        <v>399</v>
      </c>
      <c r="C550" s="168"/>
      <c r="D550" s="172"/>
      <c r="E550" s="18" t="s">
        <v>3406</v>
      </c>
      <c r="F550" s="66" t="s">
        <v>399</v>
      </c>
      <c r="G550" s="66" t="s">
        <v>398</v>
      </c>
      <c r="H550" s="90" t="s">
        <v>399</v>
      </c>
      <c r="I550" s="13" t="s">
        <v>3390</v>
      </c>
      <c r="J550" s="108" t="s">
        <v>399</v>
      </c>
    </row>
    <row r="551" spans="1:10" ht="69" hidden="1" x14ac:dyDescent="0.3">
      <c r="A551" s="23" t="s">
        <v>1930</v>
      </c>
      <c r="B551" s="23" t="s">
        <v>399</v>
      </c>
      <c r="C551" s="168"/>
      <c r="D551" s="172"/>
      <c r="E551" s="18" t="s">
        <v>3407</v>
      </c>
      <c r="F551" s="66" t="s">
        <v>399</v>
      </c>
      <c r="G551" s="66" t="s">
        <v>398</v>
      </c>
      <c r="H551" s="90" t="s">
        <v>399</v>
      </c>
      <c r="I551" s="13" t="s">
        <v>3390</v>
      </c>
      <c r="J551" s="108" t="s">
        <v>399</v>
      </c>
    </row>
    <row r="552" spans="1:10" ht="69" hidden="1" x14ac:dyDescent="0.3">
      <c r="A552" s="23" t="s">
        <v>1930</v>
      </c>
      <c r="B552" s="23" t="s">
        <v>399</v>
      </c>
      <c r="C552" s="168"/>
      <c r="D552" s="172"/>
      <c r="E552" s="18" t="s">
        <v>3408</v>
      </c>
      <c r="F552" s="66" t="s">
        <v>399</v>
      </c>
      <c r="G552" s="66" t="s">
        <v>398</v>
      </c>
      <c r="H552" s="90" t="s">
        <v>399</v>
      </c>
      <c r="I552" s="13" t="s">
        <v>3390</v>
      </c>
      <c r="J552" s="108" t="s">
        <v>399</v>
      </c>
    </row>
    <row r="553" spans="1:10" ht="69" hidden="1" x14ac:dyDescent="0.3">
      <c r="A553" s="23" t="s">
        <v>1930</v>
      </c>
      <c r="B553" s="23" t="s">
        <v>399</v>
      </c>
      <c r="C553" s="168"/>
      <c r="D553" s="172"/>
      <c r="E553" s="18" t="s">
        <v>3409</v>
      </c>
      <c r="F553" s="66" t="s">
        <v>399</v>
      </c>
      <c r="G553" s="66" t="s">
        <v>398</v>
      </c>
      <c r="H553" s="90" t="s">
        <v>399</v>
      </c>
      <c r="I553" s="13" t="s">
        <v>3390</v>
      </c>
      <c r="J553" s="108" t="s">
        <v>399</v>
      </c>
    </row>
    <row r="554" spans="1:10" ht="82.8" hidden="1" x14ac:dyDescent="0.3">
      <c r="A554" s="23" t="s">
        <v>1930</v>
      </c>
      <c r="B554" s="23" t="s">
        <v>399</v>
      </c>
      <c r="C554" s="168"/>
      <c r="D554" s="172"/>
      <c r="E554" s="18" t="s">
        <v>3410</v>
      </c>
      <c r="F554" s="66" t="s">
        <v>399</v>
      </c>
      <c r="G554" s="66" t="s">
        <v>398</v>
      </c>
      <c r="H554" s="90" t="s">
        <v>399</v>
      </c>
      <c r="I554" s="13" t="s">
        <v>3390</v>
      </c>
      <c r="J554" s="108" t="s">
        <v>399</v>
      </c>
    </row>
    <row r="555" spans="1:10" ht="69" hidden="1" x14ac:dyDescent="0.3">
      <c r="A555" s="23" t="s">
        <v>1930</v>
      </c>
      <c r="B555" s="23" t="s">
        <v>399</v>
      </c>
      <c r="C555" s="168"/>
      <c r="D555" s="172"/>
      <c r="E555" s="18" t="s">
        <v>3411</v>
      </c>
      <c r="F555" s="66" t="s">
        <v>399</v>
      </c>
      <c r="G555" s="66" t="s">
        <v>398</v>
      </c>
      <c r="H555" s="90" t="s">
        <v>399</v>
      </c>
      <c r="I555" s="13" t="s">
        <v>3390</v>
      </c>
      <c r="J555" s="108" t="s">
        <v>399</v>
      </c>
    </row>
    <row r="556" spans="1:10" ht="55.2" hidden="1" x14ac:dyDescent="0.3">
      <c r="A556" s="23" t="s">
        <v>1930</v>
      </c>
      <c r="B556" s="23" t="s">
        <v>399</v>
      </c>
      <c r="C556" s="168"/>
      <c r="D556" s="172"/>
      <c r="E556" s="18" t="s">
        <v>3412</v>
      </c>
      <c r="F556" s="66" t="s">
        <v>399</v>
      </c>
      <c r="G556" s="66" t="s">
        <v>398</v>
      </c>
      <c r="H556" s="90" t="s">
        <v>399</v>
      </c>
      <c r="I556" s="13" t="s">
        <v>3390</v>
      </c>
      <c r="J556" s="108" t="s">
        <v>399</v>
      </c>
    </row>
    <row r="557" spans="1:10" ht="69" hidden="1" x14ac:dyDescent="0.3">
      <c r="A557" s="23" t="s">
        <v>1930</v>
      </c>
      <c r="B557" s="23" t="s">
        <v>399</v>
      </c>
      <c r="C557" s="168"/>
      <c r="D557" s="172"/>
      <c r="E557" s="18" t="s">
        <v>3413</v>
      </c>
      <c r="F557" s="66" t="s">
        <v>399</v>
      </c>
      <c r="G557" s="66" t="s">
        <v>398</v>
      </c>
      <c r="H557" s="90" t="s">
        <v>399</v>
      </c>
      <c r="I557" s="13" t="s">
        <v>3390</v>
      </c>
      <c r="J557" s="108" t="s">
        <v>399</v>
      </c>
    </row>
    <row r="558" spans="1:10" ht="96.6" hidden="1" x14ac:dyDescent="0.3">
      <c r="A558" s="23" t="s">
        <v>1930</v>
      </c>
      <c r="B558" s="23" t="s">
        <v>399</v>
      </c>
      <c r="C558" s="168"/>
      <c r="D558" s="172"/>
      <c r="E558" s="18" t="s">
        <v>3414</v>
      </c>
      <c r="F558" s="66" t="s">
        <v>399</v>
      </c>
      <c r="G558" s="66" t="s">
        <v>398</v>
      </c>
      <c r="H558" s="90" t="s">
        <v>399</v>
      </c>
      <c r="I558" s="13" t="s">
        <v>3390</v>
      </c>
      <c r="J558" s="108" t="s">
        <v>399</v>
      </c>
    </row>
    <row r="559" spans="1:10" ht="69" hidden="1" x14ac:dyDescent="0.3">
      <c r="A559" s="23" t="s">
        <v>1930</v>
      </c>
      <c r="B559" s="23" t="s">
        <v>399</v>
      </c>
      <c r="C559" s="168"/>
      <c r="D559" s="172"/>
      <c r="E559" s="18" t="s">
        <v>3415</v>
      </c>
      <c r="F559" s="66" t="s">
        <v>399</v>
      </c>
      <c r="G559" s="66" t="s">
        <v>398</v>
      </c>
      <c r="H559" s="90" t="s">
        <v>399</v>
      </c>
      <c r="I559" s="13" t="s">
        <v>3390</v>
      </c>
      <c r="J559" s="108" t="s">
        <v>399</v>
      </c>
    </row>
    <row r="560" spans="1:10" ht="69" hidden="1" x14ac:dyDescent="0.3">
      <c r="A560" s="23" t="s">
        <v>1930</v>
      </c>
      <c r="B560" s="23" t="s">
        <v>399</v>
      </c>
      <c r="C560" s="168"/>
      <c r="D560" s="172"/>
      <c r="E560" s="18" t="s">
        <v>3416</v>
      </c>
      <c r="F560" s="66" t="s">
        <v>399</v>
      </c>
      <c r="G560" s="66" t="s">
        <v>398</v>
      </c>
      <c r="H560" s="90" t="s">
        <v>399</v>
      </c>
      <c r="I560" s="13" t="s">
        <v>3390</v>
      </c>
      <c r="J560" s="108" t="s">
        <v>399</v>
      </c>
    </row>
    <row r="561" spans="1:10" ht="96.6" hidden="1" x14ac:dyDescent="0.3">
      <c r="A561" s="23" t="s">
        <v>1930</v>
      </c>
      <c r="B561" s="23" t="s">
        <v>399</v>
      </c>
      <c r="C561" s="168"/>
      <c r="D561" s="172"/>
      <c r="E561" s="18" t="s">
        <v>3417</v>
      </c>
      <c r="F561" s="66" t="s">
        <v>399</v>
      </c>
      <c r="G561" s="66" t="s">
        <v>398</v>
      </c>
      <c r="H561" s="90" t="s">
        <v>399</v>
      </c>
      <c r="I561" s="13" t="s">
        <v>3390</v>
      </c>
      <c r="J561" s="108" t="s">
        <v>399</v>
      </c>
    </row>
    <row r="562" spans="1:10" ht="69" hidden="1" x14ac:dyDescent="0.3">
      <c r="A562" s="23" t="s">
        <v>1930</v>
      </c>
      <c r="B562" s="23" t="s">
        <v>399</v>
      </c>
      <c r="C562" s="168"/>
      <c r="D562" s="172"/>
      <c r="E562" s="18" t="s">
        <v>3418</v>
      </c>
      <c r="F562" s="66" t="s">
        <v>399</v>
      </c>
      <c r="G562" s="66" t="s">
        <v>398</v>
      </c>
      <c r="H562" s="90" t="s">
        <v>399</v>
      </c>
      <c r="I562" s="13" t="s">
        <v>3390</v>
      </c>
      <c r="J562" s="108" t="s">
        <v>399</v>
      </c>
    </row>
    <row r="563" spans="1:10" ht="69" hidden="1" x14ac:dyDescent="0.3">
      <c r="A563" s="23" t="s">
        <v>1930</v>
      </c>
      <c r="B563" s="23" t="s">
        <v>399</v>
      </c>
      <c r="C563" s="168"/>
      <c r="D563" s="172"/>
      <c r="E563" s="18" t="s">
        <v>3419</v>
      </c>
      <c r="F563" s="66" t="s">
        <v>399</v>
      </c>
      <c r="G563" s="66" t="s">
        <v>398</v>
      </c>
      <c r="H563" s="90" t="s">
        <v>399</v>
      </c>
      <c r="I563" s="13" t="s">
        <v>3390</v>
      </c>
      <c r="J563" s="108" t="s">
        <v>399</v>
      </c>
    </row>
    <row r="564" spans="1:10" ht="69" hidden="1" x14ac:dyDescent="0.3">
      <c r="A564" s="23" t="s">
        <v>1930</v>
      </c>
      <c r="B564" s="23" t="s">
        <v>399</v>
      </c>
      <c r="C564" s="168"/>
      <c r="D564" s="172"/>
      <c r="E564" s="18" t="s">
        <v>3420</v>
      </c>
      <c r="F564" s="66" t="s">
        <v>399</v>
      </c>
      <c r="G564" s="66" t="s">
        <v>398</v>
      </c>
      <c r="H564" s="90" t="s">
        <v>399</v>
      </c>
      <c r="I564" s="13" t="s">
        <v>3390</v>
      </c>
      <c r="J564" s="108" t="s">
        <v>399</v>
      </c>
    </row>
    <row r="565" spans="1:10" ht="69" hidden="1" x14ac:dyDescent="0.3">
      <c r="A565" s="23" t="s">
        <v>1930</v>
      </c>
      <c r="B565" s="23" t="s">
        <v>399</v>
      </c>
      <c r="C565" s="168"/>
      <c r="D565" s="172"/>
      <c r="E565" s="18" t="s">
        <v>3421</v>
      </c>
      <c r="F565" s="66" t="s">
        <v>399</v>
      </c>
      <c r="G565" s="66" t="s">
        <v>398</v>
      </c>
      <c r="H565" s="90" t="s">
        <v>399</v>
      </c>
      <c r="I565" s="13" t="s">
        <v>3390</v>
      </c>
      <c r="J565" s="108" t="s">
        <v>399</v>
      </c>
    </row>
    <row r="566" spans="1:10" ht="69" hidden="1" x14ac:dyDescent="0.3">
      <c r="A566" s="23" t="s">
        <v>1930</v>
      </c>
      <c r="B566" s="23" t="s">
        <v>399</v>
      </c>
      <c r="C566" s="168"/>
      <c r="D566" s="172"/>
      <c r="E566" s="18" t="s">
        <v>3422</v>
      </c>
      <c r="F566" s="66" t="s">
        <v>399</v>
      </c>
      <c r="G566" s="66" t="s">
        <v>398</v>
      </c>
      <c r="H566" s="90" t="s">
        <v>399</v>
      </c>
      <c r="I566" s="13" t="s">
        <v>3390</v>
      </c>
      <c r="J566" s="108" t="s">
        <v>399</v>
      </c>
    </row>
    <row r="567" spans="1:10" ht="69" hidden="1" x14ac:dyDescent="0.3">
      <c r="A567" s="23" t="s">
        <v>1930</v>
      </c>
      <c r="B567" s="23" t="s">
        <v>399</v>
      </c>
      <c r="C567" s="168"/>
      <c r="D567" s="172"/>
      <c r="E567" s="18" t="s">
        <v>3423</v>
      </c>
      <c r="F567" s="66" t="s">
        <v>399</v>
      </c>
      <c r="G567" s="66" t="s">
        <v>398</v>
      </c>
      <c r="H567" s="90" t="s">
        <v>399</v>
      </c>
      <c r="I567" s="13" t="s">
        <v>3390</v>
      </c>
      <c r="J567" s="108" t="s">
        <v>399</v>
      </c>
    </row>
    <row r="568" spans="1:10" ht="69" hidden="1" x14ac:dyDescent="0.3">
      <c r="A568" s="23" t="s">
        <v>1930</v>
      </c>
      <c r="B568" s="23" t="s">
        <v>399</v>
      </c>
      <c r="C568" s="168"/>
      <c r="D568" s="172"/>
      <c r="E568" s="18" t="s">
        <v>3424</v>
      </c>
      <c r="F568" s="66" t="s">
        <v>399</v>
      </c>
      <c r="G568" s="66" t="s">
        <v>398</v>
      </c>
      <c r="H568" s="90" t="s">
        <v>399</v>
      </c>
      <c r="I568" s="13" t="s">
        <v>3390</v>
      </c>
      <c r="J568" s="108" t="s">
        <v>399</v>
      </c>
    </row>
    <row r="569" spans="1:10" ht="69" hidden="1" x14ac:dyDescent="0.3">
      <c r="A569" s="23" t="s">
        <v>1930</v>
      </c>
      <c r="B569" s="23" t="s">
        <v>399</v>
      </c>
      <c r="C569" s="168"/>
      <c r="D569" s="172"/>
      <c r="E569" s="18" t="s">
        <v>3425</v>
      </c>
      <c r="F569" s="66" t="s">
        <v>399</v>
      </c>
      <c r="G569" s="66" t="s">
        <v>398</v>
      </c>
      <c r="H569" s="90" t="s">
        <v>399</v>
      </c>
      <c r="I569" s="13" t="s">
        <v>3390</v>
      </c>
      <c r="J569" s="108" t="s">
        <v>399</v>
      </c>
    </row>
    <row r="570" spans="1:10" ht="41.4" hidden="1" x14ac:dyDescent="0.3">
      <c r="A570" s="23" t="s">
        <v>1930</v>
      </c>
      <c r="B570" s="23" t="s">
        <v>399</v>
      </c>
      <c r="C570" s="168" t="s">
        <v>3426</v>
      </c>
      <c r="D570" s="172" t="s">
        <v>399</v>
      </c>
      <c r="E570" s="18" t="s">
        <v>3427</v>
      </c>
      <c r="F570" s="83" t="s">
        <v>399</v>
      </c>
      <c r="G570" s="18" t="s">
        <v>398</v>
      </c>
      <c r="H570" s="74" t="s">
        <v>399</v>
      </c>
      <c r="I570" s="21" t="s">
        <v>3083</v>
      </c>
      <c r="J570" s="106" t="s">
        <v>399</v>
      </c>
    </row>
    <row r="571" spans="1:10" ht="104.25" hidden="1" customHeight="1" x14ac:dyDescent="0.3">
      <c r="A571" s="23" t="s">
        <v>1930</v>
      </c>
      <c r="B571" s="23" t="s">
        <v>399</v>
      </c>
      <c r="C571" s="168"/>
      <c r="D571" s="172"/>
      <c r="E571" s="74" t="s">
        <v>3428</v>
      </c>
      <c r="F571" s="57" t="s">
        <v>3429</v>
      </c>
      <c r="G571" s="54" t="s">
        <v>398</v>
      </c>
      <c r="H571" s="87" t="s">
        <v>399</v>
      </c>
      <c r="I571" s="38" t="s">
        <v>591</v>
      </c>
      <c r="J571" s="103" t="s">
        <v>399</v>
      </c>
    </row>
    <row r="572" spans="1:10" ht="99" hidden="1" customHeight="1" x14ac:dyDescent="0.3">
      <c r="A572" s="23" t="s">
        <v>1930</v>
      </c>
      <c r="B572" s="23" t="s">
        <v>399</v>
      </c>
      <c r="C572" s="168"/>
      <c r="D572" s="172"/>
      <c r="E572" s="74" t="s">
        <v>3430</v>
      </c>
      <c r="F572" s="57" t="s">
        <v>3431</v>
      </c>
      <c r="G572" s="54" t="s">
        <v>398</v>
      </c>
      <c r="H572" s="87" t="s">
        <v>399</v>
      </c>
      <c r="I572" s="38" t="s">
        <v>591</v>
      </c>
      <c r="J572" s="103" t="s">
        <v>399</v>
      </c>
    </row>
    <row r="573" spans="1:10" ht="80.25" hidden="1" customHeight="1" x14ac:dyDescent="0.3">
      <c r="A573" s="23" t="s">
        <v>1930</v>
      </c>
      <c r="B573" s="23" t="s">
        <v>399</v>
      </c>
      <c r="C573" s="168"/>
      <c r="D573" s="172"/>
      <c r="E573" s="74" t="s">
        <v>3432</v>
      </c>
      <c r="F573" s="57" t="s">
        <v>3431</v>
      </c>
      <c r="G573" s="54" t="s">
        <v>398</v>
      </c>
      <c r="H573" s="87" t="s">
        <v>399</v>
      </c>
      <c r="I573" s="38" t="s">
        <v>591</v>
      </c>
      <c r="J573" s="103" t="s">
        <v>399</v>
      </c>
    </row>
    <row r="574" spans="1:10" ht="129.75" hidden="1" customHeight="1" x14ac:dyDescent="0.3">
      <c r="A574" s="23" t="s">
        <v>1930</v>
      </c>
      <c r="B574" s="23" t="s">
        <v>399</v>
      </c>
      <c r="C574" s="168"/>
      <c r="D574" s="172"/>
      <c r="E574" s="74" t="s">
        <v>3433</v>
      </c>
      <c r="F574" s="57" t="s">
        <v>3434</v>
      </c>
      <c r="G574" s="54" t="s">
        <v>398</v>
      </c>
      <c r="H574" s="87" t="s">
        <v>399</v>
      </c>
      <c r="I574" s="38" t="s">
        <v>591</v>
      </c>
      <c r="J574" s="103" t="s">
        <v>399</v>
      </c>
    </row>
    <row r="575" spans="1:10" ht="124.2" hidden="1" x14ac:dyDescent="0.3">
      <c r="A575" s="23" t="s">
        <v>1930</v>
      </c>
      <c r="B575" s="23" t="s">
        <v>399</v>
      </c>
      <c r="C575" s="168"/>
      <c r="D575" s="172"/>
      <c r="E575" s="74" t="s">
        <v>3435</v>
      </c>
      <c r="F575" s="57" t="s">
        <v>3434</v>
      </c>
      <c r="G575" s="54" t="s">
        <v>398</v>
      </c>
      <c r="H575" s="87" t="s">
        <v>399</v>
      </c>
      <c r="I575" s="38" t="s">
        <v>591</v>
      </c>
      <c r="J575" s="103" t="s">
        <v>399</v>
      </c>
    </row>
    <row r="576" spans="1:10" ht="96.6" hidden="1" x14ac:dyDescent="0.3">
      <c r="A576" s="23" t="s">
        <v>1930</v>
      </c>
      <c r="B576" s="23" t="s">
        <v>399</v>
      </c>
      <c r="C576" s="168"/>
      <c r="D576" s="172"/>
      <c r="E576" s="74" t="s">
        <v>3436</v>
      </c>
      <c r="F576" s="57" t="s">
        <v>3434</v>
      </c>
      <c r="G576" s="54" t="s">
        <v>398</v>
      </c>
      <c r="H576" s="87" t="s">
        <v>399</v>
      </c>
      <c r="I576" s="38" t="s">
        <v>591</v>
      </c>
      <c r="J576" s="103" t="s">
        <v>399</v>
      </c>
    </row>
    <row r="577" spans="1:10" ht="110.25" hidden="1" customHeight="1" x14ac:dyDescent="0.3">
      <c r="A577" s="23" t="s">
        <v>1930</v>
      </c>
      <c r="B577" s="23" t="s">
        <v>399</v>
      </c>
      <c r="C577" s="168"/>
      <c r="D577" s="172"/>
      <c r="E577" s="74" t="s">
        <v>3437</v>
      </c>
      <c r="F577" s="57" t="s">
        <v>3438</v>
      </c>
      <c r="G577" s="54" t="s">
        <v>398</v>
      </c>
      <c r="H577" s="87" t="s">
        <v>399</v>
      </c>
      <c r="I577" s="38" t="s">
        <v>591</v>
      </c>
      <c r="J577" s="103" t="s">
        <v>399</v>
      </c>
    </row>
    <row r="578" spans="1:10" ht="69" hidden="1" x14ac:dyDescent="0.3">
      <c r="A578" s="23" t="s">
        <v>1930</v>
      </c>
      <c r="B578" s="23" t="s">
        <v>399</v>
      </c>
      <c r="C578" s="168"/>
      <c r="D578" s="172"/>
      <c r="E578" s="74" t="s">
        <v>3439</v>
      </c>
      <c r="F578" s="57" t="s">
        <v>3438</v>
      </c>
      <c r="G578" s="54" t="s">
        <v>398</v>
      </c>
      <c r="H578" s="87" t="s">
        <v>399</v>
      </c>
      <c r="I578" s="38" t="s">
        <v>591</v>
      </c>
      <c r="J578" s="103" t="s">
        <v>399</v>
      </c>
    </row>
    <row r="579" spans="1:10" ht="69" hidden="1" x14ac:dyDescent="0.3">
      <c r="A579" s="23" t="s">
        <v>1930</v>
      </c>
      <c r="B579" s="23" t="s">
        <v>399</v>
      </c>
      <c r="C579" s="168"/>
      <c r="D579" s="172"/>
      <c r="E579" s="74" t="s">
        <v>3440</v>
      </c>
      <c r="F579" s="57" t="s">
        <v>3438</v>
      </c>
      <c r="G579" s="54" t="s">
        <v>398</v>
      </c>
      <c r="H579" s="87" t="s">
        <v>399</v>
      </c>
      <c r="I579" s="38" t="s">
        <v>591</v>
      </c>
      <c r="J579" s="103" t="s">
        <v>399</v>
      </c>
    </row>
    <row r="580" spans="1:10" ht="102.75" hidden="1" customHeight="1" x14ac:dyDescent="0.3">
      <c r="A580" s="23" t="s">
        <v>1930</v>
      </c>
      <c r="B580" s="23" t="s">
        <v>399</v>
      </c>
      <c r="C580" s="168"/>
      <c r="D580" s="172"/>
      <c r="E580" s="74" t="s">
        <v>3441</v>
      </c>
      <c r="F580" s="57" t="s">
        <v>3438</v>
      </c>
      <c r="G580" s="54" t="s">
        <v>398</v>
      </c>
      <c r="H580" s="87" t="s">
        <v>399</v>
      </c>
      <c r="I580" s="38" t="s">
        <v>591</v>
      </c>
      <c r="J580" s="103" t="s">
        <v>399</v>
      </c>
    </row>
  </sheetData>
  <sheetProtection autoFilter="0"/>
  <autoFilter ref="A1:J580" xr:uid="{30A02306-1CD7-4561-BAE7-201F7FA0A4BA}">
    <filterColumn colId="6">
      <filters>
        <filter val="SI"/>
      </filters>
    </filterColumn>
  </autoFilter>
  <mergeCells count="144">
    <mergeCell ref="B323:B332"/>
    <mergeCell ref="C323:C332"/>
    <mergeCell ref="B333:B339"/>
    <mergeCell ref="C333:C339"/>
    <mergeCell ref="B340:B341"/>
    <mergeCell ref="C340:C341"/>
    <mergeCell ref="B305:B307"/>
    <mergeCell ref="C305:C307"/>
    <mergeCell ref="B308:B314"/>
    <mergeCell ref="C308:C314"/>
    <mergeCell ref="B315:B322"/>
    <mergeCell ref="C315:C322"/>
    <mergeCell ref="B295:B298"/>
    <mergeCell ref="C295:C298"/>
    <mergeCell ref="B299:B301"/>
    <mergeCell ref="C299:C301"/>
    <mergeCell ref="B302:B304"/>
    <mergeCell ref="C302:C304"/>
    <mergeCell ref="B286:B288"/>
    <mergeCell ref="C286:C288"/>
    <mergeCell ref="B289:B291"/>
    <mergeCell ref="C289:C291"/>
    <mergeCell ref="B292:B294"/>
    <mergeCell ref="C292:C294"/>
    <mergeCell ref="B243:B247"/>
    <mergeCell ref="C243:C247"/>
    <mergeCell ref="B248:B252"/>
    <mergeCell ref="C248:C252"/>
    <mergeCell ref="B253:B285"/>
    <mergeCell ref="C253:C285"/>
    <mergeCell ref="B226:B232"/>
    <mergeCell ref="C226:C232"/>
    <mergeCell ref="B233:B237"/>
    <mergeCell ref="C233:C237"/>
    <mergeCell ref="B238:B242"/>
    <mergeCell ref="C238:C242"/>
    <mergeCell ref="B213:B215"/>
    <mergeCell ref="C213:C215"/>
    <mergeCell ref="B216:B218"/>
    <mergeCell ref="C216:C218"/>
    <mergeCell ref="B219:B225"/>
    <mergeCell ref="C219:C225"/>
    <mergeCell ref="B200:B204"/>
    <mergeCell ref="C200:C204"/>
    <mergeCell ref="B205:B206"/>
    <mergeCell ref="C205:C206"/>
    <mergeCell ref="B207:B211"/>
    <mergeCell ref="C207:C211"/>
    <mergeCell ref="B187:B189"/>
    <mergeCell ref="C187:C189"/>
    <mergeCell ref="B190:B194"/>
    <mergeCell ref="C190:C194"/>
    <mergeCell ref="B195:B199"/>
    <mergeCell ref="C195:C199"/>
    <mergeCell ref="B172:B176"/>
    <mergeCell ref="C172:C176"/>
    <mergeCell ref="B177:B181"/>
    <mergeCell ref="C177:C181"/>
    <mergeCell ref="B182:B186"/>
    <mergeCell ref="C182:C186"/>
    <mergeCell ref="B162:B163"/>
    <mergeCell ref="C162:C163"/>
    <mergeCell ref="B164:B166"/>
    <mergeCell ref="C164:C166"/>
    <mergeCell ref="B167:B171"/>
    <mergeCell ref="C167:C171"/>
    <mergeCell ref="B140:B151"/>
    <mergeCell ref="C140:C151"/>
    <mergeCell ref="B152:B155"/>
    <mergeCell ref="C152:C155"/>
    <mergeCell ref="B156:B161"/>
    <mergeCell ref="C156:C161"/>
    <mergeCell ref="B131:B132"/>
    <mergeCell ref="C131:C132"/>
    <mergeCell ref="B133:B136"/>
    <mergeCell ref="C133:C136"/>
    <mergeCell ref="B137:B139"/>
    <mergeCell ref="C137:C139"/>
    <mergeCell ref="B122:B123"/>
    <mergeCell ref="C122:C123"/>
    <mergeCell ref="B124:B126"/>
    <mergeCell ref="C124:C126"/>
    <mergeCell ref="B127:B130"/>
    <mergeCell ref="C127:C130"/>
    <mergeCell ref="B110:B113"/>
    <mergeCell ref="C110:C113"/>
    <mergeCell ref="B114:B118"/>
    <mergeCell ref="C114:C118"/>
    <mergeCell ref="B119:B121"/>
    <mergeCell ref="C119:C121"/>
    <mergeCell ref="B89:B95"/>
    <mergeCell ref="C89:C95"/>
    <mergeCell ref="B96:B103"/>
    <mergeCell ref="C96:C103"/>
    <mergeCell ref="B104:B109"/>
    <mergeCell ref="C104:C109"/>
    <mergeCell ref="C80:C83"/>
    <mergeCell ref="B84:B88"/>
    <mergeCell ref="C84:C88"/>
    <mergeCell ref="B59:B67"/>
    <mergeCell ref="C59:C67"/>
    <mergeCell ref="B68:B69"/>
    <mergeCell ref="C68:C69"/>
    <mergeCell ref="B70:B73"/>
    <mergeCell ref="C70:C73"/>
    <mergeCell ref="B7:B11"/>
    <mergeCell ref="C7:C11"/>
    <mergeCell ref="B12:B17"/>
    <mergeCell ref="C12:C17"/>
    <mergeCell ref="B18:B19"/>
    <mergeCell ref="C18:C19"/>
    <mergeCell ref="B2:B6"/>
    <mergeCell ref="C2:C6"/>
    <mergeCell ref="C342:C412"/>
    <mergeCell ref="B38:B43"/>
    <mergeCell ref="C38:C43"/>
    <mergeCell ref="B44:B52"/>
    <mergeCell ref="C44:C52"/>
    <mergeCell ref="B53:B58"/>
    <mergeCell ref="C53:C58"/>
    <mergeCell ref="B20:B28"/>
    <mergeCell ref="C20:C28"/>
    <mergeCell ref="B29:B31"/>
    <mergeCell ref="C29:C31"/>
    <mergeCell ref="B32:B37"/>
    <mergeCell ref="C32:C37"/>
    <mergeCell ref="B74:B79"/>
    <mergeCell ref="C74:C79"/>
    <mergeCell ref="B80:B83"/>
    <mergeCell ref="C451:C481"/>
    <mergeCell ref="D451:D481"/>
    <mergeCell ref="C482:C569"/>
    <mergeCell ref="D482:D569"/>
    <mergeCell ref="C570:C580"/>
    <mergeCell ref="D570:D580"/>
    <mergeCell ref="D342:D412"/>
    <mergeCell ref="C413:C420"/>
    <mergeCell ref="D413:D420"/>
    <mergeCell ref="C421:C427"/>
    <mergeCell ref="D421:D427"/>
    <mergeCell ref="C428:C443"/>
    <mergeCell ref="D428:D443"/>
    <mergeCell ref="C444:C450"/>
    <mergeCell ref="D444:D450"/>
  </mergeCells>
  <phoneticPr fontId="4" type="noConversion"/>
  <conditionalFormatting sqref="D342 D413 D421 D428 D444 D451 D482 D570">
    <cfRule type="cellIs" dxfId="44" priority="1" operator="between">
      <formula>80.4</formula>
      <formula>100</formula>
    </cfRule>
    <cfRule type="cellIs" dxfId="43" priority="2" operator="between">
      <formula>60.5</formula>
      <formula>80.4</formula>
    </cfRule>
    <cfRule type="cellIs" dxfId="42" priority="3" operator="between">
      <formula>40.5</formula>
      <formula>60.4</formula>
    </cfRule>
    <cfRule type="cellIs" dxfId="41" priority="4" operator="between">
      <formula>20.5</formula>
      <formula>40.4</formula>
    </cfRule>
    <cfRule type="cellIs" dxfId="40" priority="5" operator="between">
      <formula>0.1</formula>
      <formula>20.4</formula>
    </cfRule>
  </conditionalFormatting>
  <conditionalFormatting sqref="D342">
    <cfRule type="cellIs" dxfId="39" priority="6" operator="between">
      <formula>80.4</formula>
      <formula>100</formula>
    </cfRule>
    <cfRule type="cellIs" dxfId="38" priority="7" operator="between">
      <formula>60.5</formula>
      <formula>80.4</formula>
    </cfRule>
    <cfRule type="cellIs" dxfId="37" priority="8" operator="between">
      <formula>40.5</formula>
      <formula>60.4</formula>
    </cfRule>
    <cfRule type="cellIs" dxfId="36" priority="9" operator="between">
      <formula>20.5</formula>
      <formula>40.4</formula>
    </cfRule>
    <cfRule type="cellIs" dxfId="35" priority="10" operator="between">
      <formula>0</formula>
      <formula>20.4</formula>
    </cfRule>
  </conditionalFormatting>
  <dataValidations count="1">
    <dataValidation operator="equal" allowBlank="1" showInputMessage="1" showErrorMessage="1" error="ERROR. NO DEBE DILIGENCIAR ESTA COLUMNA._x000a_" sqref="D342:D580" xr:uid="{8A568AED-13F3-4F20-82CD-D128C85664CA}"/>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933B-F271-456C-8D4B-048195B32061}">
  <sheetPr filterMode="1">
    <tabColor theme="9" tint="0.79998168889431442"/>
  </sheetPr>
  <dimension ref="A1:J300"/>
  <sheetViews>
    <sheetView topLeftCell="D39" workbookViewId="0">
      <selection activeCell="D6" sqref="D6:E61"/>
    </sheetView>
  </sheetViews>
  <sheetFormatPr baseColWidth="10" defaultColWidth="9.109375" defaultRowHeight="13.8" x14ac:dyDescent="0.3"/>
  <cols>
    <col min="1" max="1" width="13" style="39" customWidth="1"/>
    <col min="2" max="2" width="19.88671875" style="39" customWidth="1"/>
    <col min="3" max="3" width="43.88671875" style="40" customWidth="1"/>
    <col min="4" max="4" width="17.88671875" style="39" customWidth="1"/>
    <col min="5" max="5" width="65" style="39" customWidth="1"/>
    <col min="6" max="6" width="18.109375" style="41" customWidth="1"/>
    <col min="7" max="7" width="18.33203125" style="41" customWidth="1"/>
    <col min="8" max="8" width="25.33203125" style="41" customWidth="1"/>
    <col min="9" max="9" width="22.109375" style="41" customWidth="1"/>
    <col min="10" max="10" width="23.44140625" style="41" customWidth="1"/>
    <col min="11" max="16384" width="9.109375" style="2"/>
  </cols>
  <sheetData>
    <row r="1" spans="1:10" s="1" customFormat="1" ht="55.2" x14ac:dyDescent="0.3">
      <c r="A1" s="20" t="s">
        <v>0</v>
      </c>
      <c r="B1" s="20" t="s">
        <v>1</v>
      </c>
      <c r="C1" s="20" t="s">
        <v>2</v>
      </c>
      <c r="D1" s="20" t="s">
        <v>3</v>
      </c>
      <c r="E1" s="20" t="s">
        <v>4</v>
      </c>
      <c r="F1" s="31" t="s">
        <v>5</v>
      </c>
      <c r="G1" s="31" t="s">
        <v>6</v>
      </c>
      <c r="H1" s="31" t="s">
        <v>7</v>
      </c>
      <c r="I1" s="31" t="s">
        <v>8</v>
      </c>
      <c r="J1" s="31" t="s">
        <v>9</v>
      </c>
    </row>
    <row r="2" spans="1:10" ht="27.6" hidden="1" x14ac:dyDescent="0.3">
      <c r="A2" s="35" t="s">
        <v>10</v>
      </c>
      <c r="B2" s="171" t="s">
        <v>3442</v>
      </c>
      <c r="C2" s="171" t="s">
        <v>3443</v>
      </c>
      <c r="D2" s="35" t="s">
        <v>3444</v>
      </c>
      <c r="E2" s="35" t="s">
        <v>3445</v>
      </c>
      <c r="F2" s="37" t="s">
        <v>3446</v>
      </c>
      <c r="G2" s="37" t="s">
        <v>398</v>
      </c>
      <c r="H2" s="37" t="s">
        <v>399</v>
      </c>
      <c r="I2" s="37" t="s">
        <v>400</v>
      </c>
      <c r="J2" s="37" t="s">
        <v>399</v>
      </c>
    </row>
    <row r="3" spans="1:10" ht="27.6" hidden="1" x14ac:dyDescent="0.3">
      <c r="A3" s="21" t="s">
        <v>10</v>
      </c>
      <c r="B3" s="169" t="s">
        <v>3442</v>
      </c>
      <c r="C3" s="169" t="s">
        <v>3443</v>
      </c>
      <c r="D3" s="21" t="s">
        <v>3447</v>
      </c>
      <c r="E3" s="21" t="s">
        <v>3448</v>
      </c>
      <c r="F3" s="38" t="s">
        <v>399</v>
      </c>
      <c r="G3" s="38" t="s">
        <v>398</v>
      </c>
      <c r="H3" s="38" t="s">
        <v>399</v>
      </c>
      <c r="I3" s="37" t="s">
        <v>400</v>
      </c>
      <c r="J3" s="38" t="s">
        <v>399</v>
      </c>
    </row>
    <row r="4" spans="1:10" ht="27.6" hidden="1" x14ac:dyDescent="0.3">
      <c r="A4" s="21" t="s">
        <v>10</v>
      </c>
      <c r="B4" s="169" t="s">
        <v>3442</v>
      </c>
      <c r="C4" s="169" t="s">
        <v>3443</v>
      </c>
      <c r="D4" s="21" t="s">
        <v>3449</v>
      </c>
      <c r="E4" s="21" t="s">
        <v>3450</v>
      </c>
      <c r="F4" s="38" t="s">
        <v>399</v>
      </c>
      <c r="G4" s="38" t="s">
        <v>398</v>
      </c>
      <c r="H4" s="38" t="s">
        <v>399</v>
      </c>
      <c r="I4" s="37" t="s">
        <v>400</v>
      </c>
      <c r="J4" s="38" t="s">
        <v>399</v>
      </c>
    </row>
    <row r="5" spans="1:10" ht="104.25" hidden="1" customHeight="1" x14ac:dyDescent="0.3">
      <c r="A5" s="21" t="s">
        <v>10</v>
      </c>
      <c r="B5" s="21" t="s">
        <v>3451</v>
      </c>
      <c r="C5" s="21" t="s">
        <v>3452</v>
      </c>
      <c r="D5" s="21" t="s">
        <v>133</v>
      </c>
      <c r="E5" s="21" t="s">
        <v>133</v>
      </c>
      <c r="F5" s="70">
        <v>2E-3</v>
      </c>
      <c r="G5" s="38" t="s">
        <v>398</v>
      </c>
      <c r="H5" s="38" t="s">
        <v>399</v>
      </c>
      <c r="I5" s="37" t="s">
        <v>400</v>
      </c>
      <c r="J5" s="38" t="s">
        <v>399</v>
      </c>
    </row>
    <row r="6" spans="1:10" ht="41.4" x14ac:dyDescent="0.3">
      <c r="A6" s="21" t="s">
        <v>10</v>
      </c>
      <c r="B6" s="169" t="s">
        <v>3453</v>
      </c>
      <c r="C6" s="169" t="s">
        <v>3454</v>
      </c>
      <c r="D6" s="21" t="s">
        <v>3455</v>
      </c>
      <c r="E6" s="21" t="s">
        <v>3456</v>
      </c>
      <c r="F6" s="38" t="s">
        <v>399</v>
      </c>
      <c r="G6" s="38" t="s">
        <v>409</v>
      </c>
      <c r="H6" s="38" t="s">
        <v>3457</v>
      </c>
      <c r="I6" s="38" t="s">
        <v>399</v>
      </c>
      <c r="J6" s="38" t="s">
        <v>399</v>
      </c>
    </row>
    <row r="7" spans="1:10" ht="65.25" hidden="1" customHeight="1" x14ac:dyDescent="0.3">
      <c r="A7" s="21" t="s">
        <v>10</v>
      </c>
      <c r="B7" s="169" t="s">
        <v>3453</v>
      </c>
      <c r="C7" s="169" t="s">
        <v>3454</v>
      </c>
      <c r="D7" s="21" t="s">
        <v>3458</v>
      </c>
      <c r="E7" s="21" t="s">
        <v>3459</v>
      </c>
      <c r="F7" s="38" t="s">
        <v>399</v>
      </c>
      <c r="G7" s="38" t="s">
        <v>398</v>
      </c>
      <c r="H7" s="38" t="s">
        <v>399</v>
      </c>
      <c r="I7" s="38" t="s">
        <v>399</v>
      </c>
      <c r="J7" s="38" t="s">
        <v>399</v>
      </c>
    </row>
    <row r="8" spans="1:10" ht="41.4" hidden="1" x14ac:dyDescent="0.3">
      <c r="A8" s="21" t="s">
        <v>10</v>
      </c>
      <c r="B8" s="169" t="s">
        <v>3453</v>
      </c>
      <c r="C8" s="169" t="s">
        <v>3454</v>
      </c>
      <c r="D8" s="21" t="s">
        <v>3460</v>
      </c>
      <c r="E8" s="21" t="s">
        <v>3461</v>
      </c>
      <c r="F8" s="38" t="s">
        <v>399</v>
      </c>
      <c r="G8" s="38" t="s">
        <v>398</v>
      </c>
      <c r="H8" s="38" t="s">
        <v>399</v>
      </c>
      <c r="I8" s="38" t="s">
        <v>399</v>
      </c>
      <c r="J8" s="38" t="s">
        <v>399</v>
      </c>
    </row>
    <row r="9" spans="1:10" ht="27.6" hidden="1" x14ac:dyDescent="0.3">
      <c r="A9" s="21" t="s">
        <v>10</v>
      </c>
      <c r="B9" s="169" t="s">
        <v>3453</v>
      </c>
      <c r="C9" s="169" t="s">
        <v>3454</v>
      </c>
      <c r="D9" s="21" t="s">
        <v>3462</v>
      </c>
      <c r="E9" s="21" t="s">
        <v>3463</v>
      </c>
      <c r="F9" s="38" t="s">
        <v>399</v>
      </c>
      <c r="G9" s="38" t="s">
        <v>398</v>
      </c>
      <c r="H9" s="38" t="s">
        <v>399</v>
      </c>
      <c r="I9" s="38" t="s">
        <v>399</v>
      </c>
      <c r="J9" s="38" t="s">
        <v>399</v>
      </c>
    </row>
    <row r="10" spans="1:10" ht="69" hidden="1" x14ac:dyDescent="0.3">
      <c r="A10" s="21" t="s">
        <v>10</v>
      </c>
      <c r="B10" s="169" t="s">
        <v>3464</v>
      </c>
      <c r="C10" s="169" t="s">
        <v>3465</v>
      </c>
      <c r="D10" s="21" t="s">
        <v>3466</v>
      </c>
      <c r="E10" s="21" t="s">
        <v>204</v>
      </c>
      <c r="F10" s="38" t="s">
        <v>3467</v>
      </c>
      <c r="G10" s="38" t="s">
        <v>398</v>
      </c>
      <c r="H10" s="38" t="s">
        <v>399</v>
      </c>
      <c r="I10" s="38" t="s">
        <v>400</v>
      </c>
      <c r="J10" s="38" t="s">
        <v>399</v>
      </c>
    </row>
    <row r="11" spans="1:10" ht="39" hidden="1" customHeight="1" x14ac:dyDescent="0.3">
      <c r="A11" s="21" t="s">
        <v>10</v>
      </c>
      <c r="B11" s="169" t="s">
        <v>3464</v>
      </c>
      <c r="C11" s="169" t="s">
        <v>3465</v>
      </c>
      <c r="D11" s="21" t="s">
        <v>3468</v>
      </c>
      <c r="E11" s="21" t="s">
        <v>157</v>
      </c>
      <c r="F11" s="38" t="s">
        <v>399</v>
      </c>
      <c r="G11" s="38" t="s">
        <v>398</v>
      </c>
      <c r="H11" s="38" t="s">
        <v>399</v>
      </c>
      <c r="I11" s="38" t="s">
        <v>399</v>
      </c>
      <c r="J11" s="38" t="s">
        <v>399</v>
      </c>
    </row>
    <row r="12" spans="1:10" ht="69" hidden="1" x14ac:dyDescent="0.3">
      <c r="A12" s="21" t="s">
        <v>10</v>
      </c>
      <c r="B12" s="169" t="s">
        <v>3469</v>
      </c>
      <c r="C12" s="169" t="s">
        <v>3470</v>
      </c>
      <c r="D12" s="21" t="s">
        <v>3471</v>
      </c>
      <c r="E12" s="21" t="s">
        <v>3472</v>
      </c>
      <c r="F12" s="38" t="s">
        <v>3467</v>
      </c>
      <c r="G12" s="38" t="s">
        <v>398</v>
      </c>
      <c r="H12" s="38" t="s">
        <v>399</v>
      </c>
      <c r="I12" s="38" t="s">
        <v>400</v>
      </c>
      <c r="J12" s="38" t="s">
        <v>399</v>
      </c>
    </row>
    <row r="13" spans="1:10" ht="55.2" hidden="1" x14ac:dyDescent="0.3">
      <c r="A13" s="21" t="s">
        <v>10</v>
      </c>
      <c r="B13" s="169" t="s">
        <v>3469</v>
      </c>
      <c r="C13" s="169" t="s">
        <v>3470</v>
      </c>
      <c r="D13" s="21" t="s">
        <v>3473</v>
      </c>
      <c r="E13" s="21" t="s">
        <v>3474</v>
      </c>
      <c r="F13" s="38" t="s">
        <v>399</v>
      </c>
      <c r="G13" s="27" t="s">
        <v>398</v>
      </c>
      <c r="H13" s="27" t="s">
        <v>399</v>
      </c>
      <c r="I13" s="27" t="s">
        <v>3475</v>
      </c>
      <c r="J13" s="38" t="s">
        <v>3476</v>
      </c>
    </row>
    <row r="14" spans="1:10" ht="55.2" hidden="1" x14ac:dyDescent="0.3">
      <c r="A14" s="21" t="s">
        <v>10</v>
      </c>
      <c r="B14" s="169" t="s">
        <v>3469</v>
      </c>
      <c r="C14" s="169" t="s">
        <v>3470</v>
      </c>
      <c r="D14" s="21" t="s">
        <v>3477</v>
      </c>
      <c r="E14" s="21" t="s">
        <v>3478</v>
      </c>
      <c r="F14" s="38" t="s">
        <v>399</v>
      </c>
      <c r="G14" s="27" t="s">
        <v>398</v>
      </c>
      <c r="H14" s="27" t="s">
        <v>399</v>
      </c>
      <c r="I14" s="27" t="s">
        <v>399</v>
      </c>
      <c r="J14" s="38" t="s">
        <v>3476</v>
      </c>
    </row>
    <row r="15" spans="1:10" ht="69" hidden="1" x14ac:dyDescent="0.3">
      <c r="A15" s="21" t="s">
        <v>10</v>
      </c>
      <c r="B15" s="169" t="s">
        <v>3469</v>
      </c>
      <c r="C15" s="169" t="s">
        <v>3470</v>
      </c>
      <c r="D15" s="21" t="s">
        <v>3479</v>
      </c>
      <c r="E15" s="21" t="s">
        <v>3480</v>
      </c>
      <c r="F15" s="38" t="s">
        <v>399</v>
      </c>
      <c r="G15" s="27" t="s">
        <v>398</v>
      </c>
      <c r="H15" s="27" t="s">
        <v>399</v>
      </c>
      <c r="I15" s="27" t="s">
        <v>399</v>
      </c>
      <c r="J15" s="38" t="s">
        <v>3476</v>
      </c>
    </row>
    <row r="16" spans="1:10" hidden="1" x14ac:dyDescent="0.3">
      <c r="A16" s="21" t="s">
        <v>10</v>
      </c>
      <c r="B16" s="169" t="s">
        <v>3469</v>
      </c>
      <c r="C16" s="169" t="s">
        <v>3470</v>
      </c>
      <c r="D16" s="21" t="s">
        <v>3481</v>
      </c>
      <c r="E16" s="21" t="s">
        <v>432</v>
      </c>
      <c r="F16" s="38" t="s">
        <v>399</v>
      </c>
      <c r="G16" s="27" t="s">
        <v>398</v>
      </c>
      <c r="H16" s="27" t="s">
        <v>399</v>
      </c>
      <c r="I16" s="38" t="s">
        <v>399</v>
      </c>
      <c r="J16" s="38" t="s">
        <v>399</v>
      </c>
    </row>
    <row r="17" spans="1:10" ht="55.2" x14ac:dyDescent="0.3">
      <c r="A17" s="21" t="s">
        <v>10</v>
      </c>
      <c r="B17" s="169" t="s">
        <v>3482</v>
      </c>
      <c r="C17" s="169" t="s">
        <v>3483</v>
      </c>
      <c r="D17" s="21" t="s">
        <v>3484</v>
      </c>
      <c r="E17" s="21" t="s">
        <v>3485</v>
      </c>
      <c r="F17" s="38" t="s">
        <v>399</v>
      </c>
      <c r="G17" s="38" t="s">
        <v>409</v>
      </c>
      <c r="H17" s="38" t="s">
        <v>3486</v>
      </c>
      <c r="I17" s="38" t="s">
        <v>399</v>
      </c>
      <c r="J17" s="38" t="s">
        <v>399</v>
      </c>
    </row>
    <row r="18" spans="1:10" ht="60.75" hidden="1" customHeight="1" x14ac:dyDescent="0.3">
      <c r="A18" s="21" t="s">
        <v>10</v>
      </c>
      <c r="B18" s="169" t="s">
        <v>3482</v>
      </c>
      <c r="C18" s="169" t="s">
        <v>3483</v>
      </c>
      <c r="D18" s="21" t="s">
        <v>3487</v>
      </c>
      <c r="E18" s="21" t="s">
        <v>3488</v>
      </c>
      <c r="F18" s="38" t="s">
        <v>399</v>
      </c>
      <c r="G18" s="27" t="s">
        <v>398</v>
      </c>
      <c r="H18" s="27" t="s">
        <v>399</v>
      </c>
      <c r="I18" s="38" t="s">
        <v>399</v>
      </c>
      <c r="J18" s="38" t="s">
        <v>399</v>
      </c>
    </row>
    <row r="19" spans="1:10" hidden="1" x14ac:dyDescent="0.3">
      <c r="A19" s="21" t="s">
        <v>10</v>
      </c>
      <c r="B19" s="169" t="s">
        <v>3482</v>
      </c>
      <c r="C19" s="169" t="s">
        <v>3483</v>
      </c>
      <c r="D19" s="21" t="s">
        <v>3489</v>
      </c>
      <c r="E19" s="21" t="s">
        <v>432</v>
      </c>
      <c r="F19" s="38" t="s">
        <v>399</v>
      </c>
      <c r="G19" s="27" t="s">
        <v>398</v>
      </c>
      <c r="H19" s="27" t="s">
        <v>399</v>
      </c>
      <c r="I19" s="38" t="s">
        <v>399</v>
      </c>
      <c r="J19" s="38" t="s">
        <v>399</v>
      </c>
    </row>
    <row r="20" spans="1:10" ht="55.2" x14ac:dyDescent="0.3">
      <c r="A20" s="21" t="s">
        <v>10</v>
      </c>
      <c r="B20" s="169" t="s">
        <v>3490</v>
      </c>
      <c r="C20" s="169" t="s">
        <v>3491</v>
      </c>
      <c r="D20" s="21" t="s">
        <v>3492</v>
      </c>
      <c r="E20" s="21" t="s">
        <v>3493</v>
      </c>
      <c r="F20" s="38" t="s">
        <v>399</v>
      </c>
      <c r="G20" s="38" t="s">
        <v>409</v>
      </c>
      <c r="H20" s="38" t="s">
        <v>3486</v>
      </c>
      <c r="I20" s="38" t="s">
        <v>399</v>
      </c>
      <c r="J20" s="38" t="s">
        <v>399</v>
      </c>
    </row>
    <row r="21" spans="1:10" ht="27.6" hidden="1" x14ac:dyDescent="0.3">
      <c r="A21" s="21" t="s">
        <v>10</v>
      </c>
      <c r="B21" s="169" t="s">
        <v>3490</v>
      </c>
      <c r="C21" s="169" t="s">
        <v>3491</v>
      </c>
      <c r="D21" s="21" t="s">
        <v>3494</v>
      </c>
      <c r="E21" s="21" t="s">
        <v>3495</v>
      </c>
      <c r="F21" s="38" t="s">
        <v>399</v>
      </c>
      <c r="G21" s="27" t="s">
        <v>398</v>
      </c>
      <c r="H21" s="27" t="s">
        <v>399</v>
      </c>
      <c r="I21" s="38" t="s">
        <v>399</v>
      </c>
      <c r="J21" s="38" t="s">
        <v>399</v>
      </c>
    </row>
    <row r="22" spans="1:10" ht="73.5" hidden="1" customHeight="1" x14ac:dyDescent="0.3">
      <c r="A22" s="21" t="s">
        <v>10</v>
      </c>
      <c r="B22" s="169" t="s">
        <v>3490</v>
      </c>
      <c r="C22" s="169" t="s">
        <v>3491</v>
      </c>
      <c r="D22" s="21" t="s">
        <v>3496</v>
      </c>
      <c r="E22" s="21" t="s">
        <v>3497</v>
      </c>
      <c r="F22" s="38" t="s">
        <v>399</v>
      </c>
      <c r="G22" s="27" t="s">
        <v>398</v>
      </c>
      <c r="H22" s="27" t="s">
        <v>399</v>
      </c>
      <c r="I22" s="38" t="s">
        <v>399</v>
      </c>
      <c r="J22" s="38" t="s">
        <v>399</v>
      </c>
    </row>
    <row r="23" spans="1:10" ht="69" x14ac:dyDescent="0.3">
      <c r="A23" s="21" t="s">
        <v>10</v>
      </c>
      <c r="B23" s="169" t="s">
        <v>3498</v>
      </c>
      <c r="C23" s="169" t="s">
        <v>3499</v>
      </c>
      <c r="D23" s="21" t="s">
        <v>3500</v>
      </c>
      <c r="E23" s="21" t="s">
        <v>3501</v>
      </c>
      <c r="F23" s="38" t="s">
        <v>399</v>
      </c>
      <c r="G23" s="38" t="s">
        <v>409</v>
      </c>
      <c r="H23" s="38" t="s">
        <v>3502</v>
      </c>
      <c r="I23" s="38" t="s">
        <v>399</v>
      </c>
      <c r="J23" s="38" t="s">
        <v>399</v>
      </c>
    </row>
    <row r="24" spans="1:10" hidden="1" x14ac:dyDescent="0.3">
      <c r="A24" s="21" t="s">
        <v>10</v>
      </c>
      <c r="B24" s="169" t="s">
        <v>3498</v>
      </c>
      <c r="C24" s="169" t="s">
        <v>3499</v>
      </c>
      <c r="D24" s="21" t="s">
        <v>3503</v>
      </c>
      <c r="E24" s="21" t="s">
        <v>3504</v>
      </c>
      <c r="F24" s="38" t="s">
        <v>399</v>
      </c>
      <c r="G24" s="27" t="s">
        <v>398</v>
      </c>
      <c r="H24" s="27" t="s">
        <v>399</v>
      </c>
      <c r="I24" s="38" t="s">
        <v>399</v>
      </c>
      <c r="J24" s="38" t="s">
        <v>399</v>
      </c>
    </row>
    <row r="25" spans="1:10" hidden="1" x14ac:dyDescent="0.3">
      <c r="A25" s="21" t="s">
        <v>10</v>
      </c>
      <c r="B25" s="169" t="s">
        <v>3498</v>
      </c>
      <c r="C25" s="169" t="s">
        <v>3499</v>
      </c>
      <c r="D25" s="21" t="s">
        <v>3505</v>
      </c>
      <c r="E25" s="21" t="s">
        <v>3506</v>
      </c>
      <c r="F25" s="38" t="s">
        <v>399</v>
      </c>
      <c r="G25" s="27" t="s">
        <v>398</v>
      </c>
      <c r="H25" s="27" t="s">
        <v>399</v>
      </c>
      <c r="I25" s="38" t="s">
        <v>399</v>
      </c>
      <c r="J25" s="38" t="s">
        <v>399</v>
      </c>
    </row>
    <row r="26" spans="1:10" ht="41.4" x14ac:dyDescent="0.3">
      <c r="A26" s="21" t="s">
        <v>10</v>
      </c>
      <c r="B26" s="169" t="s">
        <v>3507</v>
      </c>
      <c r="C26" s="169" t="s">
        <v>3508</v>
      </c>
      <c r="D26" s="21" t="s">
        <v>3509</v>
      </c>
      <c r="E26" s="21" t="s">
        <v>3504</v>
      </c>
      <c r="F26" s="38" t="s">
        <v>399</v>
      </c>
      <c r="G26" s="38" t="s">
        <v>409</v>
      </c>
      <c r="H26" s="38" t="s">
        <v>3510</v>
      </c>
      <c r="I26" s="38" t="s">
        <v>399</v>
      </c>
      <c r="J26" s="38" t="s">
        <v>399</v>
      </c>
    </row>
    <row r="27" spans="1:10" hidden="1" x14ac:dyDescent="0.3">
      <c r="A27" s="21" t="s">
        <v>10</v>
      </c>
      <c r="B27" s="169" t="s">
        <v>3507</v>
      </c>
      <c r="C27" s="169" t="s">
        <v>3508</v>
      </c>
      <c r="D27" s="21" t="s">
        <v>3511</v>
      </c>
      <c r="E27" s="21" t="s">
        <v>3512</v>
      </c>
      <c r="F27" s="38" t="s">
        <v>399</v>
      </c>
      <c r="G27" s="27" t="s">
        <v>398</v>
      </c>
      <c r="H27" s="27" t="s">
        <v>399</v>
      </c>
      <c r="I27" s="38" t="s">
        <v>399</v>
      </c>
      <c r="J27" s="38" t="s">
        <v>399</v>
      </c>
    </row>
    <row r="28" spans="1:10" ht="64.5" hidden="1" customHeight="1" x14ac:dyDescent="0.3">
      <c r="A28" s="21" t="s">
        <v>10</v>
      </c>
      <c r="B28" s="169" t="s">
        <v>3507</v>
      </c>
      <c r="C28" s="169" t="s">
        <v>3508</v>
      </c>
      <c r="D28" s="21" t="s">
        <v>3513</v>
      </c>
      <c r="E28" s="21" t="s">
        <v>3514</v>
      </c>
      <c r="F28" s="38" t="s">
        <v>399</v>
      </c>
      <c r="G28" s="27" t="s">
        <v>398</v>
      </c>
      <c r="H28" s="27" t="s">
        <v>399</v>
      </c>
      <c r="I28" s="38" t="s">
        <v>399</v>
      </c>
      <c r="J28" s="38" t="s">
        <v>399</v>
      </c>
    </row>
    <row r="29" spans="1:10" hidden="1" x14ac:dyDescent="0.3">
      <c r="A29" s="21" t="s">
        <v>10</v>
      </c>
      <c r="B29" s="169" t="s">
        <v>3507</v>
      </c>
      <c r="C29" s="169" t="s">
        <v>3508</v>
      </c>
      <c r="D29" s="21" t="s">
        <v>3515</v>
      </c>
      <c r="E29" s="21" t="s">
        <v>3516</v>
      </c>
      <c r="F29" s="38" t="s">
        <v>399</v>
      </c>
      <c r="G29" s="27" t="s">
        <v>398</v>
      </c>
      <c r="H29" s="27" t="s">
        <v>399</v>
      </c>
      <c r="I29" s="38" t="s">
        <v>399</v>
      </c>
      <c r="J29" s="38" t="s">
        <v>399</v>
      </c>
    </row>
    <row r="30" spans="1:10" ht="41.4" hidden="1" x14ac:dyDescent="0.3">
      <c r="A30" s="21" t="s">
        <v>10</v>
      </c>
      <c r="B30" s="169" t="s">
        <v>3517</v>
      </c>
      <c r="C30" s="169" t="s">
        <v>3518</v>
      </c>
      <c r="D30" s="21" t="s">
        <v>3519</v>
      </c>
      <c r="E30" s="21" t="s">
        <v>3520</v>
      </c>
      <c r="F30" s="38" t="s">
        <v>3521</v>
      </c>
      <c r="G30" s="38" t="s">
        <v>398</v>
      </c>
      <c r="H30" s="38" t="s">
        <v>399</v>
      </c>
      <c r="I30" s="38" t="s">
        <v>400</v>
      </c>
      <c r="J30" s="38" t="s">
        <v>399</v>
      </c>
    </row>
    <row r="31" spans="1:10" hidden="1" x14ac:dyDescent="0.3">
      <c r="A31" s="21" t="s">
        <v>10</v>
      </c>
      <c r="B31" s="169" t="s">
        <v>3517</v>
      </c>
      <c r="C31" s="169" t="s">
        <v>3518</v>
      </c>
      <c r="D31" s="21" t="s">
        <v>3522</v>
      </c>
      <c r="E31" s="21" t="s">
        <v>3523</v>
      </c>
      <c r="F31" s="38" t="s">
        <v>399</v>
      </c>
      <c r="G31" s="27" t="s">
        <v>398</v>
      </c>
      <c r="H31" s="27" t="s">
        <v>399</v>
      </c>
      <c r="I31" s="38" t="s">
        <v>399</v>
      </c>
      <c r="J31" s="38" t="s">
        <v>399</v>
      </c>
    </row>
    <row r="32" spans="1:10" ht="25.5" hidden="1" customHeight="1" x14ac:dyDescent="0.3">
      <c r="A32" s="21" t="s">
        <v>10</v>
      </c>
      <c r="B32" s="169" t="s">
        <v>3517</v>
      </c>
      <c r="C32" s="169" t="s">
        <v>3518</v>
      </c>
      <c r="D32" s="21" t="s">
        <v>3524</v>
      </c>
      <c r="E32" s="21" t="s">
        <v>3525</v>
      </c>
      <c r="F32" s="38" t="s">
        <v>399</v>
      </c>
      <c r="G32" s="27" t="s">
        <v>398</v>
      </c>
      <c r="H32" s="27" t="s">
        <v>399</v>
      </c>
      <c r="I32" s="38" t="s">
        <v>399</v>
      </c>
      <c r="J32" s="38" t="s">
        <v>399</v>
      </c>
    </row>
    <row r="33" spans="1:10" ht="27.6" x14ac:dyDescent="0.3">
      <c r="A33" s="21" t="s">
        <v>10</v>
      </c>
      <c r="B33" s="169" t="s">
        <v>3526</v>
      </c>
      <c r="C33" s="169" t="s">
        <v>3527</v>
      </c>
      <c r="D33" s="21" t="s">
        <v>3528</v>
      </c>
      <c r="E33" s="21" t="s">
        <v>3529</v>
      </c>
      <c r="F33" s="38" t="s">
        <v>399</v>
      </c>
      <c r="G33" s="38" t="s">
        <v>409</v>
      </c>
      <c r="H33" s="38" t="s">
        <v>3530</v>
      </c>
      <c r="I33" s="38" t="s">
        <v>399</v>
      </c>
      <c r="J33" s="38" t="s">
        <v>399</v>
      </c>
    </row>
    <row r="34" spans="1:10" ht="27.6" hidden="1" x14ac:dyDescent="0.3">
      <c r="A34" s="21" t="s">
        <v>10</v>
      </c>
      <c r="B34" s="169" t="s">
        <v>3526</v>
      </c>
      <c r="C34" s="169" t="s">
        <v>3527</v>
      </c>
      <c r="D34" s="21" t="s">
        <v>3531</v>
      </c>
      <c r="E34" s="21" t="s">
        <v>3532</v>
      </c>
      <c r="F34" s="38" t="s">
        <v>399</v>
      </c>
      <c r="G34" s="27" t="s">
        <v>398</v>
      </c>
      <c r="H34" s="27" t="s">
        <v>399</v>
      </c>
      <c r="I34" s="38" t="s">
        <v>399</v>
      </c>
      <c r="J34" s="38" t="s">
        <v>399</v>
      </c>
    </row>
    <row r="35" spans="1:10" ht="27.6" hidden="1" x14ac:dyDescent="0.3">
      <c r="A35" s="21" t="s">
        <v>10</v>
      </c>
      <c r="B35" s="169" t="s">
        <v>3526</v>
      </c>
      <c r="C35" s="169" t="s">
        <v>3527</v>
      </c>
      <c r="D35" s="21" t="s">
        <v>3533</v>
      </c>
      <c r="E35" s="21" t="s">
        <v>3534</v>
      </c>
      <c r="F35" s="38" t="s">
        <v>399</v>
      </c>
      <c r="G35" s="27" t="s">
        <v>398</v>
      </c>
      <c r="H35" s="27" t="s">
        <v>399</v>
      </c>
      <c r="I35" s="38" t="s">
        <v>399</v>
      </c>
      <c r="J35" s="38" t="s">
        <v>399</v>
      </c>
    </row>
    <row r="36" spans="1:10" hidden="1" x14ac:dyDescent="0.3">
      <c r="A36" s="21" t="s">
        <v>10</v>
      </c>
      <c r="B36" s="169" t="s">
        <v>3526</v>
      </c>
      <c r="C36" s="169" t="s">
        <v>3527</v>
      </c>
      <c r="D36" s="21" t="s">
        <v>3535</v>
      </c>
      <c r="E36" s="21" t="s">
        <v>3536</v>
      </c>
      <c r="F36" s="38" t="s">
        <v>399</v>
      </c>
      <c r="G36" s="27" t="s">
        <v>398</v>
      </c>
      <c r="H36" s="27" t="s">
        <v>399</v>
      </c>
      <c r="I36" s="38" t="s">
        <v>399</v>
      </c>
      <c r="J36" s="38" t="s">
        <v>399</v>
      </c>
    </row>
    <row r="37" spans="1:10" ht="69" x14ac:dyDescent="0.3">
      <c r="A37" s="21" t="s">
        <v>10</v>
      </c>
      <c r="B37" s="169" t="s">
        <v>3537</v>
      </c>
      <c r="C37" s="169" t="s">
        <v>3538</v>
      </c>
      <c r="D37" s="21" t="s">
        <v>3539</v>
      </c>
      <c r="E37" s="21" t="s">
        <v>3540</v>
      </c>
      <c r="F37" s="38" t="s">
        <v>399</v>
      </c>
      <c r="G37" s="38" t="s">
        <v>409</v>
      </c>
      <c r="H37" s="38" t="s">
        <v>3541</v>
      </c>
      <c r="I37" s="38" t="s">
        <v>399</v>
      </c>
      <c r="J37" s="38" t="s">
        <v>399</v>
      </c>
    </row>
    <row r="38" spans="1:10" ht="47.25" hidden="1" customHeight="1" x14ac:dyDescent="0.3">
      <c r="A38" s="21" t="s">
        <v>10</v>
      </c>
      <c r="B38" s="169" t="s">
        <v>3537</v>
      </c>
      <c r="C38" s="169" t="s">
        <v>3538</v>
      </c>
      <c r="D38" s="21" t="s">
        <v>3542</v>
      </c>
      <c r="E38" s="21" t="s">
        <v>157</v>
      </c>
      <c r="F38" s="38" t="s">
        <v>399</v>
      </c>
      <c r="G38" s="27" t="s">
        <v>398</v>
      </c>
      <c r="H38" s="27" t="s">
        <v>399</v>
      </c>
      <c r="I38" s="38" t="s">
        <v>399</v>
      </c>
      <c r="J38" s="38" t="s">
        <v>399</v>
      </c>
    </row>
    <row r="39" spans="1:10" ht="69" x14ac:dyDescent="0.3">
      <c r="A39" s="21" t="s">
        <v>10</v>
      </c>
      <c r="B39" s="169" t="s">
        <v>3543</v>
      </c>
      <c r="C39" s="169" t="s">
        <v>3544</v>
      </c>
      <c r="D39" s="21" t="s">
        <v>3545</v>
      </c>
      <c r="E39" s="21" t="s">
        <v>3546</v>
      </c>
      <c r="F39" s="38" t="s">
        <v>399</v>
      </c>
      <c r="G39" s="38" t="s">
        <v>409</v>
      </c>
      <c r="H39" s="38" t="s">
        <v>3547</v>
      </c>
      <c r="I39" s="38" t="s">
        <v>399</v>
      </c>
      <c r="J39" s="38" t="s">
        <v>399</v>
      </c>
    </row>
    <row r="40" spans="1:10" ht="63" hidden="1" customHeight="1" x14ac:dyDescent="0.3">
      <c r="A40" s="21" t="s">
        <v>10</v>
      </c>
      <c r="B40" s="169" t="s">
        <v>3543</v>
      </c>
      <c r="C40" s="169" t="s">
        <v>3544</v>
      </c>
      <c r="D40" s="21" t="s">
        <v>3548</v>
      </c>
      <c r="E40" s="21" t="s">
        <v>157</v>
      </c>
      <c r="F40" s="38" t="s">
        <v>399</v>
      </c>
      <c r="G40" s="38" t="s">
        <v>398</v>
      </c>
      <c r="H40" s="38" t="s">
        <v>399</v>
      </c>
      <c r="I40" s="38" t="s">
        <v>399</v>
      </c>
      <c r="J40" s="38" t="s">
        <v>399</v>
      </c>
    </row>
    <row r="41" spans="1:10" ht="69" hidden="1" x14ac:dyDescent="0.3">
      <c r="A41" s="21" t="s">
        <v>10</v>
      </c>
      <c r="B41" s="169" t="s">
        <v>3549</v>
      </c>
      <c r="C41" s="169" t="s">
        <v>3550</v>
      </c>
      <c r="D41" s="21" t="s">
        <v>3551</v>
      </c>
      <c r="E41" s="21" t="s">
        <v>204</v>
      </c>
      <c r="F41" s="38" t="s">
        <v>3552</v>
      </c>
      <c r="G41" s="38" t="s">
        <v>398</v>
      </c>
      <c r="H41" s="38" t="s">
        <v>399</v>
      </c>
      <c r="I41" s="38" t="s">
        <v>400</v>
      </c>
      <c r="J41" s="38" t="s">
        <v>3553</v>
      </c>
    </row>
    <row r="42" spans="1:10" ht="31.5" hidden="1" customHeight="1" x14ac:dyDescent="0.3">
      <c r="A42" s="21" t="s">
        <v>10</v>
      </c>
      <c r="B42" s="169" t="s">
        <v>3549</v>
      </c>
      <c r="C42" s="169" t="s">
        <v>3550</v>
      </c>
      <c r="D42" s="21" t="s">
        <v>3554</v>
      </c>
      <c r="E42" s="21" t="s">
        <v>157</v>
      </c>
      <c r="F42" s="38" t="s">
        <v>399</v>
      </c>
      <c r="G42" s="38" t="s">
        <v>398</v>
      </c>
      <c r="H42" s="38" t="s">
        <v>399</v>
      </c>
      <c r="I42" s="38" t="s">
        <v>399</v>
      </c>
      <c r="J42" s="38" t="s">
        <v>399</v>
      </c>
    </row>
    <row r="43" spans="1:10" ht="27.6" x14ac:dyDescent="0.3">
      <c r="A43" s="21" t="s">
        <v>10</v>
      </c>
      <c r="B43" s="169" t="s">
        <v>3555</v>
      </c>
      <c r="C43" s="169" t="s">
        <v>3556</v>
      </c>
      <c r="D43" s="21" t="s">
        <v>3557</v>
      </c>
      <c r="E43" s="21" t="s">
        <v>204</v>
      </c>
      <c r="F43" s="38" t="s">
        <v>399</v>
      </c>
      <c r="G43" s="38" t="s">
        <v>409</v>
      </c>
      <c r="H43" s="38" t="s">
        <v>3558</v>
      </c>
      <c r="I43" s="38" t="s">
        <v>399</v>
      </c>
      <c r="J43" s="38" t="s">
        <v>399</v>
      </c>
    </row>
    <row r="44" spans="1:10" ht="49.5" hidden="1" customHeight="1" x14ac:dyDescent="0.3">
      <c r="A44" s="21" t="s">
        <v>10</v>
      </c>
      <c r="B44" s="169" t="s">
        <v>3555</v>
      </c>
      <c r="C44" s="169" t="s">
        <v>3556</v>
      </c>
      <c r="D44" s="21" t="s">
        <v>3559</v>
      </c>
      <c r="E44" s="21" t="s">
        <v>3560</v>
      </c>
      <c r="F44" s="38" t="s">
        <v>399</v>
      </c>
      <c r="G44" s="38" t="s">
        <v>398</v>
      </c>
      <c r="H44" s="38" t="s">
        <v>399</v>
      </c>
      <c r="I44" s="38" t="s">
        <v>399</v>
      </c>
      <c r="J44" s="38" t="s">
        <v>399</v>
      </c>
    </row>
    <row r="45" spans="1:10" ht="26.25" hidden="1" customHeight="1" x14ac:dyDescent="0.3">
      <c r="A45" s="21" t="s">
        <v>10</v>
      </c>
      <c r="B45" s="169" t="s">
        <v>3555</v>
      </c>
      <c r="C45" s="169" t="s">
        <v>3556</v>
      </c>
      <c r="D45" s="21" t="s">
        <v>3561</v>
      </c>
      <c r="E45" s="21" t="s">
        <v>3562</v>
      </c>
      <c r="F45" s="38" t="s">
        <v>399</v>
      </c>
      <c r="G45" s="38" t="s">
        <v>398</v>
      </c>
      <c r="H45" s="38" t="s">
        <v>399</v>
      </c>
      <c r="I45" s="38" t="s">
        <v>399</v>
      </c>
      <c r="J45" s="38" t="s">
        <v>399</v>
      </c>
    </row>
    <row r="46" spans="1:10" ht="55.2" hidden="1" x14ac:dyDescent="0.3">
      <c r="A46" s="21" t="s">
        <v>10</v>
      </c>
      <c r="B46" s="169" t="s">
        <v>3563</v>
      </c>
      <c r="C46" s="169" t="s">
        <v>3564</v>
      </c>
      <c r="D46" s="21" t="s">
        <v>3565</v>
      </c>
      <c r="E46" s="21" t="s">
        <v>204</v>
      </c>
      <c r="F46" s="38" t="s">
        <v>3566</v>
      </c>
      <c r="G46" s="38" t="s">
        <v>398</v>
      </c>
      <c r="H46" s="38" t="s">
        <v>399</v>
      </c>
      <c r="I46" s="38" t="s">
        <v>400</v>
      </c>
      <c r="J46" s="38" t="s">
        <v>399</v>
      </c>
    </row>
    <row r="47" spans="1:10" ht="29.25" hidden="1" customHeight="1" x14ac:dyDescent="0.3">
      <c r="A47" s="21" t="s">
        <v>10</v>
      </c>
      <c r="B47" s="169" t="s">
        <v>3563</v>
      </c>
      <c r="C47" s="169" t="s">
        <v>3564</v>
      </c>
      <c r="D47" s="21" t="s">
        <v>3567</v>
      </c>
      <c r="E47" s="21" t="s">
        <v>3568</v>
      </c>
      <c r="F47" s="38" t="s">
        <v>399</v>
      </c>
      <c r="G47" s="38" t="s">
        <v>398</v>
      </c>
      <c r="H47" s="38" t="s">
        <v>399</v>
      </c>
      <c r="I47" s="38" t="s">
        <v>399</v>
      </c>
      <c r="J47" s="38" t="s">
        <v>399</v>
      </c>
    </row>
    <row r="48" spans="1:10" ht="96.6" hidden="1" x14ac:dyDescent="0.3">
      <c r="A48" s="21" t="s">
        <v>10</v>
      </c>
      <c r="B48" s="169" t="s">
        <v>3569</v>
      </c>
      <c r="C48" s="169" t="s">
        <v>3570</v>
      </c>
      <c r="D48" s="21" t="s">
        <v>3571</v>
      </c>
      <c r="E48" s="21" t="s">
        <v>3572</v>
      </c>
      <c r="F48" s="38" t="s">
        <v>3573</v>
      </c>
      <c r="G48" s="38" t="s">
        <v>398</v>
      </c>
      <c r="H48" s="38" t="s">
        <v>399</v>
      </c>
      <c r="I48" s="38" t="s">
        <v>400</v>
      </c>
      <c r="J48" s="38" t="s">
        <v>399</v>
      </c>
    </row>
    <row r="49" spans="1:10" hidden="1" x14ac:dyDescent="0.3">
      <c r="A49" s="21" t="s">
        <v>10</v>
      </c>
      <c r="B49" s="169" t="s">
        <v>3569</v>
      </c>
      <c r="C49" s="169" t="s">
        <v>3570</v>
      </c>
      <c r="D49" s="21" t="s">
        <v>3574</v>
      </c>
      <c r="E49" s="21" t="s">
        <v>3575</v>
      </c>
      <c r="F49" s="38" t="s">
        <v>399</v>
      </c>
      <c r="G49" s="38" t="s">
        <v>398</v>
      </c>
      <c r="H49" s="38" t="s">
        <v>399</v>
      </c>
      <c r="I49" s="38" t="s">
        <v>399</v>
      </c>
      <c r="J49" s="38" t="s">
        <v>399</v>
      </c>
    </row>
    <row r="50" spans="1:10" hidden="1" x14ac:dyDescent="0.3">
      <c r="A50" s="21" t="s">
        <v>10</v>
      </c>
      <c r="B50" s="169" t="s">
        <v>3569</v>
      </c>
      <c r="C50" s="169" t="s">
        <v>3570</v>
      </c>
      <c r="D50" s="21" t="s">
        <v>3576</v>
      </c>
      <c r="E50" s="21" t="s">
        <v>3577</v>
      </c>
      <c r="F50" s="38" t="s">
        <v>399</v>
      </c>
      <c r="G50" s="38" t="s">
        <v>398</v>
      </c>
      <c r="H50" s="38" t="s">
        <v>399</v>
      </c>
      <c r="I50" s="38" t="s">
        <v>399</v>
      </c>
      <c r="J50" s="38" t="s">
        <v>399</v>
      </c>
    </row>
    <row r="51" spans="1:10" ht="27.6" hidden="1" x14ac:dyDescent="0.3">
      <c r="A51" s="21" t="s">
        <v>10</v>
      </c>
      <c r="B51" s="169" t="s">
        <v>3578</v>
      </c>
      <c r="C51" s="169" t="s">
        <v>3579</v>
      </c>
      <c r="D51" s="21" t="s">
        <v>3580</v>
      </c>
      <c r="E51" s="21" t="s">
        <v>3581</v>
      </c>
      <c r="F51" s="38">
        <v>2</v>
      </c>
      <c r="G51" s="38" t="s">
        <v>398</v>
      </c>
      <c r="H51" s="38" t="s">
        <v>399</v>
      </c>
      <c r="I51" s="38" t="s">
        <v>400</v>
      </c>
      <c r="J51" s="38" t="s">
        <v>399</v>
      </c>
    </row>
    <row r="52" spans="1:10" ht="27.6" hidden="1" x14ac:dyDescent="0.3">
      <c r="A52" s="21" t="s">
        <v>10</v>
      </c>
      <c r="B52" s="169" t="s">
        <v>3578</v>
      </c>
      <c r="C52" s="169" t="s">
        <v>3579</v>
      </c>
      <c r="D52" s="21" t="s">
        <v>3582</v>
      </c>
      <c r="E52" s="21" t="s">
        <v>3583</v>
      </c>
      <c r="F52" s="38">
        <v>1</v>
      </c>
      <c r="G52" s="38" t="s">
        <v>398</v>
      </c>
      <c r="H52" s="38" t="s">
        <v>399</v>
      </c>
      <c r="I52" s="38" t="s">
        <v>400</v>
      </c>
      <c r="J52" s="38" t="s">
        <v>399</v>
      </c>
    </row>
    <row r="53" spans="1:10" ht="27.6" hidden="1" x14ac:dyDescent="0.3">
      <c r="A53" s="21" t="s">
        <v>10</v>
      </c>
      <c r="B53" s="169" t="s">
        <v>3578</v>
      </c>
      <c r="C53" s="169" t="s">
        <v>3579</v>
      </c>
      <c r="D53" s="21" t="s">
        <v>3584</v>
      </c>
      <c r="E53" s="21" t="s">
        <v>3585</v>
      </c>
      <c r="F53" s="38" t="s">
        <v>399</v>
      </c>
      <c r="G53" s="38" t="s">
        <v>398</v>
      </c>
      <c r="H53" s="38" t="s">
        <v>399</v>
      </c>
      <c r="I53" s="38" t="s">
        <v>399</v>
      </c>
      <c r="J53" s="38" t="s">
        <v>399</v>
      </c>
    </row>
    <row r="54" spans="1:10" ht="110.4" hidden="1" x14ac:dyDescent="0.3">
      <c r="A54" s="21" t="s">
        <v>10</v>
      </c>
      <c r="B54" s="169" t="s">
        <v>3586</v>
      </c>
      <c r="C54" s="169" t="s">
        <v>3587</v>
      </c>
      <c r="D54" s="21" t="s">
        <v>3588</v>
      </c>
      <c r="E54" s="21" t="s">
        <v>3589</v>
      </c>
      <c r="F54" s="38" t="s">
        <v>3590</v>
      </c>
      <c r="G54" s="38" t="s">
        <v>398</v>
      </c>
      <c r="H54" s="38" t="s">
        <v>399</v>
      </c>
      <c r="I54" s="38" t="s">
        <v>400</v>
      </c>
      <c r="J54" s="38" t="s">
        <v>399</v>
      </c>
    </row>
    <row r="55" spans="1:10" ht="27.6" hidden="1" x14ac:dyDescent="0.3">
      <c r="A55" s="21" t="s">
        <v>10</v>
      </c>
      <c r="B55" s="169" t="s">
        <v>3586</v>
      </c>
      <c r="C55" s="169" t="s">
        <v>3587</v>
      </c>
      <c r="D55" s="21" t="s">
        <v>3591</v>
      </c>
      <c r="E55" s="21" t="s">
        <v>3592</v>
      </c>
      <c r="F55" s="38" t="s">
        <v>399</v>
      </c>
      <c r="G55" s="38" t="s">
        <v>398</v>
      </c>
      <c r="H55" s="38" t="s">
        <v>399</v>
      </c>
      <c r="I55" s="38" t="s">
        <v>399</v>
      </c>
      <c r="J55" s="38" t="s">
        <v>399</v>
      </c>
    </row>
    <row r="56" spans="1:10" ht="26.25" hidden="1" customHeight="1" x14ac:dyDescent="0.3">
      <c r="A56" s="21" t="s">
        <v>10</v>
      </c>
      <c r="B56" s="169" t="s">
        <v>3586</v>
      </c>
      <c r="C56" s="169" t="s">
        <v>3587</v>
      </c>
      <c r="D56" s="21" t="s">
        <v>3593</v>
      </c>
      <c r="E56" s="21" t="s">
        <v>3594</v>
      </c>
      <c r="F56" s="38" t="s">
        <v>399</v>
      </c>
      <c r="G56" s="38" t="s">
        <v>398</v>
      </c>
      <c r="H56" s="38" t="s">
        <v>399</v>
      </c>
      <c r="I56" s="38" t="s">
        <v>399</v>
      </c>
      <c r="J56" s="38" t="s">
        <v>399</v>
      </c>
    </row>
    <row r="57" spans="1:10" ht="96.6" hidden="1" x14ac:dyDescent="0.3">
      <c r="A57" s="21" t="s">
        <v>10</v>
      </c>
      <c r="B57" s="169" t="s">
        <v>3595</v>
      </c>
      <c r="C57" s="169" t="s">
        <v>3596</v>
      </c>
      <c r="D57" s="21" t="s">
        <v>3597</v>
      </c>
      <c r="E57" s="21" t="s">
        <v>204</v>
      </c>
      <c r="F57" s="38" t="s">
        <v>3598</v>
      </c>
      <c r="G57" s="38" t="s">
        <v>398</v>
      </c>
      <c r="H57" s="38" t="s">
        <v>399</v>
      </c>
      <c r="I57" s="38" t="s">
        <v>400</v>
      </c>
      <c r="J57" s="38" t="s">
        <v>3599</v>
      </c>
    </row>
    <row r="58" spans="1:10" ht="36.75" hidden="1" customHeight="1" x14ac:dyDescent="0.3">
      <c r="A58" s="21" t="s">
        <v>10</v>
      </c>
      <c r="B58" s="169" t="s">
        <v>3595</v>
      </c>
      <c r="C58" s="169" t="s">
        <v>3596</v>
      </c>
      <c r="D58" s="21" t="s">
        <v>3600</v>
      </c>
      <c r="E58" s="21" t="s">
        <v>3601</v>
      </c>
      <c r="F58" s="38" t="s">
        <v>399</v>
      </c>
      <c r="G58" s="38" t="s">
        <v>398</v>
      </c>
      <c r="H58" s="38" t="s">
        <v>399</v>
      </c>
      <c r="I58" s="38" t="s">
        <v>399</v>
      </c>
      <c r="J58" s="38" t="s">
        <v>399</v>
      </c>
    </row>
    <row r="59" spans="1:10" ht="124.2" x14ac:dyDescent="0.3">
      <c r="A59" s="21" t="s">
        <v>10</v>
      </c>
      <c r="B59" s="169" t="s">
        <v>3602</v>
      </c>
      <c r="C59" s="169" t="s">
        <v>3603</v>
      </c>
      <c r="D59" s="21" t="s">
        <v>3604</v>
      </c>
      <c r="E59" s="21" t="s">
        <v>204</v>
      </c>
      <c r="F59" s="38" t="s">
        <v>399</v>
      </c>
      <c r="G59" s="38" t="s">
        <v>409</v>
      </c>
      <c r="H59" s="38" t="s">
        <v>3605</v>
      </c>
      <c r="I59" s="38" t="s">
        <v>399</v>
      </c>
      <c r="J59" s="38" t="s">
        <v>399</v>
      </c>
    </row>
    <row r="60" spans="1:10" ht="90.75" hidden="1" customHeight="1" x14ac:dyDescent="0.3">
      <c r="A60" s="21" t="s">
        <v>10</v>
      </c>
      <c r="B60" s="169" t="s">
        <v>3602</v>
      </c>
      <c r="C60" s="169" t="s">
        <v>3603</v>
      </c>
      <c r="D60" s="21" t="s">
        <v>3606</v>
      </c>
      <c r="E60" s="21" t="s">
        <v>157</v>
      </c>
      <c r="F60" s="38" t="s">
        <v>399</v>
      </c>
      <c r="G60" s="38" t="s">
        <v>398</v>
      </c>
      <c r="H60" s="38" t="s">
        <v>399</v>
      </c>
      <c r="I60" s="38" t="s">
        <v>399</v>
      </c>
      <c r="J60" s="38" t="s">
        <v>399</v>
      </c>
    </row>
    <row r="61" spans="1:10" ht="27.6" x14ac:dyDescent="0.3">
      <c r="A61" s="21" t="s">
        <v>10</v>
      </c>
      <c r="B61" s="169" t="s">
        <v>3607</v>
      </c>
      <c r="C61" s="169" t="s">
        <v>3608</v>
      </c>
      <c r="D61" s="21" t="s">
        <v>3609</v>
      </c>
      <c r="E61" s="21" t="s">
        <v>204</v>
      </c>
      <c r="F61" s="38" t="s">
        <v>399</v>
      </c>
      <c r="G61" s="38" t="s">
        <v>409</v>
      </c>
      <c r="H61" s="38" t="s">
        <v>3610</v>
      </c>
      <c r="I61" s="38" t="s">
        <v>399</v>
      </c>
      <c r="J61" s="38" t="s">
        <v>399</v>
      </c>
    </row>
    <row r="62" spans="1:10" ht="75" hidden="1" customHeight="1" x14ac:dyDescent="0.3">
      <c r="A62" s="21" t="s">
        <v>10</v>
      </c>
      <c r="B62" s="169" t="s">
        <v>3607</v>
      </c>
      <c r="C62" s="169" t="s">
        <v>3608</v>
      </c>
      <c r="D62" s="21" t="s">
        <v>3611</v>
      </c>
      <c r="E62" s="21" t="s">
        <v>3612</v>
      </c>
      <c r="F62" s="38" t="s">
        <v>399</v>
      </c>
      <c r="G62" s="38" t="s">
        <v>398</v>
      </c>
      <c r="H62" s="38" t="s">
        <v>399</v>
      </c>
      <c r="I62" s="38" t="s">
        <v>399</v>
      </c>
      <c r="J62" s="38" t="s">
        <v>399</v>
      </c>
    </row>
    <row r="63" spans="1:10" x14ac:dyDescent="0.3">
      <c r="A63" s="21"/>
      <c r="B63" s="21"/>
      <c r="C63" s="21"/>
      <c r="D63" s="21"/>
      <c r="E63" s="21"/>
      <c r="F63" s="38"/>
      <c r="G63" s="38"/>
      <c r="H63" s="38"/>
      <c r="I63" s="38"/>
      <c r="J63" s="38"/>
    </row>
    <row r="64" spans="1:10" x14ac:dyDescent="0.3">
      <c r="A64" s="21"/>
      <c r="B64" s="21"/>
      <c r="C64" s="21"/>
      <c r="D64" s="21"/>
      <c r="E64" s="21"/>
      <c r="F64" s="38"/>
      <c r="G64" s="38"/>
      <c r="H64" s="38"/>
      <c r="I64" s="38"/>
      <c r="J64" s="38"/>
    </row>
    <row r="65" spans="1:10" x14ac:dyDescent="0.3">
      <c r="A65" s="21"/>
      <c r="B65" s="21"/>
      <c r="C65" s="21"/>
      <c r="D65" s="21"/>
      <c r="E65" s="21"/>
      <c r="F65" s="38"/>
      <c r="G65" s="38"/>
      <c r="H65" s="38"/>
      <c r="I65" s="38"/>
      <c r="J65" s="38"/>
    </row>
    <row r="66" spans="1:10" x14ac:dyDescent="0.3">
      <c r="A66" s="21"/>
      <c r="B66" s="21"/>
      <c r="C66" s="21"/>
      <c r="D66" s="21"/>
      <c r="E66" s="21"/>
      <c r="F66" s="38"/>
      <c r="G66" s="38"/>
      <c r="H66" s="38"/>
      <c r="I66" s="38"/>
      <c r="J66" s="38"/>
    </row>
    <row r="67" spans="1:10" x14ac:dyDescent="0.3">
      <c r="A67" s="21"/>
      <c r="B67" s="21"/>
      <c r="C67" s="21"/>
      <c r="D67" s="21"/>
      <c r="E67" s="21"/>
      <c r="F67" s="38"/>
      <c r="G67" s="38"/>
      <c r="H67" s="38"/>
      <c r="I67" s="38"/>
      <c r="J67" s="38"/>
    </row>
    <row r="68" spans="1:10" x14ac:dyDescent="0.3">
      <c r="A68" s="21"/>
      <c r="B68" s="21"/>
      <c r="C68" s="21"/>
      <c r="D68" s="21"/>
      <c r="E68" s="21"/>
      <c r="F68" s="38"/>
      <c r="G68" s="38"/>
      <c r="H68" s="38"/>
      <c r="I68" s="38"/>
      <c r="J68" s="38"/>
    </row>
    <row r="69" spans="1:10" x14ac:dyDescent="0.3">
      <c r="A69" s="21"/>
      <c r="B69" s="21"/>
      <c r="C69" s="21"/>
      <c r="D69" s="21"/>
      <c r="E69" s="21"/>
      <c r="F69" s="38"/>
      <c r="G69" s="38"/>
      <c r="H69" s="38"/>
      <c r="I69" s="38"/>
      <c r="J69" s="38"/>
    </row>
    <row r="70" spans="1:10" x14ac:dyDescent="0.3">
      <c r="A70" s="21"/>
      <c r="B70" s="21"/>
      <c r="C70" s="21"/>
      <c r="D70" s="21"/>
      <c r="E70" s="21"/>
      <c r="F70" s="38"/>
      <c r="G70" s="38"/>
      <c r="H70" s="38"/>
      <c r="I70" s="38"/>
      <c r="J70" s="38"/>
    </row>
    <row r="71" spans="1:10" x14ac:dyDescent="0.3">
      <c r="A71" s="21"/>
      <c r="B71" s="21"/>
      <c r="C71" s="21"/>
      <c r="D71" s="21"/>
      <c r="E71" s="21"/>
      <c r="F71" s="38"/>
      <c r="G71" s="38"/>
      <c r="H71" s="38"/>
      <c r="I71" s="38"/>
      <c r="J71" s="38"/>
    </row>
    <row r="72" spans="1:10" x14ac:dyDescent="0.3">
      <c r="A72" s="21"/>
      <c r="B72" s="21"/>
      <c r="C72" s="21"/>
      <c r="D72" s="21"/>
      <c r="E72" s="21"/>
      <c r="F72" s="38"/>
      <c r="G72" s="38"/>
      <c r="H72" s="38"/>
      <c r="I72" s="38"/>
      <c r="J72" s="38"/>
    </row>
    <row r="73" spans="1:10" x14ac:dyDescent="0.3">
      <c r="A73" s="21"/>
      <c r="B73" s="21"/>
      <c r="C73" s="21"/>
      <c r="D73" s="21"/>
      <c r="E73" s="21"/>
      <c r="F73" s="38"/>
      <c r="G73" s="38"/>
      <c r="H73" s="38"/>
      <c r="I73" s="38"/>
      <c r="J73" s="38"/>
    </row>
    <row r="74" spans="1:10" x14ac:dyDescent="0.3">
      <c r="A74" s="21"/>
      <c r="B74" s="21"/>
      <c r="C74" s="21"/>
      <c r="D74" s="21"/>
      <c r="E74" s="21"/>
      <c r="F74" s="38"/>
      <c r="G74" s="38"/>
      <c r="H74" s="38"/>
      <c r="I74" s="38"/>
      <c r="J74" s="38"/>
    </row>
    <row r="75" spans="1:10" x14ac:dyDescent="0.3">
      <c r="A75" s="21"/>
      <c r="B75" s="21"/>
      <c r="C75" s="21"/>
      <c r="D75" s="21"/>
      <c r="E75" s="21"/>
      <c r="F75" s="38"/>
      <c r="G75" s="38"/>
      <c r="H75" s="38"/>
      <c r="I75" s="38"/>
      <c r="J75" s="38"/>
    </row>
    <row r="76" spans="1:10" x14ac:dyDescent="0.3">
      <c r="A76" s="21"/>
      <c r="B76" s="21"/>
      <c r="C76" s="21"/>
      <c r="D76" s="21"/>
      <c r="E76" s="21"/>
      <c r="F76" s="38"/>
      <c r="G76" s="38"/>
      <c r="H76" s="38"/>
      <c r="I76" s="38"/>
      <c r="J76" s="38"/>
    </row>
    <row r="77" spans="1:10" x14ac:dyDescent="0.3">
      <c r="A77" s="21"/>
      <c r="B77" s="21"/>
      <c r="C77" s="21"/>
      <c r="D77" s="21"/>
      <c r="E77" s="21"/>
      <c r="F77" s="38"/>
      <c r="G77" s="38"/>
      <c r="H77" s="38"/>
      <c r="I77" s="38"/>
      <c r="J77" s="38"/>
    </row>
    <row r="78" spans="1:10" x14ac:dyDescent="0.3">
      <c r="A78" s="21"/>
      <c r="B78" s="21"/>
      <c r="C78" s="21"/>
      <c r="D78" s="21"/>
      <c r="E78" s="21"/>
      <c r="F78" s="38"/>
      <c r="G78" s="38"/>
      <c r="H78" s="38"/>
      <c r="I78" s="38"/>
      <c r="J78" s="38"/>
    </row>
    <row r="79" spans="1:10" x14ac:dyDescent="0.3">
      <c r="A79" s="21"/>
      <c r="B79" s="21"/>
      <c r="C79" s="21"/>
      <c r="D79" s="21"/>
      <c r="E79" s="21"/>
      <c r="F79" s="38"/>
      <c r="G79" s="38"/>
      <c r="H79" s="38"/>
      <c r="I79" s="38"/>
      <c r="J79" s="38"/>
    </row>
    <row r="80" spans="1:10" x14ac:dyDescent="0.3">
      <c r="A80" s="21"/>
      <c r="B80" s="21"/>
      <c r="C80" s="21"/>
      <c r="D80" s="21"/>
      <c r="E80" s="21"/>
      <c r="F80" s="38"/>
      <c r="G80" s="38"/>
      <c r="H80" s="38"/>
      <c r="I80" s="38"/>
      <c r="J80" s="38"/>
    </row>
    <row r="81" spans="1:10" x14ac:dyDescent="0.3">
      <c r="A81" s="21"/>
      <c r="B81" s="21"/>
      <c r="C81" s="21"/>
      <c r="D81" s="21"/>
      <c r="E81" s="21"/>
      <c r="F81" s="38"/>
      <c r="G81" s="38"/>
      <c r="H81" s="38"/>
      <c r="I81" s="38"/>
      <c r="J81" s="38"/>
    </row>
    <row r="82" spans="1:10" x14ac:dyDescent="0.3">
      <c r="A82" s="21"/>
      <c r="B82" s="21"/>
      <c r="C82" s="21"/>
      <c r="D82" s="21"/>
      <c r="E82" s="21"/>
      <c r="F82" s="38"/>
      <c r="G82" s="38"/>
      <c r="H82" s="38"/>
      <c r="I82" s="38"/>
      <c r="J82" s="38"/>
    </row>
    <row r="83" spans="1:10" x14ac:dyDescent="0.3">
      <c r="A83" s="21"/>
      <c r="B83" s="21"/>
      <c r="C83" s="21"/>
      <c r="D83" s="21"/>
      <c r="E83" s="21"/>
      <c r="F83" s="38"/>
      <c r="G83" s="38"/>
      <c r="H83" s="38"/>
      <c r="I83" s="38"/>
      <c r="J83" s="38"/>
    </row>
    <row r="84" spans="1:10" x14ac:dyDescent="0.3">
      <c r="A84" s="21"/>
      <c r="B84" s="21"/>
      <c r="C84" s="21"/>
      <c r="D84" s="21"/>
      <c r="E84" s="21"/>
      <c r="F84" s="38"/>
      <c r="G84" s="38"/>
      <c r="H84" s="38"/>
      <c r="I84" s="38"/>
      <c r="J84" s="38"/>
    </row>
    <row r="85" spans="1:10" x14ac:dyDescent="0.3">
      <c r="A85" s="21"/>
      <c r="B85" s="21"/>
      <c r="C85" s="21"/>
      <c r="D85" s="21"/>
      <c r="E85" s="21"/>
      <c r="F85" s="38"/>
      <c r="G85" s="38"/>
      <c r="H85" s="38"/>
      <c r="I85" s="38"/>
      <c r="J85" s="38"/>
    </row>
    <row r="86" spans="1:10" x14ac:dyDescent="0.3">
      <c r="A86" s="21"/>
      <c r="B86" s="21"/>
      <c r="C86" s="21"/>
      <c r="D86" s="21"/>
      <c r="E86" s="21"/>
      <c r="F86" s="38"/>
      <c r="G86" s="38"/>
      <c r="H86" s="38"/>
      <c r="I86" s="38"/>
      <c r="J86" s="38"/>
    </row>
    <row r="87" spans="1:10" x14ac:dyDescent="0.3">
      <c r="A87" s="21"/>
      <c r="B87" s="21"/>
      <c r="C87" s="21"/>
      <c r="D87" s="21"/>
      <c r="E87" s="21"/>
      <c r="F87" s="38"/>
      <c r="G87" s="38"/>
      <c r="H87" s="38"/>
      <c r="I87" s="38"/>
      <c r="J87" s="38"/>
    </row>
    <row r="88" spans="1:10" x14ac:dyDescent="0.3">
      <c r="A88" s="21"/>
      <c r="B88" s="21"/>
      <c r="C88" s="21"/>
      <c r="D88" s="21"/>
      <c r="E88" s="21"/>
      <c r="F88" s="38"/>
      <c r="G88" s="38"/>
      <c r="H88" s="38"/>
      <c r="I88" s="38"/>
      <c r="J88" s="38"/>
    </row>
    <row r="89" spans="1:10" x14ac:dyDescent="0.3">
      <c r="A89" s="21"/>
      <c r="B89" s="21"/>
      <c r="C89" s="21"/>
      <c r="D89" s="21"/>
      <c r="E89" s="21"/>
      <c r="F89" s="38"/>
      <c r="G89" s="38"/>
      <c r="H89" s="38"/>
      <c r="I89" s="38"/>
      <c r="J89" s="38"/>
    </row>
    <row r="90" spans="1:10" x14ac:dyDescent="0.3">
      <c r="A90" s="21"/>
      <c r="B90" s="21"/>
      <c r="C90" s="21"/>
      <c r="D90" s="21"/>
      <c r="E90" s="21"/>
      <c r="F90" s="38"/>
      <c r="G90" s="38"/>
      <c r="H90" s="38"/>
      <c r="I90" s="38"/>
      <c r="J90" s="38"/>
    </row>
    <row r="91" spans="1:10" x14ac:dyDescent="0.3">
      <c r="A91" s="21"/>
      <c r="B91" s="21"/>
      <c r="C91" s="21"/>
      <c r="D91" s="21"/>
      <c r="E91" s="21"/>
      <c r="F91" s="38"/>
      <c r="G91" s="38"/>
      <c r="H91" s="38"/>
      <c r="I91" s="38"/>
      <c r="J91" s="38"/>
    </row>
    <row r="92" spans="1:10" x14ac:dyDescent="0.3">
      <c r="A92" s="21"/>
      <c r="B92" s="21"/>
      <c r="C92" s="21"/>
      <c r="D92" s="21"/>
      <c r="E92" s="21"/>
      <c r="F92" s="38"/>
      <c r="G92" s="38"/>
      <c r="H92" s="38"/>
      <c r="I92" s="38"/>
      <c r="J92" s="38"/>
    </row>
    <row r="93" spans="1:10" x14ac:dyDescent="0.3">
      <c r="A93" s="21"/>
      <c r="B93" s="21"/>
      <c r="C93" s="21"/>
      <c r="D93" s="21"/>
      <c r="E93" s="21"/>
      <c r="F93" s="38"/>
      <c r="G93" s="38"/>
      <c r="H93" s="38"/>
      <c r="I93" s="38"/>
      <c r="J93" s="38"/>
    </row>
    <row r="94" spans="1:10" x14ac:dyDescent="0.3">
      <c r="A94" s="21"/>
      <c r="B94" s="21"/>
      <c r="C94" s="21"/>
      <c r="D94" s="21"/>
      <c r="E94" s="21"/>
      <c r="F94" s="38"/>
      <c r="G94" s="38"/>
      <c r="H94" s="38"/>
      <c r="I94" s="38"/>
      <c r="J94" s="38"/>
    </row>
    <row r="95" spans="1:10" x14ac:dyDescent="0.3">
      <c r="A95" s="21"/>
      <c r="B95" s="21"/>
      <c r="C95" s="21"/>
      <c r="D95" s="21"/>
      <c r="E95" s="21"/>
      <c r="F95" s="38"/>
      <c r="G95" s="38"/>
      <c r="H95" s="38"/>
      <c r="I95" s="38"/>
      <c r="J95" s="38"/>
    </row>
    <row r="96" spans="1:10" x14ac:dyDescent="0.3">
      <c r="A96" s="21"/>
      <c r="B96" s="21"/>
      <c r="C96" s="21"/>
      <c r="D96" s="21"/>
      <c r="E96" s="21"/>
      <c r="F96" s="38"/>
      <c r="G96" s="38"/>
      <c r="H96" s="38"/>
      <c r="I96" s="38"/>
      <c r="J96" s="38"/>
    </row>
    <row r="97" spans="1:10" x14ac:dyDescent="0.3">
      <c r="A97" s="21"/>
      <c r="B97" s="21"/>
      <c r="C97" s="21"/>
      <c r="D97" s="21"/>
      <c r="E97" s="21"/>
      <c r="F97" s="38"/>
      <c r="G97" s="38"/>
      <c r="H97" s="38"/>
      <c r="I97" s="38"/>
      <c r="J97" s="38"/>
    </row>
    <row r="98" spans="1:10" x14ac:dyDescent="0.3">
      <c r="A98" s="21"/>
      <c r="B98" s="21"/>
      <c r="C98" s="21"/>
      <c r="D98" s="21"/>
      <c r="E98" s="21"/>
      <c r="F98" s="38"/>
      <c r="G98" s="38"/>
      <c r="H98" s="38"/>
      <c r="I98" s="38"/>
      <c r="J98" s="38"/>
    </row>
    <row r="99" spans="1:10" x14ac:dyDescent="0.3">
      <c r="A99" s="21"/>
      <c r="B99" s="21"/>
      <c r="C99" s="21"/>
      <c r="D99" s="21"/>
      <c r="E99" s="21"/>
      <c r="F99" s="38"/>
      <c r="G99" s="38"/>
      <c r="H99" s="38"/>
      <c r="I99" s="38"/>
      <c r="J99" s="38"/>
    </row>
    <row r="100" spans="1:10" x14ac:dyDescent="0.3">
      <c r="A100" s="21"/>
      <c r="B100" s="21"/>
      <c r="C100" s="21"/>
      <c r="D100" s="21"/>
      <c r="E100" s="21"/>
      <c r="F100" s="38"/>
      <c r="G100" s="38"/>
      <c r="H100" s="38"/>
      <c r="I100" s="38"/>
      <c r="J100" s="38"/>
    </row>
    <row r="101" spans="1:10" x14ac:dyDescent="0.3">
      <c r="A101" s="21"/>
      <c r="B101" s="21"/>
      <c r="C101" s="21"/>
      <c r="D101" s="21"/>
      <c r="E101" s="21"/>
      <c r="F101" s="38"/>
      <c r="G101" s="38"/>
      <c r="H101" s="38"/>
      <c r="I101" s="38"/>
      <c r="J101" s="38"/>
    </row>
    <row r="102" spans="1:10" x14ac:dyDescent="0.3">
      <c r="A102" s="21"/>
      <c r="B102" s="21"/>
      <c r="C102" s="21"/>
      <c r="D102" s="21"/>
      <c r="E102" s="21"/>
      <c r="F102" s="38"/>
      <c r="G102" s="38"/>
      <c r="H102" s="38"/>
      <c r="I102" s="38"/>
      <c r="J102" s="38"/>
    </row>
    <row r="103" spans="1:10" x14ac:dyDescent="0.3">
      <c r="A103" s="21"/>
      <c r="B103" s="21"/>
      <c r="C103" s="21"/>
      <c r="D103" s="21"/>
      <c r="E103" s="21"/>
      <c r="F103" s="38"/>
      <c r="G103" s="38"/>
      <c r="H103" s="38"/>
      <c r="I103" s="38"/>
      <c r="J103" s="38"/>
    </row>
    <row r="104" spans="1:10" x14ac:dyDescent="0.3">
      <c r="A104" s="21"/>
      <c r="B104" s="21"/>
      <c r="C104" s="21"/>
      <c r="D104" s="21"/>
      <c r="E104" s="21"/>
      <c r="F104" s="38"/>
      <c r="G104" s="38"/>
      <c r="H104" s="38"/>
      <c r="I104" s="38"/>
      <c r="J104" s="38"/>
    </row>
    <row r="105" spans="1:10" x14ac:dyDescent="0.3">
      <c r="A105" s="21"/>
      <c r="B105" s="21"/>
      <c r="C105" s="21"/>
      <c r="D105" s="21"/>
      <c r="E105" s="21"/>
      <c r="F105" s="38"/>
      <c r="G105" s="38"/>
      <c r="H105" s="38"/>
      <c r="I105" s="38"/>
      <c r="J105" s="38"/>
    </row>
    <row r="106" spans="1:10" x14ac:dyDescent="0.3">
      <c r="A106" s="21"/>
      <c r="B106" s="21"/>
      <c r="C106" s="21"/>
      <c r="D106" s="21"/>
      <c r="E106" s="21"/>
      <c r="F106" s="38"/>
      <c r="G106" s="38"/>
      <c r="H106" s="38"/>
      <c r="I106" s="38"/>
      <c r="J106" s="38"/>
    </row>
    <row r="107" spans="1:10" x14ac:dyDescent="0.3">
      <c r="A107" s="21"/>
      <c r="B107" s="21"/>
      <c r="C107" s="21"/>
      <c r="D107" s="21"/>
      <c r="E107" s="21"/>
      <c r="F107" s="38"/>
      <c r="G107" s="38"/>
      <c r="H107" s="38"/>
      <c r="I107" s="38"/>
      <c r="J107" s="38"/>
    </row>
    <row r="108" spans="1:10" x14ac:dyDescent="0.3">
      <c r="A108" s="21"/>
      <c r="B108" s="21"/>
      <c r="C108" s="21"/>
      <c r="D108" s="21"/>
      <c r="E108" s="21"/>
      <c r="F108" s="38"/>
      <c r="G108" s="38"/>
      <c r="H108" s="38"/>
      <c r="I108" s="38"/>
      <c r="J108" s="38"/>
    </row>
    <row r="109" spans="1:10" x14ac:dyDescent="0.3">
      <c r="A109" s="21"/>
      <c r="B109" s="21"/>
      <c r="C109" s="21"/>
      <c r="D109" s="21"/>
      <c r="E109" s="21"/>
      <c r="F109" s="38"/>
      <c r="G109" s="38"/>
      <c r="H109" s="38"/>
      <c r="I109" s="38"/>
      <c r="J109" s="38"/>
    </row>
    <row r="110" spans="1:10" x14ac:dyDescent="0.3">
      <c r="A110" s="21"/>
      <c r="B110" s="21"/>
      <c r="C110" s="21"/>
      <c r="D110" s="21"/>
      <c r="E110" s="21"/>
      <c r="F110" s="38"/>
      <c r="G110" s="38"/>
      <c r="H110" s="38"/>
      <c r="I110" s="38"/>
      <c r="J110" s="38"/>
    </row>
    <row r="111" spans="1:10" x14ac:dyDescent="0.3">
      <c r="A111" s="21"/>
      <c r="B111" s="21"/>
      <c r="C111" s="21"/>
      <c r="D111" s="21"/>
      <c r="E111" s="21"/>
      <c r="F111" s="38"/>
      <c r="G111" s="38"/>
      <c r="H111" s="38"/>
      <c r="I111" s="38"/>
      <c r="J111" s="38"/>
    </row>
    <row r="112" spans="1:10" x14ac:dyDescent="0.3">
      <c r="A112" s="21"/>
      <c r="B112" s="21"/>
      <c r="C112" s="21"/>
      <c r="D112" s="21"/>
      <c r="E112" s="21"/>
      <c r="F112" s="38"/>
      <c r="G112" s="38"/>
      <c r="H112" s="38"/>
      <c r="I112" s="38"/>
      <c r="J112" s="38"/>
    </row>
    <row r="113" spans="1:10" x14ac:dyDescent="0.3">
      <c r="A113" s="21"/>
      <c r="B113" s="21"/>
      <c r="C113" s="21"/>
      <c r="D113" s="21"/>
      <c r="E113" s="21"/>
      <c r="F113" s="38"/>
      <c r="G113" s="38"/>
      <c r="H113" s="38"/>
      <c r="I113" s="38"/>
      <c r="J113" s="38"/>
    </row>
    <row r="114" spans="1:10" x14ac:dyDescent="0.3">
      <c r="A114" s="21"/>
      <c r="B114" s="21"/>
      <c r="C114" s="21"/>
      <c r="D114" s="21"/>
      <c r="E114" s="21"/>
      <c r="F114" s="38"/>
      <c r="G114" s="38"/>
      <c r="H114" s="38"/>
      <c r="I114" s="38"/>
      <c r="J114" s="38"/>
    </row>
    <row r="115" spans="1:10" x14ac:dyDescent="0.3">
      <c r="A115" s="21"/>
      <c r="B115" s="21"/>
      <c r="C115" s="21"/>
      <c r="D115" s="21"/>
      <c r="E115" s="21"/>
      <c r="F115" s="38"/>
      <c r="G115" s="38"/>
      <c r="H115" s="38"/>
      <c r="I115" s="38"/>
      <c r="J115" s="38"/>
    </row>
    <row r="116" spans="1:10" x14ac:dyDescent="0.3">
      <c r="A116" s="21"/>
      <c r="B116" s="21"/>
      <c r="C116" s="21"/>
      <c r="D116" s="21"/>
      <c r="E116" s="21"/>
      <c r="F116" s="38"/>
      <c r="G116" s="38"/>
      <c r="H116" s="38"/>
      <c r="I116" s="38"/>
      <c r="J116" s="38"/>
    </row>
    <row r="117" spans="1:10" x14ac:dyDescent="0.3">
      <c r="A117" s="21"/>
      <c r="B117" s="21"/>
      <c r="C117" s="21"/>
      <c r="D117" s="21"/>
      <c r="E117" s="21"/>
      <c r="F117" s="38"/>
      <c r="G117" s="38"/>
      <c r="H117" s="38"/>
      <c r="I117" s="38"/>
      <c r="J117" s="38"/>
    </row>
    <row r="118" spans="1:10" x14ac:dyDescent="0.3">
      <c r="A118" s="21"/>
      <c r="B118" s="21"/>
      <c r="C118" s="21"/>
      <c r="D118" s="21"/>
      <c r="E118" s="21"/>
      <c r="F118" s="38"/>
      <c r="G118" s="38"/>
      <c r="H118" s="38"/>
      <c r="I118" s="38"/>
      <c r="J118" s="38"/>
    </row>
    <row r="119" spans="1:10" x14ac:dyDescent="0.3">
      <c r="A119" s="21"/>
      <c r="B119" s="21"/>
      <c r="C119" s="21"/>
      <c r="D119" s="21"/>
      <c r="E119" s="21"/>
      <c r="F119" s="38"/>
      <c r="G119" s="38"/>
      <c r="H119" s="38"/>
      <c r="I119" s="38"/>
      <c r="J119" s="38"/>
    </row>
    <row r="120" spans="1:10" x14ac:dyDescent="0.3">
      <c r="A120" s="21"/>
      <c r="B120" s="21"/>
      <c r="C120" s="21"/>
      <c r="D120" s="21"/>
      <c r="E120" s="21"/>
      <c r="F120" s="38"/>
      <c r="G120" s="38"/>
      <c r="H120" s="38"/>
      <c r="I120" s="38"/>
      <c r="J120" s="38"/>
    </row>
    <row r="121" spans="1:10" x14ac:dyDescent="0.3">
      <c r="A121" s="21"/>
      <c r="B121" s="21"/>
      <c r="C121" s="21"/>
      <c r="D121" s="21"/>
      <c r="E121" s="21"/>
      <c r="F121" s="38"/>
      <c r="G121" s="38"/>
      <c r="H121" s="38"/>
      <c r="I121" s="38"/>
      <c r="J121" s="38"/>
    </row>
    <row r="122" spans="1:10" x14ac:dyDescent="0.3">
      <c r="A122" s="21"/>
      <c r="B122" s="21"/>
      <c r="C122" s="21"/>
      <c r="D122" s="21"/>
      <c r="E122" s="21"/>
      <c r="F122" s="38"/>
      <c r="G122" s="38"/>
      <c r="H122" s="38"/>
      <c r="I122" s="38"/>
      <c r="J122" s="38"/>
    </row>
    <row r="123" spans="1:10" x14ac:dyDescent="0.3">
      <c r="A123" s="21"/>
      <c r="B123" s="21"/>
      <c r="C123" s="21"/>
      <c r="D123" s="21"/>
      <c r="E123" s="21"/>
      <c r="F123" s="38"/>
      <c r="G123" s="38"/>
      <c r="H123" s="38"/>
      <c r="I123" s="38"/>
      <c r="J123" s="38"/>
    </row>
    <row r="124" spans="1:10" x14ac:dyDescent="0.3">
      <c r="A124" s="21"/>
      <c r="B124" s="21"/>
      <c r="C124" s="21"/>
      <c r="D124" s="21"/>
      <c r="E124" s="21"/>
      <c r="F124" s="38"/>
      <c r="G124" s="38"/>
      <c r="H124" s="38"/>
      <c r="I124" s="38"/>
      <c r="J124" s="38"/>
    </row>
    <row r="125" spans="1:10" x14ac:dyDescent="0.3">
      <c r="A125" s="21"/>
      <c r="B125" s="21"/>
      <c r="C125" s="21"/>
      <c r="D125" s="21"/>
      <c r="E125" s="21"/>
      <c r="F125" s="38"/>
      <c r="G125" s="38"/>
      <c r="H125" s="38"/>
      <c r="I125" s="38"/>
      <c r="J125" s="38"/>
    </row>
    <row r="126" spans="1:10" x14ac:dyDescent="0.3">
      <c r="A126" s="21"/>
      <c r="B126" s="21"/>
      <c r="C126" s="21"/>
      <c r="D126" s="21"/>
      <c r="E126" s="21"/>
      <c r="F126" s="38"/>
      <c r="G126" s="38"/>
      <c r="H126" s="38"/>
      <c r="I126" s="38"/>
      <c r="J126" s="38"/>
    </row>
    <row r="127" spans="1:10" x14ac:dyDescent="0.3">
      <c r="A127" s="21"/>
      <c r="B127" s="21"/>
      <c r="C127" s="21"/>
      <c r="D127" s="21"/>
      <c r="E127" s="21"/>
      <c r="F127" s="38"/>
      <c r="G127" s="38"/>
      <c r="H127" s="38"/>
      <c r="I127" s="38"/>
      <c r="J127" s="38"/>
    </row>
    <row r="128" spans="1:10" x14ac:dyDescent="0.3">
      <c r="A128" s="21"/>
      <c r="B128" s="21"/>
      <c r="C128" s="21"/>
      <c r="D128" s="21"/>
      <c r="E128" s="21"/>
      <c r="F128" s="38"/>
      <c r="G128" s="38"/>
      <c r="H128" s="38"/>
      <c r="I128" s="38"/>
      <c r="J128" s="38"/>
    </row>
    <row r="129" spans="1:10" x14ac:dyDescent="0.3">
      <c r="A129" s="21"/>
      <c r="B129" s="21"/>
      <c r="C129" s="21"/>
      <c r="D129" s="21"/>
      <c r="E129" s="21"/>
      <c r="F129" s="38"/>
      <c r="G129" s="38"/>
      <c r="H129" s="38"/>
      <c r="I129" s="38"/>
      <c r="J129" s="38"/>
    </row>
    <row r="130" spans="1:10" x14ac:dyDescent="0.3">
      <c r="A130" s="21"/>
      <c r="B130" s="21"/>
      <c r="C130" s="21"/>
      <c r="D130" s="21"/>
      <c r="E130" s="21"/>
      <c r="F130" s="38"/>
      <c r="G130" s="38"/>
      <c r="H130" s="38"/>
      <c r="I130" s="38"/>
      <c r="J130" s="38"/>
    </row>
    <row r="131" spans="1:10" x14ac:dyDescent="0.3">
      <c r="A131" s="21"/>
      <c r="B131" s="21"/>
      <c r="C131" s="21"/>
      <c r="D131" s="21"/>
      <c r="E131" s="21"/>
      <c r="F131" s="38"/>
      <c r="G131" s="38"/>
      <c r="H131" s="38"/>
      <c r="I131" s="38"/>
      <c r="J131" s="38"/>
    </row>
    <row r="132" spans="1:10" x14ac:dyDescent="0.3">
      <c r="A132" s="21"/>
      <c r="B132" s="21"/>
      <c r="C132" s="21"/>
      <c r="D132" s="21"/>
      <c r="E132" s="21"/>
      <c r="F132" s="38"/>
      <c r="G132" s="38"/>
      <c r="H132" s="38"/>
      <c r="I132" s="38"/>
      <c r="J132" s="38"/>
    </row>
    <row r="133" spans="1:10" x14ac:dyDescent="0.3">
      <c r="A133" s="21"/>
      <c r="B133" s="21"/>
      <c r="C133" s="21"/>
      <c r="D133" s="21"/>
      <c r="E133" s="21"/>
      <c r="F133" s="38"/>
      <c r="G133" s="38"/>
      <c r="H133" s="38"/>
      <c r="I133" s="38"/>
      <c r="J133" s="38"/>
    </row>
    <row r="134" spans="1:10" x14ac:dyDescent="0.3">
      <c r="A134" s="21"/>
      <c r="B134" s="21"/>
      <c r="C134" s="21"/>
      <c r="D134" s="21"/>
      <c r="E134" s="21"/>
      <c r="F134" s="38"/>
      <c r="G134" s="38"/>
      <c r="H134" s="38"/>
      <c r="I134" s="38"/>
      <c r="J134" s="38"/>
    </row>
    <row r="135" spans="1:10" x14ac:dyDescent="0.3">
      <c r="A135" s="21"/>
      <c r="B135" s="21"/>
      <c r="C135" s="21"/>
      <c r="D135" s="21"/>
      <c r="E135" s="21"/>
      <c r="F135" s="38"/>
      <c r="G135" s="38"/>
      <c r="H135" s="38"/>
      <c r="I135" s="38"/>
      <c r="J135" s="38"/>
    </row>
    <row r="136" spans="1:10" x14ac:dyDescent="0.3">
      <c r="A136" s="21"/>
      <c r="B136" s="21"/>
      <c r="C136" s="21"/>
      <c r="D136" s="21"/>
      <c r="E136" s="21"/>
      <c r="F136" s="38"/>
      <c r="G136" s="38"/>
      <c r="H136" s="38"/>
      <c r="I136" s="38"/>
      <c r="J136" s="38"/>
    </row>
    <row r="137" spans="1:10" x14ac:dyDescent="0.3">
      <c r="A137" s="21"/>
      <c r="B137" s="21"/>
      <c r="C137" s="21"/>
      <c r="D137" s="21"/>
      <c r="E137" s="21"/>
      <c r="F137" s="38"/>
      <c r="G137" s="38"/>
      <c r="H137" s="38"/>
      <c r="I137" s="38"/>
      <c r="J137" s="38"/>
    </row>
    <row r="138" spans="1:10" x14ac:dyDescent="0.3">
      <c r="A138" s="21"/>
      <c r="B138" s="21"/>
      <c r="C138" s="21"/>
      <c r="D138" s="21"/>
      <c r="E138" s="21"/>
      <c r="F138" s="38"/>
      <c r="G138" s="38"/>
      <c r="H138" s="38"/>
      <c r="I138" s="38"/>
      <c r="J138" s="38"/>
    </row>
    <row r="139" spans="1:10" x14ac:dyDescent="0.3">
      <c r="A139" s="21"/>
      <c r="B139" s="21"/>
      <c r="C139" s="21"/>
      <c r="D139" s="21"/>
      <c r="E139" s="21"/>
      <c r="F139" s="38"/>
      <c r="G139" s="38"/>
      <c r="H139" s="38"/>
      <c r="I139" s="38"/>
      <c r="J139" s="38"/>
    </row>
    <row r="140" spans="1:10" x14ac:dyDescent="0.3">
      <c r="A140" s="21"/>
      <c r="B140" s="21"/>
      <c r="C140" s="21"/>
      <c r="D140" s="21"/>
      <c r="E140" s="21"/>
      <c r="F140" s="38"/>
      <c r="G140" s="38"/>
      <c r="H140" s="38"/>
      <c r="I140" s="38"/>
      <c r="J140" s="38"/>
    </row>
    <row r="141" spans="1:10" x14ac:dyDescent="0.3">
      <c r="A141" s="21"/>
      <c r="B141" s="21"/>
      <c r="C141" s="21"/>
      <c r="D141" s="21"/>
      <c r="E141" s="21"/>
      <c r="F141" s="38"/>
      <c r="G141" s="38"/>
      <c r="H141" s="38"/>
      <c r="I141" s="38"/>
      <c r="J141" s="38"/>
    </row>
    <row r="142" spans="1:10" x14ac:dyDescent="0.3">
      <c r="A142" s="21"/>
      <c r="B142" s="21"/>
      <c r="C142" s="21"/>
      <c r="D142" s="21"/>
      <c r="E142" s="21"/>
      <c r="F142" s="38"/>
      <c r="G142" s="38"/>
      <c r="H142" s="38"/>
      <c r="I142" s="38"/>
      <c r="J142" s="38"/>
    </row>
    <row r="143" spans="1:10" x14ac:dyDescent="0.3">
      <c r="A143" s="21"/>
      <c r="B143" s="21"/>
      <c r="C143" s="21"/>
      <c r="D143" s="21"/>
      <c r="E143" s="21"/>
      <c r="F143" s="38"/>
      <c r="G143" s="38"/>
      <c r="H143" s="38"/>
      <c r="I143" s="38"/>
      <c r="J143" s="38"/>
    </row>
    <row r="144" spans="1:10" x14ac:dyDescent="0.3">
      <c r="A144" s="21"/>
      <c r="B144" s="21"/>
      <c r="C144" s="21"/>
      <c r="D144" s="21"/>
      <c r="E144" s="21"/>
      <c r="F144" s="38"/>
      <c r="G144" s="38"/>
      <c r="H144" s="38"/>
      <c r="I144" s="38"/>
      <c r="J144" s="38"/>
    </row>
    <row r="145" spans="1:10" x14ac:dyDescent="0.3">
      <c r="A145" s="21"/>
      <c r="B145" s="21"/>
      <c r="C145" s="21"/>
      <c r="D145" s="21"/>
      <c r="E145" s="21"/>
      <c r="F145" s="38"/>
      <c r="G145" s="38"/>
      <c r="H145" s="38"/>
      <c r="I145" s="38"/>
      <c r="J145" s="38"/>
    </row>
    <row r="146" spans="1:10" x14ac:dyDescent="0.3">
      <c r="A146" s="21"/>
      <c r="B146" s="21"/>
      <c r="C146" s="21"/>
      <c r="D146" s="21"/>
      <c r="E146" s="21"/>
      <c r="F146" s="38"/>
      <c r="G146" s="38"/>
      <c r="H146" s="38"/>
      <c r="I146" s="38"/>
      <c r="J146" s="38"/>
    </row>
    <row r="147" spans="1:10" x14ac:dyDescent="0.3">
      <c r="A147" s="21"/>
      <c r="B147" s="21"/>
      <c r="C147" s="21"/>
      <c r="D147" s="21"/>
      <c r="E147" s="21"/>
      <c r="F147" s="38"/>
      <c r="G147" s="38"/>
      <c r="H147" s="38"/>
      <c r="I147" s="38"/>
      <c r="J147" s="38"/>
    </row>
    <row r="148" spans="1:10" x14ac:dyDescent="0.3">
      <c r="A148" s="21"/>
      <c r="B148" s="21"/>
      <c r="C148" s="21"/>
      <c r="D148" s="21"/>
      <c r="E148" s="21"/>
      <c r="F148" s="38"/>
      <c r="G148" s="38"/>
      <c r="H148" s="38"/>
      <c r="I148" s="38"/>
      <c r="J148" s="38"/>
    </row>
    <row r="149" spans="1:10" x14ac:dyDescent="0.3">
      <c r="A149" s="21"/>
      <c r="B149" s="21"/>
      <c r="C149" s="21"/>
      <c r="D149" s="21"/>
      <c r="E149" s="21"/>
      <c r="F149" s="38"/>
      <c r="G149" s="38"/>
      <c r="H149" s="38"/>
      <c r="I149" s="38"/>
      <c r="J149" s="38"/>
    </row>
    <row r="150" spans="1:10" x14ac:dyDescent="0.3">
      <c r="A150" s="21"/>
      <c r="B150" s="21"/>
      <c r="C150" s="21"/>
      <c r="D150" s="21"/>
      <c r="E150" s="21"/>
      <c r="F150" s="38"/>
      <c r="G150" s="38"/>
      <c r="H150" s="38"/>
      <c r="I150" s="38"/>
      <c r="J150" s="38"/>
    </row>
    <row r="151" spans="1:10" x14ac:dyDescent="0.3">
      <c r="A151" s="21"/>
      <c r="B151" s="21"/>
      <c r="C151" s="21"/>
      <c r="D151" s="21"/>
      <c r="E151" s="21"/>
      <c r="F151" s="38"/>
      <c r="G151" s="38"/>
      <c r="H151" s="38"/>
      <c r="I151" s="38"/>
      <c r="J151" s="38"/>
    </row>
    <row r="152" spans="1:10" x14ac:dyDescent="0.3">
      <c r="A152" s="21"/>
      <c r="B152" s="21"/>
      <c r="C152" s="21"/>
      <c r="D152" s="21"/>
      <c r="E152" s="21"/>
      <c r="F152" s="38"/>
      <c r="G152" s="38"/>
      <c r="H152" s="38"/>
      <c r="I152" s="38"/>
      <c r="J152" s="38"/>
    </row>
    <row r="153" spans="1:10" x14ac:dyDescent="0.3">
      <c r="A153" s="21"/>
      <c r="B153" s="21"/>
      <c r="C153" s="21"/>
      <c r="D153" s="21"/>
      <c r="E153" s="21"/>
      <c r="F153" s="38"/>
      <c r="G153" s="38"/>
      <c r="H153" s="38"/>
      <c r="I153" s="38"/>
      <c r="J153" s="38"/>
    </row>
    <row r="154" spans="1:10" x14ac:dyDescent="0.3">
      <c r="A154" s="21"/>
      <c r="B154" s="21"/>
      <c r="C154" s="21"/>
      <c r="D154" s="21"/>
      <c r="E154" s="21"/>
      <c r="F154" s="38"/>
      <c r="G154" s="38"/>
      <c r="H154" s="38"/>
      <c r="I154" s="38"/>
      <c r="J154" s="38"/>
    </row>
    <row r="155" spans="1:10" x14ac:dyDescent="0.3">
      <c r="A155" s="21"/>
      <c r="B155" s="21"/>
      <c r="C155" s="21"/>
      <c r="D155" s="21"/>
      <c r="E155" s="21"/>
      <c r="F155" s="38"/>
      <c r="G155" s="38"/>
      <c r="H155" s="38"/>
      <c r="I155" s="38"/>
      <c r="J155" s="38"/>
    </row>
    <row r="156" spans="1:10" x14ac:dyDescent="0.3">
      <c r="A156" s="21"/>
      <c r="B156" s="21"/>
      <c r="C156" s="21"/>
      <c r="D156" s="21"/>
      <c r="E156" s="21"/>
      <c r="F156" s="38"/>
      <c r="G156" s="38"/>
      <c r="H156" s="38"/>
      <c r="I156" s="38"/>
      <c r="J156" s="38"/>
    </row>
    <row r="157" spans="1:10" x14ac:dyDescent="0.3">
      <c r="A157" s="21"/>
      <c r="B157" s="21"/>
      <c r="C157" s="21"/>
      <c r="D157" s="21"/>
      <c r="E157" s="21"/>
      <c r="F157" s="38"/>
      <c r="G157" s="38"/>
      <c r="H157" s="38"/>
      <c r="I157" s="38"/>
      <c r="J157" s="38"/>
    </row>
    <row r="158" spans="1:10" x14ac:dyDescent="0.3">
      <c r="A158" s="21"/>
      <c r="B158" s="21"/>
      <c r="C158" s="21"/>
      <c r="D158" s="21"/>
      <c r="E158" s="21"/>
      <c r="F158" s="38"/>
      <c r="G158" s="38"/>
      <c r="H158" s="38"/>
      <c r="I158" s="38"/>
      <c r="J158" s="38"/>
    </row>
    <row r="159" spans="1:10" x14ac:dyDescent="0.3">
      <c r="A159" s="21"/>
      <c r="B159" s="21"/>
      <c r="C159" s="21"/>
      <c r="D159" s="21"/>
      <c r="E159" s="21"/>
      <c r="F159" s="38"/>
      <c r="G159" s="38"/>
      <c r="H159" s="38"/>
      <c r="I159" s="38"/>
      <c r="J159" s="38"/>
    </row>
    <row r="160" spans="1:10" x14ac:dyDescent="0.3">
      <c r="A160" s="21"/>
      <c r="B160" s="21"/>
      <c r="C160" s="21"/>
      <c r="D160" s="21"/>
      <c r="E160" s="21"/>
      <c r="F160" s="38"/>
      <c r="G160" s="38"/>
      <c r="H160" s="38"/>
      <c r="I160" s="38"/>
      <c r="J160" s="38"/>
    </row>
    <row r="161" spans="1:10" x14ac:dyDescent="0.3">
      <c r="A161" s="21"/>
      <c r="B161" s="21"/>
      <c r="C161" s="21"/>
      <c r="D161" s="21"/>
      <c r="E161" s="21"/>
      <c r="F161" s="38"/>
      <c r="G161" s="38"/>
      <c r="H161" s="38"/>
      <c r="I161" s="38"/>
      <c r="J161" s="38"/>
    </row>
    <row r="162" spans="1:10" x14ac:dyDescent="0.3">
      <c r="A162" s="21"/>
      <c r="B162" s="21"/>
      <c r="C162" s="21"/>
      <c r="D162" s="21"/>
      <c r="E162" s="21"/>
      <c r="F162" s="38"/>
      <c r="G162" s="38"/>
      <c r="H162" s="38"/>
      <c r="I162" s="38"/>
      <c r="J162" s="38"/>
    </row>
    <row r="163" spans="1:10" x14ac:dyDescent="0.3">
      <c r="A163" s="21"/>
      <c r="B163" s="21"/>
      <c r="C163" s="21"/>
      <c r="D163" s="21"/>
      <c r="E163" s="21"/>
      <c r="F163" s="38"/>
      <c r="G163" s="38"/>
      <c r="H163" s="38"/>
      <c r="I163" s="38"/>
      <c r="J163" s="38"/>
    </row>
    <row r="164" spans="1:10" x14ac:dyDescent="0.3">
      <c r="A164" s="21"/>
      <c r="B164" s="21"/>
      <c r="C164" s="21"/>
      <c r="D164" s="21"/>
      <c r="E164" s="21"/>
      <c r="F164" s="38"/>
      <c r="G164" s="38"/>
      <c r="H164" s="38"/>
      <c r="I164" s="38"/>
      <c r="J164" s="38"/>
    </row>
    <row r="165" spans="1:10" x14ac:dyDescent="0.3">
      <c r="A165" s="21"/>
      <c r="B165" s="21"/>
      <c r="C165" s="21"/>
      <c r="D165" s="21"/>
      <c r="E165" s="21"/>
      <c r="F165" s="38"/>
      <c r="G165" s="38"/>
      <c r="H165" s="38"/>
      <c r="I165" s="38"/>
      <c r="J165" s="38"/>
    </row>
    <row r="166" spans="1:10" x14ac:dyDescent="0.3">
      <c r="A166" s="21"/>
      <c r="B166" s="21"/>
      <c r="C166" s="21"/>
      <c r="D166" s="21"/>
      <c r="E166" s="21"/>
      <c r="F166" s="38"/>
      <c r="G166" s="38"/>
      <c r="H166" s="38"/>
      <c r="I166" s="38"/>
      <c r="J166" s="38"/>
    </row>
    <row r="167" spans="1:10" x14ac:dyDescent="0.3">
      <c r="A167" s="21"/>
      <c r="B167" s="21"/>
      <c r="C167" s="21"/>
      <c r="D167" s="21"/>
      <c r="E167" s="21"/>
      <c r="F167" s="38"/>
      <c r="G167" s="38"/>
      <c r="H167" s="38"/>
      <c r="I167" s="38"/>
      <c r="J167" s="38"/>
    </row>
    <row r="168" spans="1:10" x14ac:dyDescent="0.3">
      <c r="A168" s="21"/>
      <c r="B168" s="21"/>
      <c r="C168" s="21"/>
      <c r="D168" s="21"/>
      <c r="E168" s="21"/>
      <c r="F168" s="38"/>
      <c r="G168" s="38"/>
      <c r="H168" s="38"/>
      <c r="I168" s="38"/>
      <c r="J168" s="38"/>
    </row>
    <row r="169" spans="1:10" x14ac:dyDescent="0.3">
      <c r="A169" s="21"/>
      <c r="B169" s="21"/>
      <c r="C169" s="21"/>
      <c r="D169" s="21"/>
      <c r="E169" s="21"/>
      <c r="F169" s="38"/>
      <c r="G169" s="38"/>
      <c r="H169" s="38"/>
      <c r="I169" s="38"/>
      <c r="J169" s="38"/>
    </row>
    <row r="170" spans="1:10" x14ac:dyDescent="0.3">
      <c r="A170" s="21"/>
      <c r="B170" s="21"/>
      <c r="C170" s="21"/>
      <c r="D170" s="21"/>
      <c r="E170" s="21"/>
      <c r="F170" s="38"/>
      <c r="G170" s="38"/>
      <c r="H170" s="38"/>
      <c r="I170" s="38"/>
      <c r="J170" s="38"/>
    </row>
    <row r="171" spans="1:10" x14ac:dyDescent="0.3">
      <c r="A171" s="21"/>
      <c r="B171" s="21"/>
      <c r="C171" s="21"/>
      <c r="D171" s="21"/>
      <c r="E171" s="21"/>
      <c r="F171" s="38"/>
      <c r="G171" s="38"/>
      <c r="H171" s="38"/>
      <c r="I171" s="38"/>
      <c r="J171" s="38"/>
    </row>
    <row r="172" spans="1:10" x14ac:dyDescent="0.3">
      <c r="A172" s="21"/>
      <c r="B172" s="21"/>
      <c r="C172" s="21"/>
      <c r="D172" s="21"/>
      <c r="E172" s="21"/>
      <c r="F172" s="38"/>
      <c r="G172" s="38"/>
      <c r="H172" s="38"/>
      <c r="I172" s="38"/>
      <c r="J172" s="38"/>
    </row>
    <row r="173" spans="1:10" x14ac:dyDescent="0.3">
      <c r="A173" s="21"/>
      <c r="B173" s="21"/>
      <c r="C173" s="21"/>
      <c r="D173" s="21"/>
      <c r="E173" s="21"/>
      <c r="F173" s="38"/>
      <c r="G173" s="38"/>
      <c r="H173" s="38"/>
      <c r="I173" s="38"/>
      <c r="J173" s="38"/>
    </row>
    <row r="174" spans="1:10" x14ac:dyDescent="0.3">
      <c r="A174" s="21"/>
      <c r="B174" s="21"/>
      <c r="C174" s="21"/>
      <c r="D174" s="21"/>
      <c r="E174" s="21"/>
      <c r="F174" s="38"/>
      <c r="G174" s="38"/>
      <c r="H174" s="38"/>
      <c r="I174" s="38"/>
      <c r="J174" s="38"/>
    </row>
    <row r="175" spans="1:10" x14ac:dyDescent="0.3">
      <c r="A175" s="21"/>
      <c r="B175" s="21"/>
      <c r="C175" s="21"/>
      <c r="D175" s="21"/>
      <c r="E175" s="21"/>
      <c r="F175" s="38"/>
      <c r="G175" s="38"/>
      <c r="H175" s="38"/>
      <c r="I175" s="38"/>
      <c r="J175" s="38"/>
    </row>
    <row r="176" spans="1:10" x14ac:dyDescent="0.3">
      <c r="A176" s="21"/>
      <c r="B176" s="21"/>
      <c r="C176" s="21"/>
      <c r="D176" s="21"/>
      <c r="E176" s="21"/>
      <c r="F176" s="38"/>
      <c r="G176" s="38"/>
      <c r="H176" s="38"/>
      <c r="I176" s="38"/>
      <c r="J176" s="38"/>
    </row>
    <row r="177" spans="1:10" x14ac:dyDescent="0.3">
      <c r="A177" s="21"/>
      <c r="B177" s="21"/>
      <c r="C177" s="21"/>
      <c r="D177" s="21"/>
      <c r="E177" s="21"/>
      <c r="F177" s="38"/>
      <c r="G177" s="38"/>
      <c r="H177" s="38"/>
      <c r="I177" s="38"/>
      <c r="J177" s="38"/>
    </row>
    <row r="178" spans="1:10" x14ac:dyDescent="0.3">
      <c r="A178" s="21"/>
      <c r="B178" s="21"/>
      <c r="C178" s="21"/>
      <c r="D178" s="21"/>
      <c r="E178" s="21"/>
      <c r="F178" s="38"/>
      <c r="G178" s="38"/>
      <c r="H178" s="38"/>
      <c r="I178" s="38"/>
      <c r="J178" s="38"/>
    </row>
    <row r="179" spans="1:10" x14ac:dyDescent="0.3">
      <c r="A179" s="21"/>
      <c r="B179" s="21"/>
      <c r="C179" s="21"/>
      <c r="D179" s="21"/>
      <c r="E179" s="21"/>
      <c r="F179" s="38"/>
      <c r="G179" s="38"/>
      <c r="H179" s="38"/>
      <c r="I179" s="38"/>
      <c r="J179" s="38"/>
    </row>
    <row r="180" spans="1:10" x14ac:dyDescent="0.3">
      <c r="A180" s="21"/>
      <c r="B180" s="21"/>
      <c r="C180" s="21"/>
      <c r="D180" s="21"/>
      <c r="E180" s="21"/>
      <c r="F180" s="38"/>
      <c r="G180" s="38"/>
      <c r="H180" s="38"/>
      <c r="I180" s="38"/>
      <c r="J180" s="38"/>
    </row>
    <row r="181" spans="1:10" x14ac:dyDescent="0.3">
      <c r="A181" s="21"/>
      <c r="B181" s="21"/>
      <c r="C181" s="21"/>
      <c r="D181" s="21"/>
      <c r="E181" s="21"/>
      <c r="F181" s="38"/>
      <c r="G181" s="38"/>
      <c r="H181" s="38"/>
      <c r="I181" s="38"/>
      <c r="J181" s="38"/>
    </row>
    <row r="182" spans="1:10" x14ac:dyDescent="0.3">
      <c r="A182" s="21"/>
      <c r="B182" s="21"/>
      <c r="C182" s="21"/>
      <c r="D182" s="21"/>
      <c r="E182" s="21"/>
      <c r="F182" s="38"/>
      <c r="G182" s="38"/>
      <c r="H182" s="38"/>
      <c r="I182" s="38"/>
      <c r="J182" s="38"/>
    </row>
    <row r="183" spans="1:10" x14ac:dyDescent="0.3">
      <c r="A183" s="21"/>
      <c r="B183" s="21"/>
      <c r="C183" s="21"/>
      <c r="D183" s="21"/>
      <c r="E183" s="21"/>
      <c r="F183" s="38"/>
      <c r="G183" s="38"/>
      <c r="H183" s="38"/>
      <c r="I183" s="38"/>
      <c r="J183" s="38"/>
    </row>
    <row r="184" spans="1:10" x14ac:dyDescent="0.3">
      <c r="A184" s="21"/>
      <c r="B184" s="21"/>
      <c r="C184" s="21"/>
      <c r="D184" s="21"/>
      <c r="E184" s="21"/>
      <c r="F184" s="38"/>
      <c r="G184" s="38"/>
      <c r="H184" s="38"/>
      <c r="I184" s="38"/>
      <c r="J184" s="38"/>
    </row>
    <row r="185" spans="1:10" x14ac:dyDescent="0.3">
      <c r="A185" s="21"/>
      <c r="B185" s="21"/>
      <c r="C185" s="21"/>
      <c r="D185" s="21"/>
      <c r="E185" s="21"/>
      <c r="F185" s="38"/>
      <c r="G185" s="38"/>
      <c r="H185" s="38"/>
      <c r="I185" s="38"/>
      <c r="J185" s="38"/>
    </row>
    <row r="186" spans="1:10" x14ac:dyDescent="0.3">
      <c r="A186" s="21"/>
      <c r="B186" s="21"/>
      <c r="C186" s="21"/>
      <c r="D186" s="21"/>
      <c r="E186" s="21"/>
      <c r="F186" s="38"/>
      <c r="G186" s="38"/>
      <c r="H186" s="38"/>
      <c r="I186" s="38"/>
      <c r="J186" s="38"/>
    </row>
    <row r="187" spans="1:10" x14ac:dyDescent="0.3">
      <c r="A187" s="21"/>
      <c r="B187" s="21"/>
      <c r="C187" s="21"/>
      <c r="D187" s="21"/>
      <c r="E187" s="21"/>
      <c r="F187" s="38"/>
      <c r="G187" s="38"/>
      <c r="H187" s="38"/>
      <c r="I187" s="38"/>
      <c r="J187" s="38"/>
    </row>
    <row r="188" spans="1:10" x14ac:dyDescent="0.3">
      <c r="A188" s="21"/>
      <c r="B188" s="21"/>
      <c r="C188" s="21"/>
      <c r="D188" s="21"/>
      <c r="E188" s="21"/>
      <c r="F188" s="38"/>
      <c r="G188" s="38"/>
      <c r="H188" s="38"/>
      <c r="I188" s="38"/>
      <c r="J188" s="38"/>
    </row>
    <row r="189" spans="1:10" x14ac:dyDescent="0.3">
      <c r="A189" s="21"/>
      <c r="B189" s="21"/>
      <c r="C189" s="21"/>
      <c r="D189" s="21"/>
      <c r="E189" s="21"/>
      <c r="F189" s="38"/>
      <c r="G189" s="38"/>
      <c r="H189" s="38"/>
      <c r="I189" s="38"/>
      <c r="J189" s="38"/>
    </row>
    <row r="190" spans="1:10" x14ac:dyDescent="0.3">
      <c r="A190" s="21"/>
      <c r="B190" s="21"/>
      <c r="C190" s="21"/>
      <c r="D190" s="21"/>
      <c r="E190" s="21"/>
      <c r="F190" s="38"/>
      <c r="G190" s="38"/>
      <c r="H190" s="38"/>
      <c r="I190" s="38"/>
      <c r="J190" s="38"/>
    </row>
    <row r="191" spans="1:10" x14ac:dyDescent="0.3">
      <c r="A191" s="21"/>
      <c r="B191" s="21"/>
      <c r="C191" s="21"/>
      <c r="D191" s="21"/>
      <c r="E191" s="21"/>
      <c r="F191" s="38"/>
      <c r="G191" s="38"/>
      <c r="H191" s="38"/>
      <c r="I191" s="38"/>
      <c r="J191" s="38"/>
    </row>
    <row r="192" spans="1:10" x14ac:dyDescent="0.3">
      <c r="A192" s="21"/>
      <c r="B192" s="21"/>
      <c r="C192" s="21"/>
      <c r="D192" s="21"/>
      <c r="E192" s="21"/>
      <c r="F192" s="38"/>
      <c r="G192" s="38"/>
      <c r="H192" s="38"/>
      <c r="I192" s="38"/>
      <c r="J192" s="38"/>
    </row>
    <row r="193" spans="1:10" x14ac:dyDescent="0.3">
      <c r="A193" s="21"/>
      <c r="B193" s="21"/>
      <c r="C193" s="21"/>
      <c r="D193" s="21"/>
      <c r="E193" s="21"/>
      <c r="F193" s="38"/>
      <c r="G193" s="38"/>
      <c r="H193" s="38"/>
      <c r="I193" s="38"/>
      <c r="J193" s="38"/>
    </row>
    <row r="194" spans="1:10" x14ac:dyDescent="0.3">
      <c r="A194" s="21"/>
      <c r="B194" s="21"/>
      <c r="C194" s="21"/>
      <c r="D194" s="21"/>
      <c r="E194" s="21"/>
      <c r="F194" s="38"/>
      <c r="G194" s="38"/>
      <c r="H194" s="38"/>
      <c r="I194" s="38"/>
      <c r="J194" s="38"/>
    </row>
    <row r="195" spans="1:10" x14ac:dyDescent="0.3">
      <c r="A195" s="21"/>
      <c r="B195" s="21"/>
      <c r="C195" s="21"/>
      <c r="D195" s="21"/>
      <c r="E195" s="21"/>
      <c r="F195" s="38"/>
      <c r="G195" s="38"/>
      <c r="H195" s="38"/>
      <c r="I195" s="38"/>
      <c r="J195" s="38"/>
    </row>
    <row r="196" spans="1:10" x14ac:dyDescent="0.3">
      <c r="A196" s="21"/>
      <c r="B196" s="21"/>
      <c r="C196" s="21"/>
      <c r="D196" s="21"/>
      <c r="E196" s="21"/>
      <c r="F196" s="38"/>
      <c r="G196" s="38"/>
      <c r="H196" s="38"/>
      <c r="I196" s="38"/>
      <c r="J196" s="38"/>
    </row>
    <row r="197" spans="1:10" x14ac:dyDescent="0.3">
      <c r="A197" s="21"/>
      <c r="B197" s="21"/>
      <c r="C197" s="21"/>
      <c r="D197" s="21"/>
      <c r="E197" s="21"/>
      <c r="F197" s="38"/>
      <c r="G197" s="38"/>
      <c r="H197" s="38"/>
      <c r="I197" s="38"/>
      <c r="J197" s="38"/>
    </row>
    <row r="198" spans="1:10" x14ac:dyDescent="0.3">
      <c r="A198" s="21"/>
      <c r="B198" s="21"/>
      <c r="C198" s="21"/>
      <c r="D198" s="21"/>
      <c r="E198" s="21"/>
      <c r="F198" s="38"/>
      <c r="G198" s="38"/>
      <c r="H198" s="38"/>
      <c r="I198" s="38"/>
      <c r="J198" s="38"/>
    </row>
    <row r="199" spans="1:10" x14ac:dyDescent="0.3">
      <c r="A199" s="21"/>
      <c r="B199" s="21"/>
      <c r="C199" s="21"/>
      <c r="D199" s="21"/>
      <c r="E199" s="21"/>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sheetProtection algorithmName="SHA-512" hashValue="2OAUNjho7NhXI5ylddQnZ6tEI5Ift3QhUfBXpmtJ/68o+PMvcO61NDQmNyfIcRakMnXlbPGksrIiQLAzVczplQ==" saltValue="8olJLcXLVemInuK/UURtnw==" spinCount="100000" sheet="1" objects="1" scenarios="1" autoFilter="0"/>
  <autoFilter ref="A1:J62" xr:uid="{DBCE933B-F271-456C-8D4B-048195B32061}">
    <filterColumn colId="7">
      <filters>
        <filter val="Evaluar la forma de realizar esta verificacion"/>
        <filter val="Evaluar si es posible la implementacion."/>
        <filter val="Hacer la revisión de los riesgos para cerrar las brechas pendientes y logran que se cumpla lo que se ha identificado."/>
        <filter val="Priorizar los que tienen servicios de mision critica"/>
        <filter val="Realizar el analisis de vulnerabilidad de seguridad a los activos de información a la infarestuctura en nube."/>
        <filter val="Realizar el analisis de vulnerabilidad de seguridad a los activos de información a la infarestuctura On Premise."/>
        <filter val="Realizar la gestion de vulnerabilidades, actualización de equipos y parches de seguridad a equipos de escritorio, portátiles, servidores switch, Firewall, AccesPoint, hypervisores etc (Según Aplique)"/>
        <filter val="Realizar la identificacion y gestionar las acciones pertienentes."/>
        <filter val="Revisar y actualizar para que cumpla todos los requisitos sobre estos temas."/>
        <filter val="Verificar para incluir en el PETI"/>
      </filters>
    </filterColumn>
  </autoFilter>
  <mergeCells count="42">
    <mergeCell ref="B51:B53"/>
    <mergeCell ref="C51:C53"/>
    <mergeCell ref="B61:B62"/>
    <mergeCell ref="C61:C62"/>
    <mergeCell ref="B54:B56"/>
    <mergeCell ref="C54:C56"/>
    <mergeCell ref="B57:B58"/>
    <mergeCell ref="C57:C58"/>
    <mergeCell ref="B59:B60"/>
    <mergeCell ref="C59:C60"/>
    <mergeCell ref="B43:B45"/>
    <mergeCell ref="C43:C45"/>
    <mergeCell ref="B46:B47"/>
    <mergeCell ref="C46:C47"/>
    <mergeCell ref="B48:B50"/>
    <mergeCell ref="C48:C50"/>
    <mergeCell ref="B37:B38"/>
    <mergeCell ref="C37:C38"/>
    <mergeCell ref="B39:B40"/>
    <mergeCell ref="C39:C40"/>
    <mergeCell ref="B41:B42"/>
    <mergeCell ref="C41:C42"/>
    <mergeCell ref="B26:B29"/>
    <mergeCell ref="C26:C29"/>
    <mergeCell ref="B30:B32"/>
    <mergeCell ref="C30:C32"/>
    <mergeCell ref="B33:B36"/>
    <mergeCell ref="C33:C36"/>
    <mergeCell ref="B17:B19"/>
    <mergeCell ref="C17:C19"/>
    <mergeCell ref="B20:B22"/>
    <mergeCell ref="C20:C22"/>
    <mergeCell ref="B23:B25"/>
    <mergeCell ref="C23:C25"/>
    <mergeCell ref="B12:B16"/>
    <mergeCell ref="C12:C16"/>
    <mergeCell ref="B2:B4"/>
    <mergeCell ref="C2:C4"/>
    <mergeCell ref="B6:B9"/>
    <mergeCell ref="C6:C9"/>
    <mergeCell ref="B10:B11"/>
    <mergeCell ref="C10:C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408B-C00D-428C-A11F-A8DE79DC792B}">
  <sheetPr filterMode="1">
    <tabColor theme="9" tint="0.79998168889431442"/>
  </sheetPr>
  <dimension ref="A1:J299"/>
  <sheetViews>
    <sheetView topLeftCell="A11" workbookViewId="0">
      <selection activeCell="D2" sqref="D2:E192"/>
    </sheetView>
  </sheetViews>
  <sheetFormatPr baseColWidth="10" defaultColWidth="9.109375" defaultRowHeight="13.8" x14ac:dyDescent="0.3"/>
  <cols>
    <col min="1" max="1" width="22.33203125" style="25" customWidth="1"/>
    <col min="2" max="2" width="25" style="25" customWidth="1"/>
    <col min="3" max="3" width="52.109375" style="36" customWidth="1"/>
    <col min="4" max="4" width="25" style="25" customWidth="1"/>
    <col min="5" max="5" width="65" style="25" customWidth="1"/>
    <col min="6" max="6" width="32.44140625" style="52" customWidth="1"/>
    <col min="7" max="7" width="28" style="52" customWidth="1"/>
    <col min="8" max="8" width="30.44140625" style="52" customWidth="1"/>
    <col min="9" max="9" width="32.6640625" style="52" customWidth="1"/>
    <col min="10" max="10" width="25.6640625" style="52" customWidth="1"/>
    <col min="11" max="16384" width="9.109375" style="4"/>
  </cols>
  <sheetData>
    <row r="1" spans="1:10" s="3" customFormat="1" ht="27.6" x14ac:dyDescent="0.3">
      <c r="A1" s="20" t="s">
        <v>0</v>
      </c>
      <c r="B1" s="20" t="s">
        <v>1</v>
      </c>
      <c r="C1" s="20" t="s">
        <v>2</v>
      </c>
      <c r="D1" s="20" t="s">
        <v>3</v>
      </c>
      <c r="E1" s="20" t="s">
        <v>4</v>
      </c>
      <c r="F1" s="31" t="s">
        <v>5</v>
      </c>
      <c r="G1" s="31" t="s">
        <v>6</v>
      </c>
      <c r="H1" s="31" t="s">
        <v>7</v>
      </c>
      <c r="I1" s="31" t="s">
        <v>8</v>
      </c>
      <c r="J1" s="31" t="s">
        <v>9</v>
      </c>
    </row>
    <row r="2" spans="1:10" ht="41.4" x14ac:dyDescent="0.3">
      <c r="A2" s="22" t="s">
        <v>10</v>
      </c>
      <c r="B2" s="165" t="s">
        <v>3613</v>
      </c>
      <c r="C2" s="165" t="s">
        <v>3614</v>
      </c>
      <c r="D2" s="22" t="s">
        <v>3615</v>
      </c>
      <c r="E2" s="22" t="s">
        <v>3616</v>
      </c>
      <c r="F2" s="9" t="s">
        <v>3617</v>
      </c>
      <c r="G2" s="32" t="s">
        <v>409</v>
      </c>
      <c r="H2" s="9" t="s">
        <v>3618</v>
      </c>
      <c r="I2" s="32" t="s">
        <v>399</v>
      </c>
      <c r="J2" s="32" t="s">
        <v>399</v>
      </c>
    </row>
    <row r="3" spans="1:10" hidden="1" x14ac:dyDescent="0.3">
      <c r="A3" s="18" t="s">
        <v>10</v>
      </c>
      <c r="B3" s="168" t="s">
        <v>3613</v>
      </c>
      <c r="C3" s="168" t="s">
        <v>3614</v>
      </c>
      <c r="D3" s="18" t="s">
        <v>3619</v>
      </c>
      <c r="E3" s="18" t="s">
        <v>3620</v>
      </c>
      <c r="F3" s="9" t="s">
        <v>399</v>
      </c>
      <c r="G3" s="9" t="s">
        <v>398</v>
      </c>
      <c r="H3" s="9" t="s">
        <v>399</v>
      </c>
      <c r="I3" s="9" t="s">
        <v>399</v>
      </c>
      <c r="J3" s="9" t="s">
        <v>399</v>
      </c>
    </row>
    <row r="4" spans="1:10" hidden="1" x14ac:dyDescent="0.3">
      <c r="A4" s="18" t="s">
        <v>10</v>
      </c>
      <c r="B4" s="168" t="s">
        <v>3613</v>
      </c>
      <c r="C4" s="168" t="s">
        <v>3614</v>
      </c>
      <c r="D4" s="18" t="s">
        <v>3621</v>
      </c>
      <c r="E4" s="18" t="s">
        <v>3622</v>
      </c>
      <c r="F4" s="9" t="s">
        <v>399</v>
      </c>
      <c r="G4" s="9" t="s">
        <v>398</v>
      </c>
      <c r="H4" s="9" t="s">
        <v>399</v>
      </c>
      <c r="I4" s="9" t="s">
        <v>399</v>
      </c>
      <c r="J4" s="9" t="s">
        <v>399</v>
      </c>
    </row>
    <row r="5" spans="1:10" hidden="1" x14ac:dyDescent="0.3">
      <c r="A5" s="18" t="s">
        <v>10</v>
      </c>
      <c r="B5" s="168" t="s">
        <v>3613</v>
      </c>
      <c r="C5" s="168" t="s">
        <v>3614</v>
      </c>
      <c r="D5" s="18" t="s">
        <v>3623</v>
      </c>
      <c r="E5" s="18" t="s">
        <v>3624</v>
      </c>
      <c r="F5" s="9" t="s">
        <v>399</v>
      </c>
      <c r="G5" s="9" t="s">
        <v>398</v>
      </c>
      <c r="H5" s="9" t="s">
        <v>399</v>
      </c>
      <c r="I5" s="9" t="s">
        <v>399</v>
      </c>
      <c r="J5" s="9" t="s">
        <v>399</v>
      </c>
    </row>
    <row r="6" spans="1:10" ht="69" x14ac:dyDescent="0.3">
      <c r="A6" s="18" t="s">
        <v>10</v>
      </c>
      <c r="B6" s="168" t="s">
        <v>3625</v>
      </c>
      <c r="C6" s="168" t="s">
        <v>3626</v>
      </c>
      <c r="D6" s="18" t="s">
        <v>3627</v>
      </c>
      <c r="E6" s="18" t="s">
        <v>3628</v>
      </c>
      <c r="F6" s="9" t="s">
        <v>3617</v>
      </c>
      <c r="G6" s="9" t="s">
        <v>409</v>
      </c>
      <c r="H6" s="9" t="s">
        <v>3629</v>
      </c>
      <c r="I6" s="9" t="s">
        <v>399</v>
      </c>
      <c r="J6" s="9" t="s">
        <v>399</v>
      </c>
    </row>
    <row r="7" spans="1:10" ht="55.2" hidden="1" x14ac:dyDescent="0.3">
      <c r="A7" s="18" t="s">
        <v>10</v>
      </c>
      <c r="B7" s="168" t="s">
        <v>3625</v>
      </c>
      <c r="C7" s="168" t="s">
        <v>3626</v>
      </c>
      <c r="D7" s="18" t="s">
        <v>3630</v>
      </c>
      <c r="E7" s="18" t="s">
        <v>3631</v>
      </c>
      <c r="F7" s="9" t="s">
        <v>3617</v>
      </c>
      <c r="G7" s="9" t="s">
        <v>398</v>
      </c>
      <c r="H7" s="9" t="s">
        <v>399</v>
      </c>
      <c r="I7" s="9" t="s">
        <v>3632</v>
      </c>
      <c r="J7" s="9" t="s">
        <v>399</v>
      </c>
    </row>
    <row r="8" spans="1:10" ht="55.2" hidden="1" x14ac:dyDescent="0.3">
      <c r="A8" s="18" t="s">
        <v>10</v>
      </c>
      <c r="B8" s="168" t="s">
        <v>3625</v>
      </c>
      <c r="C8" s="168" t="s">
        <v>3626</v>
      </c>
      <c r="D8" s="18" t="s">
        <v>3633</v>
      </c>
      <c r="E8" s="18" t="s">
        <v>3634</v>
      </c>
      <c r="F8" s="9" t="s">
        <v>3617</v>
      </c>
      <c r="G8" s="9" t="s">
        <v>398</v>
      </c>
      <c r="H8" s="9" t="s">
        <v>399</v>
      </c>
      <c r="I8" s="9" t="s">
        <v>3632</v>
      </c>
      <c r="J8" s="9" t="s">
        <v>399</v>
      </c>
    </row>
    <row r="9" spans="1:10" ht="55.2" hidden="1" x14ac:dyDescent="0.3">
      <c r="A9" s="18" t="s">
        <v>10</v>
      </c>
      <c r="B9" s="168" t="s">
        <v>3625</v>
      </c>
      <c r="C9" s="168" t="s">
        <v>3626</v>
      </c>
      <c r="D9" s="18" t="s">
        <v>3635</v>
      </c>
      <c r="E9" s="18" t="s">
        <v>3636</v>
      </c>
      <c r="F9" s="9" t="s">
        <v>3617</v>
      </c>
      <c r="G9" s="9" t="s">
        <v>398</v>
      </c>
      <c r="H9" s="9" t="s">
        <v>399</v>
      </c>
      <c r="I9" s="9" t="s">
        <v>3632</v>
      </c>
      <c r="J9" s="9" t="s">
        <v>399</v>
      </c>
    </row>
    <row r="10" spans="1:10" ht="55.2" hidden="1" x14ac:dyDescent="0.3">
      <c r="A10" s="18" t="s">
        <v>10</v>
      </c>
      <c r="B10" s="168" t="s">
        <v>3625</v>
      </c>
      <c r="C10" s="168" t="s">
        <v>3626</v>
      </c>
      <c r="D10" s="18" t="s">
        <v>3637</v>
      </c>
      <c r="E10" s="18" t="s">
        <v>3638</v>
      </c>
      <c r="F10" s="9" t="s">
        <v>3617</v>
      </c>
      <c r="G10" s="9" t="s">
        <v>398</v>
      </c>
      <c r="H10" s="9" t="s">
        <v>399</v>
      </c>
      <c r="I10" s="9" t="s">
        <v>3632</v>
      </c>
      <c r="J10" s="9" t="s">
        <v>399</v>
      </c>
    </row>
    <row r="11" spans="1:10" ht="55.2" x14ac:dyDescent="0.3">
      <c r="A11" s="18" t="s">
        <v>10</v>
      </c>
      <c r="B11" s="168" t="s">
        <v>3625</v>
      </c>
      <c r="C11" s="168" t="s">
        <v>3626</v>
      </c>
      <c r="D11" s="18" t="s">
        <v>3639</v>
      </c>
      <c r="E11" s="18" t="s">
        <v>3640</v>
      </c>
      <c r="F11" s="9" t="s">
        <v>399</v>
      </c>
      <c r="G11" s="9" t="s">
        <v>409</v>
      </c>
      <c r="H11" s="9" t="s">
        <v>3641</v>
      </c>
      <c r="I11" s="9" t="s">
        <v>3632</v>
      </c>
      <c r="J11" s="9" t="s">
        <v>399</v>
      </c>
    </row>
    <row r="12" spans="1:10" hidden="1" x14ac:dyDescent="0.3">
      <c r="A12" s="18" t="s">
        <v>10</v>
      </c>
      <c r="B12" s="168" t="s">
        <v>3625</v>
      </c>
      <c r="C12" s="168" t="s">
        <v>3626</v>
      </c>
      <c r="D12" s="18" t="s">
        <v>3642</v>
      </c>
      <c r="E12" s="18" t="s">
        <v>432</v>
      </c>
      <c r="F12" s="9" t="s">
        <v>399</v>
      </c>
      <c r="G12" s="9" t="s">
        <v>398</v>
      </c>
      <c r="H12" s="9" t="s">
        <v>399</v>
      </c>
      <c r="I12" s="9" t="s">
        <v>399</v>
      </c>
      <c r="J12" s="9" t="s">
        <v>399</v>
      </c>
    </row>
    <row r="13" spans="1:10" ht="82.8" hidden="1" x14ac:dyDescent="0.3">
      <c r="A13" s="18" t="s">
        <v>10</v>
      </c>
      <c r="B13" s="168" t="s">
        <v>3643</v>
      </c>
      <c r="C13" s="168" t="s">
        <v>3644</v>
      </c>
      <c r="D13" s="18" t="s">
        <v>3645</v>
      </c>
      <c r="E13" s="18" t="s">
        <v>3646</v>
      </c>
      <c r="F13" s="9" t="s">
        <v>3647</v>
      </c>
      <c r="G13" s="9" t="s">
        <v>398</v>
      </c>
      <c r="H13" s="9" t="s">
        <v>399</v>
      </c>
      <c r="I13" s="9" t="s">
        <v>3632</v>
      </c>
      <c r="J13" s="9" t="s">
        <v>399</v>
      </c>
    </row>
    <row r="14" spans="1:10" ht="55.2" hidden="1" x14ac:dyDescent="0.3">
      <c r="A14" s="18" t="s">
        <v>10</v>
      </c>
      <c r="B14" s="168" t="s">
        <v>3643</v>
      </c>
      <c r="C14" s="168" t="s">
        <v>3644</v>
      </c>
      <c r="D14" s="18" t="s">
        <v>3648</v>
      </c>
      <c r="E14" s="18" t="s">
        <v>3649</v>
      </c>
      <c r="F14" s="9" t="s">
        <v>3650</v>
      </c>
      <c r="G14" s="9" t="s">
        <v>398</v>
      </c>
      <c r="H14" s="9" t="s">
        <v>399</v>
      </c>
      <c r="I14" s="9" t="s">
        <v>3632</v>
      </c>
      <c r="J14" s="9" t="s">
        <v>399</v>
      </c>
    </row>
    <row r="15" spans="1:10" ht="55.2" hidden="1" x14ac:dyDescent="0.3">
      <c r="A15" s="18" t="s">
        <v>10</v>
      </c>
      <c r="B15" s="168" t="s">
        <v>3643</v>
      </c>
      <c r="C15" s="168" t="s">
        <v>3644</v>
      </c>
      <c r="D15" s="18" t="s">
        <v>3651</v>
      </c>
      <c r="E15" s="18" t="s">
        <v>3652</v>
      </c>
      <c r="F15" s="9" t="s">
        <v>3653</v>
      </c>
      <c r="G15" s="9" t="s">
        <v>398</v>
      </c>
      <c r="H15" s="9" t="s">
        <v>399</v>
      </c>
      <c r="I15" s="9" t="s">
        <v>3632</v>
      </c>
      <c r="J15" s="9" t="s">
        <v>399</v>
      </c>
    </row>
    <row r="16" spans="1:10" ht="55.2" hidden="1" x14ac:dyDescent="0.3">
      <c r="A16" s="18" t="s">
        <v>10</v>
      </c>
      <c r="B16" s="168" t="s">
        <v>3643</v>
      </c>
      <c r="C16" s="168" t="s">
        <v>3644</v>
      </c>
      <c r="D16" s="18" t="s">
        <v>3654</v>
      </c>
      <c r="E16" s="18" t="s">
        <v>3655</v>
      </c>
      <c r="F16" s="9" t="s">
        <v>399</v>
      </c>
      <c r="G16" s="9" t="s">
        <v>398</v>
      </c>
      <c r="H16" s="9" t="s">
        <v>399</v>
      </c>
      <c r="I16" s="9" t="s">
        <v>3632</v>
      </c>
      <c r="J16" s="9" t="s">
        <v>399</v>
      </c>
    </row>
    <row r="17" spans="1:10" ht="69" hidden="1" x14ac:dyDescent="0.3">
      <c r="A17" s="18" t="s">
        <v>10</v>
      </c>
      <c r="B17" s="168" t="s">
        <v>3643</v>
      </c>
      <c r="C17" s="168" t="s">
        <v>3644</v>
      </c>
      <c r="D17" s="18" t="s">
        <v>3656</v>
      </c>
      <c r="E17" s="18" t="s">
        <v>3657</v>
      </c>
      <c r="F17" s="9" t="s">
        <v>3658</v>
      </c>
      <c r="G17" s="9" t="s">
        <v>398</v>
      </c>
      <c r="H17" s="9" t="s">
        <v>399</v>
      </c>
      <c r="I17" s="9" t="s">
        <v>3632</v>
      </c>
      <c r="J17" s="9" t="s">
        <v>399</v>
      </c>
    </row>
    <row r="18" spans="1:10" ht="27.6" x14ac:dyDescent="0.3">
      <c r="A18" s="18" t="s">
        <v>10</v>
      </c>
      <c r="B18" s="168" t="s">
        <v>3643</v>
      </c>
      <c r="C18" s="168" t="s">
        <v>3644</v>
      </c>
      <c r="D18" s="18" t="s">
        <v>3659</v>
      </c>
      <c r="E18" s="18" t="s">
        <v>3660</v>
      </c>
      <c r="F18" s="9" t="s">
        <v>409</v>
      </c>
      <c r="G18" s="9" t="s">
        <v>409</v>
      </c>
      <c r="H18" s="9" t="s">
        <v>3661</v>
      </c>
      <c r="I18" s="9" t="s">
        <v>399</v>
      </c>
      <c r="J18" s="9" t="s">
        <v>399</v>
      </c>
    </row>
    <row r="19" spans="1:10" ht="55.2" hidden="1" x14ac:dyDescent="0.3">
      <c r="A19" s="18" t="s">
        <v>10</v>
      </c>
      <c r="B19" s="168" t="s">
        <v>3643</v>
      </c>
      <c r="C19" s="168" t="s">
        <v>3644</v>
      </c>
      <c r="D19" s="18" t="s">
        <v>3662</v>
      </c>
      <c r="E19" s="18" t="s">
        <v>3663</v>
      </c>
      <c r="F19" s="9" t="s">
        <v>399</v>
      </c>
      <c r="G19" s="9" t="s">
        <v>398</v>
      </c>
      <c r="H19" s="9" t="s">
        <v>399</v>
      </c>
      <c r="I19" s="9" t="s">
        <v>3632</v>
      </c>
      <c r="J19" s="9" t="s">
        <v>399</v>
      </c>
    </row>
    <row r="20" spans="1:10" hidden="1" x14ac:dyDescent="0.3">
      <c r="A20" s="18" t="s">
        <v>10</v>
      </c>
      <c r="B20" s="168" t="s">
        <v>3643</v>
      </c>
      <c r="C20" s="168" t="s">
        <v>3644</v>
      </c>
      <c r="D20" s="18" t="s">
        <v>3664</v>
      </c>
      <c r="E20" s="18" t="s">
        <v>432</v>
      </c>
      <c r="F20" s="9" t="s">
        <v>399</v>
      </c>
      <c r="G20" s="9" t="s">
        <v>398</v>
      </c>
      <c r="H20" s="9" t="s">
        <v>399</v>
      </c>
      <c r="I20" s="9" t="s">
        <v>399</v>
      </c>
      <c r="J20" s="9" t="s">
        <v>399</v>
      </c>
    </row>
    <row r="21" spans="1:10" ht="41.4" hidden="1" x14ac:dyDescent="0.3">
      <c r="A21" s="18" t="s">
        <v>10</v>
      </c>
      <c r="B21" s="168" t="s">
        <v>3665</v>
      </c>
      <c r="C21" s="168" t="s">
        <v>3666</v>
      </c>
      <c r="D21" s="18" t="s">
        <v>3667</v>
      </c>
      <c r="E21" s="18" t="s">
        <v>3668</v>
      </c>
      <c r="F21" s="9" t="s">
        <v>3669</v>
      </c>
      <c r="G21" s="9" t="s">
        <v>398</v>
      </c>
      <c r="H21" s="9" t="s">
        <v>399</v>
      </c>
      <c r="I21" s="114" t="s">
        <v>591</v>
      </c>
      <c r="J21" s="9" t="s">
        <v>399</v>
      </c>
    </row>
    <row r="22" spans="1:10" ht="96.6" hidden="1" x14ac:dyDescent="0.3">
      <c r="A22" s="18" t="s">
        <v>10</v>
      </c>
      <c r="B22" s="168" t="s">
        <v>3665</v>
      </c>
      <c r="C22" s="168" t="s">
        <v>3666</v>
      </c>
      <c r="D22" s="18" t="s">
        <v>3670</v>
      </c>
      <c r="E22" s="18" t="s">
        <v>3671</v>
      </c>
      <c r="F22" s="9" t="s">
        <v>3672</v>
      </c>
      <c r="G22" s="9" t="s">
        <v>398</v>
      </c>
      <c r="H22" s="9" t="s">
        <v>399</v>
      </c>
      <c r="I22" s="114" t="s">
        <v>591</v>
      </c>
      <c r="J22" s="9" t="s">
        <v>399</v>
      </c>
    </row>
    <row r="23" spans="1:10" ht="69" hidden="1" x14ac:dyDescent="0.3">
      <c r="A23" s="18" t="s">
        <v>10</v>
      </c>
      <c r="B23" s="168" t="s">
        <v>3665</v>
      </c>
      <c r="C23" s="168" t="s">
        <v>3666</v>
      </c>
      <c r="D23" s="18" t="s">
        <v>3673</v>
      </c>
      <c r="E23" s="18" t="s">
        <v>3674</v>
      </c>
      <c r="F23" s="9" t="s">
        <v>3675</v>
      </c>
      <c r="G23" s="9" t="s">
        <v>398</v>
      </c>
      <c r="H23" s="9" t="s">
        <v>399</v>
      </c>
      <c r="I23" s="114" t="s">
        <v>591</v>
      </c>
      <c r="J23" s="9" t="s">
        <v>399</v>
      </c>
    </row>
    <row r="24" spans="1:10" ht="96.6" hidden="1" x14ac:dyDescent="0.3">
      <c r="A24" s="18" t="s">
        <v>10</v>
      </c>
      <c r="B24" s="168" t="s">
        <v>3665</v>
      </c>
      <c r="C24" s="168" t="s">
        <v>3666</v>
      </c>
      <c r="D24" s="18" t="s">
        <v>3676</v>
      </c>
      <c r="E24" s="18" t="s">
        <v>3677</v>
      </c>
      <c r="F24" s="9" t="s">
        <v>3678</v>
      </c>
      <c r="G24" s="9" t="s">
        <v>398</v>
      </c>
      <c r="H24" s="9" t="s">
        <v>399</v>
      </c>
      <c r="I24" s="114" t="s">
        <v>591</v>
      </c>
      <c r="J24" s="9" t="s">
        <v>399</v>
      </c>
    </row>
    <row r="25" spans="1:10" ht="55.2" hidden="1" x14ac:dyDescent="0.3">
      <c r="A25" s="18" t="s">
        <v>10</v>
      </c>
      <c r="B25" s="168" t="s">
        <v>3665</v>
      </c>
      <c r="C25" s="168" t="s">
        <v>3666</v>
      </c>
      <c r="D25" s="18" t="s">
        <v>3679</v>
      </c>
      <c r="E25" s="18" t="s">
        <v>3680</v>
      </c>
      <c r="F25" s="9" t="s">
        <v>3681</v>
      </c>
      <c r="G25" s="9" t="s">
        <v>398</v>
      </c>
      <c r="H25" s="9" t="s">
        <v>399</v>
      </c>
      <c r="I25" s="114" t="s">
        <v>591</v>
      </c>
      <c r="J25" s="9" t="s">
        <v>399</v>
      </c>
    </row>
    <row r="26" spans="1:10" ht="55.2" hidden="1" x14ac:dyDescent="0.3">
      <c r="A26" s="18" t="s">
        <v>10</v>
      </c>
      <c r="B26" s="168" t="s">
        <v>3665</v>
      </c>
      <c r="C26" s="168" t="s">
        <v>3666</v>
      </c>
      <c r="D26" s="18" t="s">
        <v>3682</v>
      </c>
      <c r="E26" s="18" t="s">
        <v>3683</v>
      </c>
      <c r="F26" s="9" t="s">
        <v>3684</v>
      </c>
      <c r="G26" s="9" t="s">
        <v>398</v>
      </c>
      <c r="H26" s="9" t="s">
        <v>399</v>
      </c>
      <c r="I26" s="114" t="s">
        <v>591</v>
      </c>
      <c r="J26" s="9" t="s">
        <v>399</v>
      </c>
    </row>
    <row r="27" spans="1:10" ht="110.4" hidden="1" x14ac:dyDescent="0.3">
      <c r="A27" s="18" t="s">
        <v>10</v>
      </c>
      <c r="B27" s="168" t="s">
        <v>3665</v>
      </c>
      <c r="C27" s="168" t="s">
        <v>3666</v>
      </c>
      <c r="D27" s="18" t="s">
        <v>3685</v>
      </c>
      <c r="E27" s="18" t="s">
        <v>3686</v>
      </c>
      <c r="F27" s="9" t="s">
        <v>3687</v>
      </c>
      <c r="G27" s="9" t="s">
        <v>398</v>
      </c>
      <c r="H27" s="9" t="s">
        <v>399</v>
      </c>
      <c r="I27" s="114" t="s">
        <v>591</v>
      </c>
      <c r="J27" s="9" t="s">
        <v>3688</v>
      </c>
    </row>
    <row r="28" spans="1:10" ht="317.39999999999998" hidden="1" x14ac:dyDescent="0.3">
      <c r="A28" s="18" t="s">
        <v>10</v>
      </c>
      <c r="B28" s="168" t="s">
        <v>3665</v>
      </c>
      <c r="C28" s="168" t="s">
        <v>3666</v>
      </c>
      <c r="D28" s="18" t="s">
        <v>3689</v>
      </c>
      <c r="E28" s="18" t="s">
        <v>3690</v>
      </c>
      <c r="F28" s="9" t="s">
        <v>3691</v>
      </c>
      <c r="G28" s="9" t="s">
        <v>398</v>
      </c>
      <c r="H28" s="9" t="s">
        <v>399</v>
      </c>
      <c r="I28" s="114" t="s">
        <v>591</v>
      </c>
      <c r="J28" s="9" t="s">
        <v>399</v>
      </c>
    </row>
    <row r="29" spans="1:10" ht="317.39999999999998" hidden="1" x14ac:dyDescent="0.3">
      <c r="A29" s="18" t="s">
        <v>10</v>
      </c>
      <c r="B29" s="168" t="s">
        <v>3665</v>
      </c>
      <c r="C29" s="168" t="s">
        <v>3666</v>
      </c>
      <c r="D29" s="18" t="s">
        <v>3692</v>
      </c>
      <c r="E29" s="18" t="s">
        <v>3693</v>
      </c>
      <c r="F29" s="9" t="s">
        <v>3691</v>
      </c>
      <c r="G29" s="9" t="s">
        <v>398</v>
      </c>
      <c r="H29" s="9" t="s">
        <v>399</v>
      </c>
      <c r="I29" s="114" t="s">
        <v>591</v>
      </c>
      <c r="J29" s="9" t="s">
        <v>399</v>
      </c>
    </row>
    <row r="30" spans="1:10" ht="96.6" hidden="1" x14ac:dyDescent="0.3">
      <c r="A30" s="18" t="s">
        <v>10</v>
      </c>
      <c r="B30" s="168" t="s">
        <v>3665</v>
      </c>
      <c r="C30" s="168" t="s">
        <v>3666</v>
      </c>
      <c r="D30" s="18" t="s">
        <v>3694</v>
      </c>
      <c r="E30" s="18" t="s">
        <v>3695</v>
      </c>
      <c r="F30" s="9" t="s">
        <v>3672</v>
      </c>
      <c r="G30" s="9" t="s">
        <v>398</v>
      </c>
      <c r="H30" s="9" t="s">
        <v>399</v>
      </c>
      <c r="I30" s="9" t="s">
        <v>591</v>
      </c>
      <c r="J30" s="9" t="s">
        <v>399</v>
      </c>
    </row>
    <row r="31" spans="1:10" ht="55.2" hidden="1" x14ac:dyDescent="0.3">
      <c r="A31" s="18" t="s">
        <v>10</v>
      </c>
      <c r="B31" s="168" t="s">
        <v>3665</v>
      </c>
      <c r="C31" s="168" t="s">
        <v>3666</v>
      </c>
      <c r="D31" s="18" t="s">
        <v>3696</v>
      </c>
      <c r="E31" s="18" t="s">
        <v>3697</v>
      </c>
      <c r="F31" s="9" t="s">
        <v>399</v>
      </c>
      <c r="G31" s="9" t="s">
        <v>398</v>
      </c>
      <c r="H31" s="9" t="s">
        <v>399</v>
      </c>
      <c r="I31" s="9" t="s">
        <v>3632</v>
      </c>
      <c r="J31" s="9" t="s">
        <v>399</v>
      </c>
    </row>
    <row r="32" spans="1:10" ht="69" hidden="1" x14ac:dyDescent="0.3">
      <c r="A32" s="18" t="s">
        <v>10</v>
      </c>
      <c r="B32" s="168" t="s">
        <v>3665</v>
      </c>
      <c r="C32" s="168" t="s">
        <v>3666</v>
      </c>
      <c r="D32" s="18" t="s">
        <v>3698</v>
      </c>
      <c r="E32" s="18" t="s">
        <v>3699</v>
      </c>
      <c r="F32" s="9" t="s">
        <v>3700</v>
      </c>
      <c r="G32" s="9" t="s">
        <v>398</v>
      </c>
      <c r="H32" s="9" t="s">
        <v>399</v>
      </c>
      <c r="I32" s="9" t="s">
        <v>591</v>
      </c>
      <c r="J32" s="9" t="s">
        <v>3701</v>
      </c>
    </row>
    <row r="33" spans="1:10" x14ac:dyDescent="0.3">
      <c r="A33" s="18" t="s">
        <v>10</v>
      </c>
      <c r="B33" s="168" t="s">
        <v>3665</v>
      </c>
      <c r="C33" s="168" t="s">
        <v>3666</v>
      </c>
      <c r="D33" s="18" t="s">
        <v>3702</v>
      </c>
      <c r="E33" s="18" t="s">
        <v>3703</v>
      </c>
      <c r="F33" s="9" t="s">
        <v>399</v>
      </c>
      <c r="G33" s="9" t="s">
        <v>409</v>
      </c>
      <c r="H33" s="9" t="s">
        <v>3704</v>
      </c>
      <c r="I33" s="9" t="s">
        <v>399</v>
      </c>
      <c r="J33" s="9" t="s">
        <v>399</v>
      </c>
    </row>
    <row r="34" spans="1:10" hidden="1" x14ac:dyDescent="0.3">
      <c r="A34" s="18" t="s">
        <v>10</v>
      </c>
      <c r="B34" s="168" t="s">
        <v>3665</v>
      </c>
      <c r="C34" s="168" t="s">
        <v>3666</v>
      </c>
      <c r="D34" s="18" t="s">
        <v>3705</v>
      </c>
      <c r="E34" s="18" t="s">
        <v>2147</v>
      </c>
      <c r="F34" s="9" t="s">
        <v>399</v>
      </c>
      <c r="G34" s="9" t="s">
        <v>398</v>
      </c>
      <c r="H34" s="9" t="s">
        <v>399</v>
      </c>
      <c r="I34" s="9" t="s">
        <v>399</v>
      </c>
      <c r="J34" s="9" t="s">
        <v>399</v>
      </c>
    </row>
    <row r="35" spans="1:10" hidden="1" x14ac:dyDescent="0.3">
      <c r="A35" s="18" t="s">
        <v>10</v>
      </c>
      <c r="B35" s="168" t="s">
        <v>3665</v>
      </c>
      <c r="C35" s="168" t="s">
        <v>3666</v>
      </c>
      <c r="D35" s="18" t="s">
        <v>3706</v>
      </c>
      <c r="E35" s="18" t="s">
        <v>432</v>
      </c>
      <c r="F35" s="9" t="s">
        <v>399</v>
      </c>
      <c r="G35" s="9" t="s">
        <v>398</v>
      </c>
      <c r="H35" s="9" t="s">
        <v>399</v>
      </c>
      <c r="I35" s="9" t="s">
        <v>399</v>
      </c>
      <c r="J35" s="9" t="s">
        <v>399</v>
      </c>
    </row>
    <row r="36" spans="1:10" ht="41.4" hidden="1" x14ac:dyDescent="0.3">
      <c r="A36" s="18" t="s">
        <v>10</v>
      </c>
      <c r="B36" s="168" t="s">
        <v>3707</v>
      </c>
      <c r="C36" s="168" t="s">
        <v>3708</v>
      </c>
      <c r="D36" s="18" t="s">
        <v>3709</v>
      </c>
      <c r="E36" s="18" t="s">
        <v>3710</v>
      </c>
      <c r="F36" s="9" t="s">
        <v>3711</v>
      </c>
      <c r="G36" s="9" t="s">
        <v>398</v>
      </c>
      <c r="H36" s="9" t="s">
        <v>399</v>
      </c>
      <c r="I36" s="9" t="s">
        <v>591</v>
      </c>
      <c r="J36" s="9" t="s">
        <v>399</v>
      </c>
    </row>
    <row r="37" spans="1:10" ht="248.4" hidden="1" x14ac:dyDescent="0.3">
      <c r="A37" s="18" t="s">
        <v>10</v>
      </c>
      <c r="B37" s="168" t="s">
        <v>3707</v>
      </c>
      <c r="C37" s="168" t="s">
        <v>3708</v>
      </c>
      <c r="D37" s="18" t="s">
        <v>3712</v>
      </c>
      <c r="E37" s="18" t="s">
        <v>3713</v>
      </c>
      <c r="F37" s="9" t="s">
        <v>3714</v>
      </c>
      <c r="G37" s="9" t="s">
        <v>398</v>
      </c>
      <c r="H37" s="9" t="s">
        <v>399</v>
      </c>
      <c r="I37" s="9" t="s">
        <v>591</v>
      </c>
      <c r="J37" s="9" t="s">
        <v>399</v>
      </c>
    </row>
    <row r="38" spans="1:10" ht="248.4" hidden="1" x14ac:dyDescent="0.3">
      <c r="A38" s="18" t="s">
        <v>10</v>
      </c>
      <c r="B38" s="168" t="s">
        <v>3707</v>
      </c>
      <c r="C38" s="168" t="s">
        <v>3708</v>
      </c>
      <c r="D38" s="18" t="s">
        <v>3715</v>
      </c>
      <c r="E38" s="18" t="s">
        <v>3716</v>
      </c>
      <c r="F38" s="9" t="s">
        <v>3714</v>
      </c>
      <c r="G38" s="9" t="s">
        <v>398</v>
      </c>
      <c r="H38" s="9" t="s">
        <v>399</v>
      </c>
      <c r="I38" s="9" t="s">
        <v>591</v>
      </c>
      <c r="J38" s="9" t="s">
        <v>399</v>
      </c>
    </row>
    <row r="39" spans="1:10" ht="248.4" hidden="1" x14ac:dyDescent="0.3">
      <c r="A39" s="18" t="s">
        <v>10</v>
      </c>
      <c r="B39" s="168" t="s">
        <v>3707</v>
      </c>
      <c r="C39" s="168" t="s">
        <v>3708</v>
      </c>
      <c r="D39" s="18" t="s">
        <v>3717</v>
      </c>
      <c r="E39" s="18" t="s">
        <v>3718</v>
      </c>
      <c r="F39" s="9" t="s">
        <v>3714</v>
      </c>
      <c r="G39" s="9" t="s">
        <v>398</v>
      </c>
      <c r="H39" s="9" t="s">
        <v>399</v>
      </c>
      <c r="I39" s="9" t="s">
        <v>591</v>
      </c>
      <c r="J39" s="9" t="s">
        <v>399</v>
      </c>
    </row>
    <row r="40" spans="1:10" ht="276" hidden="1" x14ac:dyDescent="0.3">
      <c r="A40" s="18" t="s">
        <v>10</v>
      </c>
      <c r="B40" s="168" t="s">
        <v>3707</v>
      </c>
      <c r="C40" s="168" t="s">
        <v>3708</v>
      </c>
      <c r="D40" s="18" t="s">
        <v>3719</v>
      </c>
      <c r="E40" s="18" t="s">
        <v>3720</v>
      </c>
      <c r="F40" s="9" t="s">
        <v>3721</v>
      </c>
      <c r="G40" s="9" t="s">
        <v>398</v>
      </c>
      <c r="H40" s="9" t="s">
        <v>399</v>
      </c>
      <c r="I40" s="9" t="s">
        <v>591</v>
      </c>
      <c r="J40" s="9" t="s">
        <v>399</v>
      </c>
    </row>
    <row r="41" spans="1:10" ht="248.4" hidden="1" x14ac:dyDescent="0.3">
      <c r="A41" s="18" t="s">
        <v>10</v>
      </c>
      <c r="B41" s="168" t="s">
        <v>3707</v>
      </c>
      <c r="C41" s="168" t="s">
        <v>3708</v>
      </c>
      <c r="D41" s="18" t="s">
        <v>3722</v>
      </c>
      <c r="E41" s="18" t="s">
        <v>3723</v>
      </c>
      <c r="F41" s="9" t="s">
        <v>3714</v>
      </c>
      <c r="G41" s="9" t="s">
        <v>398</v>
      </c>
      <c r="H41" s="9" t="s">
        <v>399</v>
      </c>
      <c r="I41" s="9" t="s">
        <v>591</v>
      </c>
      <c r="J41" s="9" t="s">
        <v>399</v>
      </c>
    </row>
    <row r="42" spans="1:10" ht="55.2" x14ac:dyDescent="0.3">
      <c r="A42" s="18" t="s">
        <v>10</v>
      </c>
      <c r="B42" s="168" t="s">
        <v>3707</v>
      </c>
      <c r="C42" s="168" t="s">
        <v>3708</v>
      </c>
      <c r="D42" s="18" t="s">
        <v>3724</v>
      </c>
      <c r="E42" s="18" t="s">
        <v>3725</v>
      </c>
      <c r="F42" s="9" t="s">
        <v>399</v>
      </c>
      <c r="G42" s="9" t="s">
        <v>409</v>
      </c>
      <c r="H42" s="9" t="s">
        <v>3726</v>
      </c>
      <c r="I42" s="9" t="s">
        <v>399</v>
      </c>
      <c r="J42" s="9" t="s">
        <v>399</v>
      </c>
    </row>
    <row r="43" spans="1:10" ht="27.6" hidden="1" x14ac:dyDescent="0.3">
      <c r="A43" s="18" t="s">
        <v>10</v>
      </c>
      <c r="B43" s="168" t="s">
        <v>3707</v>
      </c>
      <c r="C43" s="168" t="s">
        <v>3708</v>
      </c>
      <c r="D43" s="18" t="s">
        <v>3727</v>
      </c>
      <c r="E43" s="18" t="s">
        <v>3728</v>
      </c>
      <c r="F43" s="9" t="s">
        <v>399</v>
      </c>
      <c r="G43" s="9" t="s">
        <v>398</v>
      </c>
      <c r="H43" s="9" t="s">
        <v>399</v>
      </c>
      <c r="I43" s="9" t="s">
        <v>3729</v>
      </c>
      <c r="J43" s="9" t="s">
        <v>399</v>
      </c>
    </row>
    <row r="44" spans="1:10" ht="55.2" hidden="1" x14ac:dyDescent="0.3">
      <c r="A44" s="18" t="s">
        <v>10</v>
      </c>
      <c r="B44" s="168" t="s">
        <v>3730</v>
      </c>
      <c r="C44" s="168" t="s">
        <v>3731</v>
      </c>
      <c r="D44" s="18" t="s">
        <v>3732</v>
      </c>
      <c r="E44" s="18" t="s">
        <v>3733</v>
      </c>
      <c r="F44" s="9" t="s">
        <v>399</v>
      </c>
      <c r="G44" s="9" t="s">
        <v>398</v>
      </c>
      <c r="H44" s="9" t="s">
        <v>399</v>
      </c>
      <c r="I44" s="9" t="s">
        <v>3632</v>
      </c>
      <c r="J44" s="9" t="s">
        <v>399</v>
      </c>
    </row>
    <row r="45" spans="1:10" ht="55.2" hidden="1" x14ac:dyDescent="0.3">
      <c r="A45" s="18" t="s">
        <v>10</v>
      </c>
      <c r="B45" s="168" t="s">
        <v>3730</v>
      </c>
      <c r="C45" s="168" t="s">
        <v>3731</v>
      </c>
      <c r="D45" s="18" t="s">
        <v>3734</v>
      </c>
      <c r="E45" s="18" t="s">
        <v>3735</v>
      </c>
      <c r="F45" s="9" t="s">
        <v>399</v>
      </c>
      <c r="G45" s="9" t="s">
        <v>398</v>
      </c>
      <c r="H45" s="9" t="s">
        <v>399</v>
      </c>
      <c r="I45" s="9" t="s">
        <v>3632</v>
      </c>
      <c r="J45" s="9" t="s">
        <v>399</v>
      </c>
    </row>
    <row r="46" spans="1:10" ht="55.2" hidden="1" x14ac:dyDescent="0.3">
      <c r="A46" s="18" t="s">
        <v>10</v>
      </c>
      <c r="B46" s="168" t="s">
        <v>3730</v>
      </c>
      <c r="C46" s="168" t="s">
        <v>3731</v>
      </c>
      <c r="D46" s="18" t="s">
        <v>3736</v>
      </c>
      <c r="E46" s="18" t="s">
        <v>3737</v>
      </c>
      <c r="F46" s="9" t="s">
        <v>399</v>
      </c>
      <c r="G46" s="9" t="s">
        <v>398</v>
      </c>
      <c r="H46" s="9" t="s">
        <v>399</v>
      </c>
      <c r="I46" s="9" t="s">
        <v>3632</v>
      </c>
      <c r="J46" s="9" t="s">
        <v>399</v>
      </c>
    </row>
    <row r="47" spans="1:10" ht="55.2" hidden="1" x14ac:dyDescent="0.3">
      <c r="A47" s="18" t="s">
        <v>10</v>
      </c>
      <c r="B47" s="168" t="s">
        <v>3730</v>
      </c>
      <c r="C47" s="168" t="s">
        <v>3731</v>
      </c>
      <c r="D47" s="18" t="s">
        <v>3738</v>
      </c>
      <c r="E47" s="18" t="s">
        <v>3739</v>
      </c>
      <c r="F47" s="9" t="s">
        <v>399</v>
      </c>
      <c r="G47" s="9" t="s">
        <v>398</v>
      </c>
      <c r="H47" s="9" t="s">
        <v>399</v>
      </c>
      <c r="I47" s="9" t="s">
        <v>3632</v>
      </c>
      <c r="J47" s="9" t="s">
        <v>399</v>
      </c>
    </row>
    <row r="48" spans="1:10" ht="55.2" hidden="1" x14ac:dyDescent="0.3">
      <c r="A48" s="18" t="s">
        <v>10</v>
      </c>
      <c r="B48" s="168" t="s">
        <v>3730</v>
      </c>
      <c r="C48" s="168" t="s">
        <v>3731</v>
      </c>
      <c r="D48" s="18" t="s">
        <v>3740</v>
      </c>
      <c r="E48" s="18" t="s">
        <v>3741</v>
      </c>
      <c r="F48" s="9" t="s">
        <v>399</v>
      </c>
      <c r="G48" s="9" t="s">
        <v>398</v>
      </c>
      <c r="H48" s="9" t="s">
        <v>399</v>
      </c>
      <c r="I48" s="9" t="s">
        <v>3632</v>
      </c>
      <c r="J48" s="9" t="s">
        <v>399</v>
      </c>
    </row>
    <row r="49" spans="1:10" ht="55.2" hidden="1" x14ac:dyDescent="0.3">
      <c r="A49" s="18" t="s">
        <v>10</v>
      </c>
      <c r="B49" s="168" t="s">
        <v>3730</v>
      </c>
      <c r="C49" s="168" t="s">
        <v>3731</v>
      </c>
      <c r="D49" s="18" t="s">
        <v>3742</v>
      </c>
      <c r="E49" s="18" t="s">
        <v>3743</v>
      </c>
      <c r="F49" s="9" t="s">
        <v>399</v>
      </c>
      <c r="G49" s="9" t="s">
        <v>398</v>
      </c>
      <c r="H49" s="9" t="s">
        <v>399</v>
      </c>
      <c r="I49" s="9" t="s">
        <v>3632</v>
      </c>
      <c r="J49" s="9" t="s">
        <v>399</v>
      </c>
    </row>
    <row r="50" spans="1:10" ht="55.2" hidden="1" x14ac:dyDescent="0.3">
      <c r="A50" s="18" t="s">
        <v>10</v>
      </c>
      <c r="B50" s="168" t="s">
        <v>3730</v>
      </c>
      <c r="C50" s="168" t="s">
        <v>3731</v>
      </c>
      <c r="D50" s="18" t="s">
        <v>3744</v>
      </c>
      <c r="E50" s="18" t="s">
        <v>3745</v>
      </c>
      <c r="F50" s="9" t="s">
        <v>399</v>
      </c>
      <c r="G50" s="9" t="s">
        <v>398</v>
      </c>
      <c r="H50" s="9" t="s">
        <v>399</v>
      </c>
      <c r="I50" s="9" t="s">
        <v>3632</v>
      </c>
      <c r="J50" s="9" t="s">
        <v>399</v>
      </c>
    </row>
    <row r="51" spans="1:10" ht="55.2" hidden="1" x14ac:dyDescent="0.3">
      <c r="A51" s="18" t="s">
        <v>10</v>
      </c>
      <c r="B51" s="168" t="s">
        <v>3730</v>
      </c>
      <c r="C51" s="168" t="s">
        <v>3731</v>
      </c>
      <c r="D51" s="18" t="s">
        <v>3746</v>
      </c>
      <c r="E51" s="18" t="s">
        <v>3747</v>
      </c>
      <c r="F51" s="9" t="s">
        <v>399</v>
      </c>
      <c r="G51" s="9" t="s">
        <v>398</v>
      </c>
      <c r="H51" s="9" t="s">
        <v>399</v>
      </c>
      <c r="I51" s="9" t="s">
        <v>3632</v>
      </c>
      <c r="J51" s="9" t="s">
        <v>399</v>
      </c>
    </row>
    <row r="52" spans="1:10" ht="55.2" hidden="1" x14ac:dyDescent="0.3">
      <c r="A52" s="18" t="s">
        <v>10</v>
      </c>
      <c r="B52" s="168" t="s">
        <v>3730</v>
      </c>
      <c r="C52" s="168" t="s">
        <v>3731</v>
      </c>
      <c r="D52" s="18" t="s">
        <v>3748</v>
      </c>
      <c r="E52" s="18" t="s">
        <v>2238</v>
      </c>
      <c r="F52" s="9" t="s">
        <v>399</v>
      </c>
      <c r="G52" s="9" t="s">
        <v>398</v>
      </c>
      <c r="H52" s="9" t="s">
        <v>399</v>
      </c>
      <c r="I52" s="9" t="s">
        <v>3632</v>
      </c>
      <c r="J52" s="9" t="s">
        <v>399</v>
      </c>
    </row>
    <row r="53" spans="1:10" ht="55.2" hidden="1" x14ac:dyDescent="0.3">
      <c r="A53" s="18" t="s">
        <v>10</v>
      </c>
      <c r="B53" s="168" t="s">
        <v>3730</v>
      </c>
      <c r="C53" s="168" t="s">
        <v>3731</v>
      </c>
      <c r="D53" s="18" t="s">
        <v>3749</v>
      </c>
      <c r="E53" s="18" t="s">
        <v>3750</v>
      </c>
      <c r="F53" s="9" t="s">
        <v>399</v>
      </c>
      <c r="G53" s="9" t="s">
        <v>398</v>
      </c>
      <c r="H53" s="9" t="s">
        <v>399</v>
      </c>
      <c r="I53" s="9" t="s">
        <v>3632</v>
      </c>
      <c r="J53" s="9" t="s">
        <v>399</v>
      </c>
    </row>
    <row r="54" spans="1:10" hidden="1" x14ac:dyDescent="0.3">
      <c r="A54" s="18" t="s">
        <v>10</v>
      </c>
      <c r="B54" s="168" t="s">
        <v>3730</v>
      </c>
      <c r="C54" s="168" t="s">
        <v>3731</v>
      </c>
      <c r="D54" s="18" t="s">
        <v>3751</v>
      </c>
      <c r="E54" s="18" t="s">
        <v>2147</v>
      </c>
      <c r="F54" s="9" t="s">
        <v>399</v>
      </c>
      <c r="G54" s="9" t="s">
        <v>398</v>
      </c>
      <c r="H54" s="9" t="s">
        <v>399</v>
      </c>
      <c r="I54" s="9" t="s">
        <v>399</v>
      </c>
      <c r="J54" s="9" t="s">
        <v>399</v>
      </c>
    </row>
    <row r="55" spans="1:10" hidden="1" x14ac:dyDescent="0.3">
      <c r="A55" s="18" t="s">
        <v>10</v>
      </c>
      <c r="B55" s="168" t="s">
        <v>3730</v>
      </c>
      <c r="C55" s="168" t="s">
        <v>3731</v>
      </c>
      <c r="D55" s="18" t="s">
        <v>3752</v>
      </c>
      <c r="E55" s="18" t="s">
        <v>3753</v>
      </c>
      <c r="F55" s="9" t="s">
        <v>399</v>
      </c>
      <c r="G55" s="9" t="s">
        <v>398</v>
      </c>
      <c r="H55" s="9" t="s">
        <v>399</v>
      </c>
      <c r="I55" s="9" t="s">
        <v>399</v>
      </c>
      <c r="J55" s="9" t="s">
        <v>399</v>
      </c>
    </row>
    <row r="56" spans="1:10" ht="69" hidden="1" x14ac:dyDescent="0.3">
      <c r="A56" s="18" t="s">
        <v>10</v>
      </c>
      <c r="B56" s="168" t="s">
        <v>3754</v>
      </c>
      <c r="C56" s="168" t="s">
        <v>3755</v>
      </c>
      <c r="D56" s="18" t="s">
        <v>3756</v>
      </c>
      <c r="E56" s="18" t="s">
        <v>3757</v>
      </c>
      <c r="F56" s="9" t="s">
        <v>399</v>
      </c>
      <c r="G56" s="9" t="s">
        <v>398</v>
      </c>
      <c r="H56" s="52" t="s">
        <v>399</v>
      </c>
      <c r="I56" s="9" t="s">
        <v>3758</v>
      </c>
      <c r="J56" s="9" t="s">
        <v>399</v>
      </c>
    </row>
    <row r="57" spans="1:10" ht="41.4" hidden="1" x14ac:dyDescent="0.3">
      <c r="A57" s="18" t="s">
        <v>10</v>
      </c>
      <c r="B57" s="168" t="s">
        <v>3754</v>
      </c>
      <c r="C57" s="168" t="s">
        <v>3755</v>
      </c>
      <c r="D57" s="18" t="s">
        <v>3759</v>
      </c>
      <c r="E57" s="18" t="s">
        <v>3760</v>
      </c>
      <c r="F57" s="84" t="s">
        <v>399</v>
      </c>
      <c r="G57" s="84" t="s">
        <v>398</v>
      </c>
      <c r="H57" s="84" t="s">
        <v>399</v>
      </c>
      <c r="I57" s="84" t="s">
        <v>3761</v>
      </c>
      <c r="J57" s="9" t="s">
        <v>399</v>
      </c>
    </row>
    <row r="58" spans="1:10" ht="124.2" hidden="1" x14ac:dyDescent="0.3">
      <c r="A58" s="18" t="s">
        <v>10</v>
      </c>
      <c r="B58" s="168" t="s">
        <v>3754</v>
      </c>
      <c r="C58" s="168" t="s">
        <v>3755</v>
      </c>
      <c r="D58" s="18" t="s">
        <v>3762</v>
      </c>
      <c r="E58" s="18" t="s">
        <v>3763</v>
      </c>
      <c r="F58" s="9" t="s">
        <v>3764</v>
      </c>
      <c r="G58" s="9" t="s">
        <v>398</v>
      </c>
      <c r="H58" s="9" t="s">
        <v>399</v>
      </c>
      <c r="I58" s="9" t="s">
        <v>591</v>
      </c>
      <c r="J58" s="9" t="s">
        <v>399</v>
      </c>
    </row>
    <row r="59" spans="1:10" hidden="1" x14ac:dyDescent="0.3">
      <c r="A59" s="18" t="s">
        <v>10</v>
      </c>
      <c r="B59" s="168" t="s">
        <v>3754</v>
      </c>
      <c r="C59" s="168" t="s">
        <v>3755</v>
      </c>
      <c r="D59" s="18" t="s">
        <v>3765</v>
      </c>
      <c r="E59" s="18" t="s">
        <v>605</v>
      </c>
      <c r="F59" s="9" t="s">
        <v>399</v>
      </c>
      <c r="G59" s="9" t="s">
        <v>398</v>
      </c>
      <c r="H59" s="9" t="s">
        <v>399</v>
      </c>
      <c r="I59" s="9" t="s">
        <v>399</v>
      </c>
      <c r="J59" s="9" t="s">
        <v>399</v>
      </c>
    </row>
    <row r="60" spans="1:10" hidden="1" x14ac:dyDescent="0.3">
      <c r="A60" s="18" t="s">
        <v>10</v>
      </c>
      <c r="B60" s="168" t="s">
        <v>3754</v>
      </c>
      <c r="C60" s="168" t="s">
        <v>3755</v>
      </c>
      <c r="D60" s="18" t="s">
        <v>3766</v>
      </c>
      <c r="E60" s="18" t="s">
        <v>151</v>
      </c>
      <c r="F60" s="9" t="s">
        <v>399</v>
      </c>
      <c r="G60" s="9" t="s">
        <v>398</v>
      </c>
      <c r="H60" s="9" t="s">
        <v>399</v>
      </c>
      <c r="I60" s="9" t="s">
        <v>399</v>
      </c>
      <c r="J60" s="9" t="s">
        <v>399</v>
      </c>
    </row>
    <row r="61" spans="1:10" ht="27.6" hidden="1" x14ac:dyDescent="0.3">
      <c r="A61" s="18" t="s">
        <v>10</v>
      </c>
      <c r="B61" s="168" t="s">
        <v>3767</v>
      </c>
      <c r="C61" s="168" t="s">
        <v>3768</v>
      </c>
      <c r="D61" s="18" t="s">
        <v>3769</v>
      </c>
      <c r="E61" s="18" t="s">
        <v>3770</v>
      </c>
      <c r="F61" s="84" t="s">
        <v>3771</v>
      </c>
      <c r="G61" s="9" t="s">
        <v>398</v>
      </c>
      <c r="H61" s="9" t="s">
        <v>399</v>
      </c>
      <c r="I61" s="9" t="s">
        <v>591</v>
      </c>
      <c r="J61" s="9" t="s">
        <v>399</v>
      </c>
    </row>
    <row r="62" spans="1:10" ht="27.6" hidden="1" x14ac:dyDescent="0.3">
      <c r="A62" s="18" t="s">
        <v>10</v>
      </c>
      <c r="B62" s="168" t="s">
        <v>3767</v>
      </c>
      <c r="C62" s="168" t="s">
        <v>3768</v>
      </c>
      <c r="D62" s="18" t="s">
        <v>3772</v>
      </c>
      <c r="E62" s="18" t="s">
        <v>3773</v>
      </c>
      <c r="F62" s="84" t="s">
        <v>3771</v>
      </c>
      <c r="G62" s="9" t="s">
        <v>398</v>
      </c>
      <c r="H62" s="9" t="s">
        <v>399</v>
      </c>
      <c r="I62" s="9" t="s">
        <v>591</v>
      </c>
      <c r="J62" s="9" t="s">
        <v>399</v>
      </c>
    </row>
    <row r="63" spans="1:10" ht="27.6" x14ac:dyDescent="0.3">
      <c r="A63" s="18" t="s">
        <v>10</v>
      </c>
      <c r="B63" s="168" t="s">
        <v>3767</v>
      </c>
      <c r="C63" s="168" t="s">
        <v>3768</v>
      </c>
      <c r="D63" s="18" t="s">
        <v>3774</v>
      </c>
      <c r="E63" s="18" t="s">
        <v>3775</v>
      </c>
      <c r="F63" s="9" t="s">
        <v>399</v>
      </c>
      <c r="G63" s="9" t="s">
        <v>409</v>
      </c>
      <c r="H63" s="9" t="s">
        <v>3776</v>
      </c>
      <c r="I63" s="84" t="s">
        <v>399</v>
      </c>
      <c r="J63" s="9" t="s">
        <v>399</v>
      </c>
    </row>
    <row r="64" spans="1:10" ht="27.6" hidden="1" x14ac:dyDescent="0.3">
      <c r="A64" s="18" t="s">
        <v>10</v>
      </c>
      <c r="B64" s="168" t="s">
        <v>3767</v>
      </c>
      <c r="C64" s="168" t="s">
        <v>3768</v>
      </c>
      <c r="D64" s="18" t="s">
        <v>3777</v>
      </c>
      <c r="E64" s="18" t="s">
        <v>3778</v>
      </c>
      <c r="F64" s="84" t="s">
        <v>3771</v>
      </c>
      <c r="G64" s="9" t="s">
        <v>398</v>
      </c>
      <c r="H64" s="9" t="s">
        <v>399</v>
      </c>
      <c r="I64" s="9" t="s">
        <v>591</v>
      </c>
      <c r="J64" s="9" t="s">
        <v>399</v>
      </c>
    </row>
    <row r="65" spans="1:10" ht="27.6" hidden="1" x14ac:dyDescent="0.3">
      <c r="A65" s="18" t="s">
        <v>10</v>
      </c>
      <c r="B65" s="168" t="s">
        <v>3767</v>
      </c>
      <c r="C65" s="168" t="s">
        <v>3768</v>
      </c>
      <c r="D65" s="18" t="s">
        <v>3779</v>
      </c>
      <c r="E65" s="18" t="s">
        <v>3780</v>
      </c>
      <c r="F65" s="84" t="s">
        <v>3771</v>
      </c>
      <c r="G65" s="9" t="s">
        <v>398</v>
      </c>
      <c r="H65" s="9" t="s">
        <v>399</v>
      </c>
      <c r="I65" s="9" t="s">
        <v>591</v>
      </c>
      <c r="J65" s="9" t="s">
        <v>399</v>
      </c>
    </row>
    <row r="66" spans="1:10" ht="27.6" hidden="1" x14ac:dyDescent="0.3">
      <c r="A66" s="18" t="s">
        <v>10</v>
      </c>
      <c r="B66" s="168" t="s">
        <v>3767</v>
      </c>
      <c r="C66" s="168" t="s">
        <v>3768</v>
      </c>
      <c r="D66" s="18" t="s">
        <v>3781</v>
      </c>
      <c r="E66" s="18" t="s">
        <v>3782</v>
      </c>
      <c r="F66" s="84" t="s">
        <v>3771</v>
      </c>
      <c r="G66" s="9" t="s">
        <v>398</v>
      </c>
      <c r="H66" s="9" t="s">
        <v>399</v>
      </c>
      <c r="I66" s="9" t="s">
        <v>591</v>
      </c>
      <c r="J66" s="9" t="s">
        <v>399</v>
      </c>
    </row>
    <row r="67" spans="1:10" ht="27.6" hidden="1" x14ac:dyDescent="0.3">
      <c r="A67" s="18" t="s">
        <v>10</v>
      </c>
      <c r="B67" s="168" t="s">
        <v>3767</v>
      </c>
      <c r="C67" s="168" t="s">
        <v>3768</v>
      </c>
      <c r="D67" s="18" t="s">
        <v>3783</v>
      </c>
      <c r="E67" s="18" t="s">
        <v>3784</v>
      </c>
      <c r="F67" s="84" t="s">
        <v>3771</v>
      </c>
      <c r="G67" s="9" t="s">
        <v>398</v>
      </c>
      <c r="H67" s="9" t="s">
        <v>399</v>
      </c>
      <c r="I67" s="9" t="s">
        <v>591</v>
      </c>
      <c r="J67" s="9" t="s">
        <v>399</v>
      </c>
    </row>
    <row r="68" spans="1:10" ht="27.6" hidden="1" x14ac:dyDescent="0.3">
      <c r="A68" s="18" t="s">
        <v>10</v>
      </c>
      <c r="B68" s="168" t="s">
        <v>3767</v>
      </c>
      <c r="C68" s="168" t="s">
        <v>3768</v>
      </c>
      <c r="D68" s="18" t="s">
        <v>3785</v>
      </c>
      <c r="E68" s="18" t="s">
        <v>3786</v>
      </c>
      <c r="F68" s="84" t="s">
        <v>3771</v>
      </c>
      <c r="G68" s="9" t="s">
        <v>398</v>
      </c>
      <c r="H68" s="9" t="s">
        <v>399</v>
      </c>
      <c r="I68" s="9" t="s">
        <v>591</v>
      </c>
      <c r="J68" s="9" t="s">
        <v>399</v>
      </c>
    </row>
    <row r="69" spans="1:10" ht="27.6" hidden="1" x14ac:dyDescent="0.3">
      <c r="A69" s="18" t="s">
        <v>10</v>
      </c>
      <c r="B69" s="168" t="s">
        <v>3767</v>
      </c>
      <c r="C69" s="168" t="s">
        <v>3768</v>
      </c>
      <c r="D69" s="18" t="s">
        <v>3787</v>
      </c>
      <c r="E69" s="18" t="s">
        <v>3788</v>
      </c>
      <c r="F69" s="84" t="s">
        <v>3771</v>
      </c>
      <c r="G69" s="9" t="s">
        <v>398</v>
      </c>
      <c r="H69" s="9" t="s">
        <v>399</v>
      </c>
      <c r="I69" s="9" t="s">
        <v>591</v>
      </c>
      <c r="J69" s="9" t="s">
        <v>399</v>
      </c>
    </row>
    <row r="70" spans="1:10" ht="27.6" hidden="1" x14ac:dyDescent="0.3">
      <c r="A70" s="18" t="s">
        <v>10</v>
      </c>
      <c r="B70" s="168" t="s">
        <v>3767</v>
      </c>
      <c r="C70" s="168" t="s">
        <v>3768</v>
      </c>
      <c r="D70" s="18" t="s">
        <v>3789</v>
      </c>
      <c r="E70" s="18" t="s">
        <v>3790</v>
      </c>
      <c r="F70" s="84" t="s">
        <v>3771</v>
      </c>
      <c r="G70" s="9" t="s">
        <v>398</v>
      </c>
      <c r="H70" s="9" t="s">
        <v>399</v>
      </c>
      <c r="I70" s="9" t="s">
        <v>591</v>
      </c>
      <c r="J70" s="9" t="s">
        <v>399</v>
      </c>
    </row>
    <row r="71" spans="1:10" hidden="1" x14ac:dyDescent="0.3">
      <c r="A71" s="18" t="s">
        <v>10</v>
      </c>
      <c r="B71" s="168" t="s">
        <v>3767</v>
      </c>
      <c r="C71" s="168" t="s">
        <v>3768</v>
      </c>
      <c r="D71" s="18" t="s">
        <v>3791</v>
      </c>
      <c r="E71" s="18" t="s">
        <v>2147</v>
      </c>
      <c r="F71" s="9" t="s">
        <v>399</v>
      </c>
      <c r="G71" s="9" t="s">
        <v>398</v>
      </c>
      <c r="H71" s="9" t="s">
        <v>399</v>
      </c>
      <c r="I71" s="9" t="s">
        <v>399</v>
      </c>
      <c r="J71" s="9" t="s">
        <v>399</v>
      </c>
    </row>
    <row r="72" spans="1:10" ht="124.2" hidden="1" x14ac:dyDescent="0.3">
      <c r="A72" s="18" t="s">
        <v>10</v>
      </c>
      <c r="B72" s="168" t="s">
        <v>3792</v>
      </c>
      <c r="C72" s="168" t="s">
        <v>3793</v>
      </c>
      <c r="D72" s="18" t="s">
        <v>3794</v>
      </c>
      <c r="E72" s="18" t="s">
        <v>3795</v>
      </c>
      <c r="F72" s="9" t="s">
        <v>3796</v>
      </c>
      <c r="G72" s="9" t="s">
        <v>398</v>
      </c>
      <c r="H72" s="54" t="s">
        <v>399</v>
      </c>
      <c r="I72" s="9" t="s">
        <v>591</v>
      </c>
      <c r="J72" s="9" t="s">
        <v>399</v>
      </c>
    </row>
    <row r="73" spans="1:10" ht="41.4" hidden="1" x14ac:dyDescent="0.3">
      <c r="A73" s="18" t="s">
        <v>10</v>
      </c>
      <c r="B73" s="168" t="s">
        <v>3792</v>
      </c>
      <c r="C73" s="168" t="s">
        <v>3793</v>
      </c>
      <c r="D73" s="18" t="s">
        <v>3797</v>
      </c>
      <c r="E73" s="18" t="s">
        <v>3798</v>
      </c>
      <c r="F73" s="9" t="s">
        <v>3799</v>
      </c>
      <c r="G73" s="9" t="s">
        <v>398</v>
      </c>
      <c r="H73" s="54" t="s">
        <v>399</v>
      </c>
      <c r="I73" s="9" t="s">
        <v>591</v>
      </c>
      <c r="J73" s="9" t="s">
        <v>399</v>
      </c>
    </row>
    <row r="74" spans="1:10" ht="41.4" hidden="1" x14ac:dyDescent="0.3">
      <c r="A74" s="18" t="s">
        <v>10</v>
      </c>
      <c r="B74" s="168" t="s">
        <v>3792</v>
      </c>
      <c r="C74" s="168" t="s">
        <v>3793</v>
      </c>
      <c r="D74" s="18" t="s">
        <v>3800</v>
      </c>
      <c r="E74" s="18" t="s">
        <v>3801</v>
      </c>
      <c r="F74" s="9" t="s">
        <v>3802</v>
      </c>
      <c r="G74" s="9" t="s">
        <v>398</v>
      </c>
      <c r="H74" s="54" t="s">
        <v>399</v>
      </c>
      <c r="I74" s="9" t="s">
        <v>591</v>
      </c>
      <c r="J74" s="9" t="s">
        <v>399</v>
      </c>
    </row>
    <row r="75" spans="1:10" ht="124.2" hidden="1" x14ac:dyDescent="0.3">
      <c r="A75" s="18" t="s">
        <v>10</v>
      </c>
      <c r="B75" s="168" t="s">
        <v>3792</v>
      </c>
      <c r="C75" s="168" t="s">
        <v>3793</v>
      </c>
      <c r="D75" s="18" t="s">
        <v>3803</v>
      </c>
      <c r="E75" s="18" t="s">
        <v>3804</v>
      </c>
      <c r="F75" s="9" t="s">
        <v>3796</v>
      </c>
      <c r="G75" s="9" t="s">
        <v>398</v>
      </c>
      <c r="H75" s="54" t="s">
        <v>399</v>
      </c>
      <c r="I75" s="9" t="s">
        <v>591</v>
      </c>
      <c r="J75" s="9" t="s">
        <v>399</v>
      </c>
    </row>
    <row r="76" spans="1:10" ht="69" hidden="1" x14ac:dyDescent="0.3">
      <c r="A76" s="18" t="s">
        <v>10</v>
      </c>
      <c r="B76" s="168" t="s">
        <v>3792</v>
      </c>
      <c r="C76" s="168" t="s">
        <v>3793</v>
      </c>
      <c r="D76" s="18" t="s">
        <v>3805</v>
      </c>
      <c r="E76" s="18" t="s">
        <v>3806</v>
      </c>
      <c r="F76" s="9" t="s">
        <v>3807</v>
      </c>
      <c r="G76" s="9" t="s">
        <v>398</v>
      </c>
      <c r="H76" s="54" t="s">
        <v>399</v>
      </c>
      <c r="I76" s="9" t="s">
        <v>591</v>
      </c>
      <c r="J76" s="9" t="s">
        <v>399</v>
      </c>
    </row>
    <row r="77" spans="1:10" ht="55.2" hidden="1" x14ac:dyDescent="0.3">
      <c r="A77" s="18" t="s">
        <v>10</v>
      </c>
      <c r="B77" s="168" t="s">
        <v>3792</v>
      </c>
      <c r="C77" s="168" t="s">
        <v>3793</v>
      </c>
      <c r="D77" s="18" t="s">
        <v>3808</v>
      </c>
      <c r="E77" s="18" t="s">
        <v>3809</v>
      </c>
      <c r="F77" s="9" t="s">
        <v>3810</v>
      </c>
      <c r="G77" s="9" t="s">
        <v>398</v>
      </c>
      <c r="H77" s="54" t="s">
        <v>399</v>
      </c>
      <c r="I77" s="9" t="s">
        <v>591</v>
      </c>
      <c r="J77" s="9" t="s">
        <v>399</v>
      </c>
    </row>
    <row r="78" spans="1:10" ht="55.2" hidden="1" x14ac:dyDescent="0.3">
      <c r="A78" s="18" t="s">
        <v>10</v>
      </c>
      <c r="B78" s="168" t="s">
        <v>3792</v>
      </c>
      <c r="C78" s="168" t="s">
        <v>3793</v>
      </c>
      <c r="D78" s="18" t="s">
        <v>3811</v>
      </c>
      <c r="E78" s="18" t="s">
        <v>3812</v>
      </c>
      <c r="F78" s="9" t="s">
        <v>3813</v>
      </c>
      <c r="G78" s="9" t="s">
        <v>398</v>
      </c>
      <c r="H78" s="54" t="s">
        <v>399</v>
      </c>
      <c r="I78" s="9" t="s">
        <v>591</v>
      </c>
      <c r="J78" s="9" t="s">
        <v>399</v>
      </c>
    </row>
    <row r="79" spans="1:10" ht="55.2" hidden="1" x14ac:dyDescent="0.3">
      <c r="A79" s="18" t="s">
        <v>10</v>
      </c>
      <c r="B79" s="168" t="s">
        <v>3792</v>
      </c>
      <c r="C79" s="168" t="s">
        <v>3793</v>
      </c>
      <c r="D79" s="18" t="s">
        <v>3814</v>
      </c>
      <c r="E79" s="18" t="s">
        <v>3815</v>
      </c>
      <c r="F79" s="9" t="s">
        <v>3810</v>
      </c>
      <c r="G79" s="9" t="s">
        <v>398</v>
      </c>
      <c r="H79" s="54" t="s">
        <v>399</v>
      </c>
      <c r="I79" s="9" t="s">
        <v>591</v>
      </c>
      <c r="J79" s="9" t="s">
        <v>399</v>
      </c>
    </row>
    <row r="80" spans="1:10" ht="55.2" hidden="1" x14ac:dyDescent="0.3">
      <c r="A80" s="18" t="s">
        <v>10</v>
      </c>
      <c r="B80" s="168" t="s">
        <v>3792</v>
      </c>
      <c r="C80" s="168" t="s">
        <v>3793</v>
      </c>
      <c r="D80" s="18" t="s">
        <v>3816</v>
      </c>
      <c r="E80" s="18" t="s">
        <v>3817</v>
      </c>
      <c r="F80" s="9" t="s">
        <v>399</v>
      </c>
      <c r="G80" s="9" t="s">
        <v>398</v>
      </c>
      <c r="H80" s="54" t="s">
        <v>399</v>
      </c>
      <c r="I80" s="9" t="s">
        <v>3818</v>
      </c>
      <c r="J80" s="9" t="s">
        <v>399</v>
      </c>
    </row>
    <row r="81" spans="1:10" ht="96.6" hidden="1" x14ac:dyDescent="0.3">
      <c r="A81" s="18" t="s">
        <v>10</v>
      </c>
      <c r="B81" s="168" t="s">
        <v>3792</v>
      </c>
      <c r="C81" s="168" t="s">
        <v>3793</v>
      </c>
      <c r="D81" s="18" t="s">
        <v>3819</v>
      </c>
      <c r="E81" s="18" t="s">
        <v>3820</v>
      </c>
      <c r="F81" s="9" t="s">
        <v>3821</v>
      </c>
      <c r="G81" s="9" t="s">
        <v>398</v>
      </c>
      <c r="H81" s="54" t="s">
        <v>399</v>
      </c>
      <c r="I81" s="9" t="s">
        <v>591</v>
      </c>
      <c r="J81" s="9" t="s">
        <v>3688</v>
      </c>
    </row>
    <row r="82" spans="1:10" ht="55.2" hidden="1" x14ac:dyDescent="0.3">
      <c r="A82" s="18" t="s">
        <v>10</v>
      </c>
      <c r="B82" s="168" t="s">
        <v>3792</v>
      </c>
      <c r="C82" s="168" t="s">
        <v>3793</v>
      </c>
      <c r="D82" s="18" t="s">
        <v>3822</v>
      </c>
      <c r="E82" s="18" t="s">
        <v>3823</v>
      </c>
      <c r="F82" s="9" t="s">
        <v>3824</v>
      </c>
      <c r="G82" s="9" t="s">
        <v>398</v>
      </c>
      <c r="H82" s="54" t="s">
        <v>399</v>
      </c>
      <c r="I82" s="9" t="s">
        <v>591</v>
      </c>
      <c r="J82" s="9" t="s">
        <v>399</v>
      </c>
    </row>
    <row r="83" spans="1:10" ht="82.8" hidden="1" x14ac:dyDescent="0.3">
      <c r="A83" s="18" t="s">
        <v>10</v>
      </c>
      <c r="B83" s="168" t="s">
        <v>3792</v>
      </c>
      <c r="C83" s="168" t="s">
        <v>3793</v>
      </c>
      <c r="D83" s="18" t="s">
        <v>3825</v>
      </c>
      <c r="E83" s="18" t="s">
        <v>3826</v>
      </c>
      <c r="F83" s="9" t="s">
        <v>3827</v>
      </c>
      <c r="G83" s="9" t="s">
        <v>398</v>
      </c>
      <c r="H83" s="54" t="s">
        <v>399</v>
      </c>
      <c r="I83" s="9" t="s">
        <v>591</v>
      </c>
      <c r="J83" s="9" t="s">
        <v>3701</v>
      </c>
    </row>
    <row r="84" spans="1:10" ht="41.4" hidden="1" x14ac:dyDescent="0.3">
      <c r="A84" s="18" t="s">
        <v>10</v>
      </c>
      <c r="B84" s="168" t="s">
        <v>3792</v>
      </c>
      <c r="C84" s="168" t="s">
        <v>3793</v>
      </c>
      <c r="D84" s="18" t="s">
        <v>3828</v>
      </c>
      <c r="E84" s="18" t="s">
        <v>3829</v>
      </c>
      <c r="F84" s="9" t="s">
        <v>3830</v>
      </c>
      <c r="G84" s="9" t="s">
        <v>398</v>
      </c>
      <c r="H84" s="54" t="s">
        <v>399</v>
      </c>
      <c r="I84" s="9" t="s">
        <v>591</v>
      </c>
      <c r="J84" s="9" t="s">
        <v>399</v>
      </c>
    </row>
    <row r="85" spans="1:10" ht="41.4" hidden="1" x14ac:dyDescent="0.3">
      <c r="A85" s="18" t="s">
        <v>10</v>
      </c>
      <c r="B85" s="168" t="s">
        <v>3792</v>
      </c>
      <c r="C85" s="168" t="s">
        <v>3793</v>
      </c>
      <c r="D85" s="18" t="s">
        <v>3831</v>
      </c>
      <c r="E85" s="18" t="s">
        <v>3832</v>
      </c>
      <c r="F85" s="9" t="s">
        <v>3833</v>
      </c>
      <c r="G85" s="9" t="s">
        <v>398</v>
      </c>
      <c r="H85" s="54" t="s">
        <v>399</v>
      </c>
      <c r="I85" s="9" t="s">
        <v>591</v>
      </c>
      <c r="J85" s="9" t="s">
        <v>399</v>
      </c>
    </row>
    <row r="86" spans="1:10" ht="27.6" hidden="1" x14ac:dyDescent="0.3">
      <c r="A86" s="18" t="s">
        <v>10</v>
      </c>
      <c r="B86" s="168" t="s">
        <v>3792</v>
      </c>
      <c r="C86" s="168" t="s">
        <v>3793</v>
      </c>
      <c r="D86" s="18" t="s">
        <v>3834</v>
      </c>
      <c r="E86" s="18" t="s">
        <v>3835</v>
      </c>
      <c r="F86" s="9" t="s">
        <v>399</v>
      </c>
      <c r="G86" s="9" t="s">
        <v>398</v>
      </c>
      <c r="H86" s="9" t="s">
        <v>399</v>
      </c>
      <c r="I86" s="9" t="s">
        <v>399</v>
      </c>
      <c r="J86" s="9" t="s">
        <v>399</v>
      </c>
    </row>
    <row r="87" spans="1:10" ht="41.4" hidden="1" x14ac:dyDescent="0.3">
      <c r="A87" s="18" t="s">
        <v>10</v>
      </c>
      <c r="B87" s="168" t="s">
        <v>3836</v>
      </c>
      <c r="C87" s="168" t="s">
        <v>3837</v>
      </c>
      <c r="D87" s="18" t="s">
        <v>3838</v>
      </c>
      <c r="E87" s="18" t="s">
        <v>3839</v>
      </c>
      <c r="F87" s="9" t="s">
        <v>3840</v>
      </c>
      <c r="G87" s="9" t="s">
        <v>398</v>
      </c>
      <c r="H87" s="54" t="s">
        <v>399</v>
      </c>
      <c r="I87" s="9" t="s">
        <v>591</v>
      </c>
      <c r="J87" s="9" t="s">
        <v>399</v>
      </c>
    </row>
    <row r="88" spans="1:10" ht="55.2" hidden="1" x14ac:dyDescent="0.3">
      <c r="A88" s="18" t="s">
        <v>10</v>
      </c>
      <c r="B88" s="168" t="s">
        <v>3836</v>
      </c>
      <c r="C88" s="168" t="s">
        <v>3837</v>
      </c>
      <c r="D88" s="18" t="s">
        <v>3841</v>
      </c>
      <c r="E88" s="18" t="s">
        <v>3842</v>
      </c>
      <c r="F88" s="9" t="s">
        <v>3843</v>
      </c>
      <c r="G88" s="9" t="s">
        <v>398</v>
      </c>
      <c r="H88" s="54" t="s">
        <v>399</v>
      </c>
      <c r="I88" s="9" t="s">
        <v>591</v>
      </c>
      <c r="J88" s="9" t="s">
        <v>399</v>
      </c>
    </row>
    <row r="89" spans="1:10" ht="69" hidden="1" x14ac:dyDescent="0.3">
      <c r="A89" s="18" t="s">
        <v>10</v>
      </c>
      <c r="B89" s="168" t="s">
        <v>3836</v>
      </c>
      <c r="C89" s="168" t="s">
        <v>3837</v>
      </c>
      <c r="D89" s="18" t="s">
        <v>3844</v>
      </c>
      <c r="E89" s="18" t="s">
        <v>3845</v>
      </c>
      <c r="F89" s="9" t="s">
        <v>3846</v>
      </c>
      <c r="G89" s="9" t="s">
        <v>398</v>
      </c>
      <c r="H89" s="54" t="s">
        <v>399</v>
      </c>
      <c r="I89" s="9" t="s">
        <v>591</v>
      </c>
      <c r="J89" s="9" t="s">
        <v>399</v>
      </c>
    </row>
    <row r="90" spans="1:10" ht="69" hidden="1" x14ac:dyDescent="0.3">
      <c r="A90" s="18" t="s">
        <v>10</v>
      </c>
      <c r="B90" s="168" t="s">
        <v>3836</v>
      </c>
      <c r="C90" s="168" t="s">
        <v>3837</v>
      </c>
      <c r="D90" s="18" t="s">
        <v>3847</v>
      </c>
      <c r="E90" s="18" t="s">
        <v>3848</v>
      </c>
      <c r="F90" s="9" t="s">
        <v>3849</v>
      </c>
      <c r="G90" s="9" t="s">
        <v>398</v>
      </c>
      <c r="H90" s="54" t="s">
        <v>399</v>
      </c>
      <c r="I90" s="9" t="s">
        <v>591</v>
      </c>
      <c r="J90" s="9" t="s">
        <v>399</v>
      </c>
    </row>
    <row r="91" spans="1:10" hidden="1" x14ac:dyDescent="0.3">
      <c r="A91" s="18" t="s">
        <v>10</v>
      </c>
      <c r="B91" s="168" t="s">
        <v>3836</v>
      </c>
      <c r="C91" s="168" t="s">
        <v>3837</v>
      </c>
      <c r="D91" s="18" t="s">
        <v>3850</v>
      </c>
      <c r="E91" s="18" t="s">
        <v>432</v>
      </c>
      <c r="F91" s="9" t="s">
        <v>399</v>
      </c>
      <c r="G91" s="9" t="s">
        <v>398</v>
      </c>
      <c r="H91" s="9" t="s">
        <v>399</v>
      </c>
      <c r="I91" s="9" t="s">
        <v>399</v>
      </c>
      <c r="J91" s="9" t="s">
        <v>399</v>
      </c>
    </row>
    <row r="92" spans="1:10" ht="55.2" hidden="1" x14ac:dyDescent="0.3">
      <c r="A92" s="18" t="s">
        <v>10</v>
      </c>
      <c r="B92" s="168" t="s">
        <v>3851</v>
      </c>
      <c r="C92" s="168" t="s">
        <v>3852</v>
      </c>
      <c r="D92" s="18" t="s">
        <v>3853</v>
      </c>
      <c r="E92" s="18" t="s">
        <v>3854</v>
      </c>
      <c r="F92" s="9" t="s">
        <v>3813</v>
      </c>
      <c r="G92" s="9" t="s">
        <v>398</v>
      </c>
      <c r="H92" s="54" t="s">
        <v>399</v>
      </c>
      <c r="I92" s="9" t="s">
        <v>591</v>
      </c>
      <c r="J92" s="9" t="s">
        <v>399</v>
      </c>
    </row>
    <row r="93" spans="1:10" ht="27.6" hidden="1" x14ac:dyDescent="0.3">
      <c r="A93" s="18" t="s">
        <v>10</v>
      </c>
      <c r="B93" s="168" t="s">
        <v>3851</v>
      </c>
      <c r="C93" s="168" t="s">
        <v>3852</v>
      </c>
      <c r="D93" s="18" t="s">
        <v>3855</v>
      </c>
      <c r="E93" s="18" t="s">
        <v>3856</v>
      </c>
      <c r="F93" s="9" t="s">
        <v>3857</v>
      </c>
      <c r="G93" s="9" t="s">
        <v>398</v>
      </c>
      <c r="H93" s="54" t="s">
        <v>399</v>
      </c>
      <c r="I93" s="9" t="s">
        <v>591</v>
      </c>
      <c r="J93" s="9" t="s">
        <v>399</v>
      </c>
    </row>
    <row r="94" spans="1:10" ht="69" hidden="1" x14ac:dyDescent="0.3">
      <c r="A94" s="18" t="s">
        <v>10</v>
      </c>
      <c r="B94" s="168" t="s">
        <v>3851</v>
      </c>
      <c r="C94" s="168" t="s">
        <v>3852</v>
      </c>
      <c r="D94" s="18" t="s">
        <v>3858</v>
      </c>
      <c r="E94" s="18" t="s">
        <v>3859</v>
      </c>
      <c r="F94" s="9" t="s">
        <v>3860</v>
      </c>
      <c r="G94" s="9" t="s">
        <v>398</v>
      </c>
      <c r="H94" s="54" t="s">
        <v>399</v>
      </c>
      <c r="I94" s="9" t="s">
        <v>591</v>
      </c>
      <c r="J94" s="9" t="s">
        <v>399</v>
      </c>
    </row>
    <row r="95" spans="1:10" ht="69" hidden="1" x14ac:dyDescent="0.3">
      <c r="A95" s="18" t="s">
        <v>10</v>
      </c>
      <c r="B95" s="168" t="s">
        <v>3851</v>
      </c>
      <c r="C95" s="168" t="s">
        <v>3852</v>
      </c>
      <c r="D95" s="18" t="s">
        <v>3861</v>
      </c>
      <c r="E95" s="18" t="s">
        <v>3862</v>
      </c>
      <c r="F95" s="9" t="s">
        <v>3863</v>
      </c>
      <c r="G95" s="9" t="s">
        <v>398</v>
      </c>
      <c r="H95" s="54" t="s">
        <v>399</v>
      </c>
      <c r="I95" s="9" t="s">
        <v>591</v>
      </c>
      <c r="J95" s="9" t="s">
        <v>399</v>
      </c>
    </row>
    <row r="96" spans="1:10" ht="27.6" hidden="1" x14ac:dyDescent="0.3">
      <c r="A96" s="18" t="s">
        <v>10</v>
      </c>
      <c r="B96" s="168" t="s">
        <v>3851</v>
      </c>
      <c r="C96" s="168" t="s">
        <v>3852</v>
      </c>
      <c r="D96" s="18" t="s">
        <v>3864</v>
      </c>
      <c r="E96" s="18" t="s">
        <v>3865</v>
      </c>
      <c r="F96" s="9" t="s">
        <v>3866</v>
      </c>
      <c r="G96" s="9" t="s">
        <v>398</v>
      </c>
      <c r="H96" s="54" t="s">
        <v>399</v>
      </c>
      <c r="I96" s="9" t="s">
        <v>591</v>
      </c>
      <c r="J96" s="9" t="s">
        <v>399</v>
      </c>
    </row>
    <row r="97" spans="1:10" hidden="1" x14ac:dyDescent="0.3">
      <c r="A97" s="18" t="s">
        <v>10</v>
      </c>
      <c r="B97" s="168" t="s">
        <v>3851</v>
      </c>
      <c r="C97" s="168" t="s">
        <v>3852</v>
      </c>
      <c r="D97" s="18" t="s">
        <v>3867</v>
      </c>
      <c r="E97" s="18" t="s">
        <v>151</v>
      </c>
      <c r="F97" s="9" t="s">
        <v>399</v>
      </c>
      <c r="G97" s="9" t="s">
        <v>398</v>
      </c>
      <c r="H97" s="9" t="s">
        <v>399</v>
      </c>
      <c r="I97" s="9" t="s">
        <v>399</v>
      </c>
      <c r="J97" s="9" t="s">
        <v>399</v>
      </c>
    </row>
    <row r="98" spans="1:10" ht="41.4" hidden="1" x14ac:dyDescent="0.3">
      <c r="A98" s="18" t="s">
        <v>10</v>
      </c>
      <c r="B98" s="168" t="s">
        <v>3868</v>
      </c>
      <c r="C98" s="168" t="s">
        <v>3869</v>
      </c>
      <c r="D98" s="18" t="s">
        <v>3870</v>
      </c>
      <c r="E98" s="18" t="s">
        <v>3871</v>
      </c>
      <c r="F98" s="9" t="s">
        <v>3872</v>
      </c>
      <c r="G98" s="9" t="s">
        <v>398</v>
      </c>
      <c r="H98" s="54" t="s">
        <v>399</v>
      </c>
      <c r="I98" s="9" t="s">
        <v>591</v>
      </c>
      <c r="J98" s="9" t="s">
        <v>399</v>
      </c>
    </row>
    <row r="99" spans="1:10" ht="41.4" hidden="1" x14ac:dyDescent="0.3">
      <c r="A99" s="18" t="s">
        <v>10</v>
      </c>
      <c r="B99" s="168" t="s">
        <v>3868</v>
      </c>
      <c r="C99" s="168" t="s">
        <v>3869</v>
      </c>
      <c r="D99" s="18" t="s">
        <v>3873</v>
      </c>
      <c r="E99" s="18" t="s">
        <v>3874</v>
      </c>
      <c r="F99" s="9" t="s">
        <v>3875</v>
      </c>
      <c r="G99" s="9" t="s">
        <v>398</v>
      </c>
      <c r="H99" s="54" t="s">
        <v>399</v>
      </c>
      <c r="I99" s="9" t="s">
        <v>591</v>
      </c>
      <c r="J99" s="9" t="s">
        <v>399</v>
      </c>
    </row>
    <row r="100" spans="1:10" ht="96.6" hidden="1" x14ac:dyDescent="0.3">
      <c r="A100" s="18" t="s">
        <v>10</v>
      </c>
      <c r="B100" s="168" t="s">
        <v>3868</v>
      </c>
      <c r="C100" s="168" t="s">
        <v>3869</v>
      </c>
      <c r="D100" s="18" t="s">
        <v>3876</v>
      </c>
      <c r="E100" s="18" t="s">
        <v>3877</v>
      </c>
      <c r="F100" s="9" t="s">
        <v>3878</v>
      </c>
      <c r="G100" s="9" t="s">
        <v>398</v>
      </c>
      <c r="H100" s="54" t="s">
        <v>399</v>
      </c>
      <c r="I100" s="9" t="s">
        <v>591</v>
      </c>
      <c r="J100" s="9" t="s">
        <v>399</v>
      </c>
    </row>
    <row r="101" spans="1:10" ht="69" hidden="1" x14ac:dyDescent="0.3">
      <c r="A101" s="18" t="s">
        <v>10</v>
      </c>
      <c r="B101" s="168" t="s">
        <v>3868</v>
      </c>
      <c r="C101" s="168" t="s">
        <v>3869</v>
      </c>
      <c r="D101" s="18" t="s">
        <v>3879</v>
      </c>
      <c r="E101" s="18" t="s">
        <v>3880</v>
      </c>
      <c r="F101" s="9" t="s">
        <v>3881</v>
      </c>
      <c r="G101" s="9" t="s">
        <v>398</v>
      </c>
      <c r="H101" s="54" t="s">
        <v>399</v>
      </c>
      <c r="I101" s="9" t="s">
        <v>591</v>
      </c>
      <c r="J101" s="9" t="s">
        <v>399</v>
      </c>
    </row>
    <row r="102" spans="1:10" ht="82.8" hidden="1" x14ac:dyDescent="0.3">
      <c r="A102" s="18" t="s">
        <v>10</v>
      </c>
      <c r="B102" s="168" t="s">
        <v>3868</v>
      </c>
      <c r="C102" s="168" t="s">
        <v>3869</v>
      </c>
      <c r="D102" s="18" t="s">
        <v>3882</v>
      </c>
      <c r="E102" s="18" t="s">
        <v>3883</v>
      </c>
      <c r="F102" s="9" t="s">
        <v>3884</v>
      </c>
      <c r="G102" s="9" t="s">
        <v>398</v>
      </c>
      <c r="H102" s="54" t="s">
        <v>399</v>
      </c>
      <c r="I102" s="9" t="s">
        <v>591</v>
      </c>
      <c r="J102" s="9" t="s">
        <v>399</v>
      </c>
    </row>
    <row r="103" spans="1:10" ht="27.6" hidden="1" x14ac:dyDescent="0.3">
      <c r="A103" s="18" t="s">
        <v>10</v>
      </c>
      <c r="B103" s="168" t="s">
        <v>3868</v>
      </c>
      <c r="C103" s="168" t="s">
        <v>3869</v>
      </c>
      <c r="D103" s="18" t="s">
        <v>3885</v>
      </c>
      <c r="E103" s="18" t="s">
        <v>3886</v>
      </c>
      <c r="F103" s="9" t="s">
        <v>399</v>
      </c>
      <c r="G103" s="9" t="s">
        <v>398</v>
      </c>
      <c r="H103" s="9" t="s">
        <v>399</v>
      </c>
      <c r="I103" s="9" t="s">
        <v>399</v>
      </c>
      <c r="J103" s="9" t="s">
        <v>399</v>
      </c>
    </row>
    <row r="104" spans="1:10" ht="55.2" hidden="1" x14ac:dyDescent="0.3">
      <c r="A104" s="18" t="s">
        <v>10</v>
      </c>
      <c r="B104" s="168" t="s">
        <v>3887</v>
      </c>
      <c r="C104" s="168" t="s">
        <v>3888</v>
      </c>
      <c r="D104" s="18" t="s">
        <v>3889</v>
      </c>
      <c r="E104" s="18" t="s">
        <v>3890</v>
      </c>
      <c r="F104" s="9" t="s">
        <v>3891</v>
      </c>
      <c r="G104" s="9" t="s">
        <v>398</v>
      </c>
      <c r="H104" s="54" t="s">
        <v>399</v>
      </c>
      <c r="I104" s="9" t="s">
        <v>591</v>
      </c>
      <c r="J104" s="9" t="s">
        <v>399</v>
      </c>
    </row>
    <row r="105" spans="1:10" ht="96.6" hidden="1" x14ac:dyDescent="0.3">
      <c r="A105" s="18" t="s">
        <v>10</v>
      </c>
      <c r="B105" s="168" t="s">
        <v>3887</v>
      </c>
      <c r="C105" s="168" t="s">
        <v>3888</v>
      </c>
      <c r="D105" s="18" t="s">
        <v>3892</v>
      </c>
      <c r="E105" s="18" t="s">
        <v>3893</v>
      </c>
      <c r="F105" s="9" t="s">
        <v>3894</v>
      </c>
      <c r="G105" s="9" t="s">
        <v>398</v>
      </c>
      <c r="H105" s="54" t="s">
        <v>399</v>
      </c>
      <c r="I105" s="9" t="s">
        <v>591</v>
      </c>
      <c r="J105" s="9" t="s">
        <v>399</v>
      </c>
    </row>
    <row r="106" spans="1:10" ht="55.2" hidden="1" x14ac:dyDescent="0.3">
      <c r="A106" s="18" t="s">
        <v>10</v>
      </c>
      <c r="B106" s="168" t="s">
        <v>3887</v>
      </c>
      <c r="C106" s="168" t="s">
        <v>3888</v>
      </c>
      <c r="D106" s="18" t="s">
        <v>3895</v>
      </c>
      <c r="E106" s="18" t="s">
        <v>3896</v>
      </c>
      <c r="F106" s="9" t="s">
        <v>3897</v>
      </c>
      <c r="G106" s="9" t="s">
        <v>398</v>
      </c>
      <c r="H106" s="54" t="s">
        <v>399</v>
      </c>
      <c r="I106" s="9" t="s">
        <v>591</v>
      </c>
      <c r="J106" s="9" t="s">
        <v>399</v>
      </c>
    </row>
    <row r="107" spans="1:10" ht="96.6" hidden="1" x14ac:dyDescent="0.3">
      <c r="A107" s="18" t="s">
        <v>10</v>
      </c>
      <c r="B107" s="168" t="s">
        <v>3887</v>
      </c>
      <c r="C107" s="168" t="s">
        <v>3888</v>
      </c>
      <c r="D107" s="18" t="s">
        <v>3898</v>
      </c>
      <c r="E107" s="18" t="s">
        <v>3899</v>
      </c>
      <c r="F107" s="9" t="s">
        <v>3900</v>
      </c>
      <c r="G107" s="9" t="s">
        <v>398</v>
      </c>
      <c r="H107" s="54" t="s">
        <v>399</v>
      </c>
      <c r="I107" s="9" t="s">
        <v>591</v>
      </c>
      <c r="J107" s="9" t="s">
        <v>399</v>
      </c>
    </row>
    <row r="108" spans="1:10" ht="41.4" hidden="1" x14ac:dyDescent="0.3">
      <c r="A108" s="18" t="s">
        <v>10</v>
      </c>
      <c r="B108" s="168" t="s">
        <v>3887</v>
      </c>
      <c r="C108" s="168" t="s">
        <v>3888</v>
      </c>
      <c r="D108" s="18" t="s">
        <v>3901</v>
      </c>
      <c r="E108" s="18" t="s">
        <v>3902</v>
      </c>
      <c r="F108" s="9" t="s">
        <v>3903</v>
      </c>
      <c r="G108" s="9" t="s">
        <v>398</v>
      </c>
      <c r="H108" s="54" t="s">
        <v>399</v>
      </c>
      <c r="I108" s="9" t="s">
        <v>591</v>
      </c>
      <c r="J108" s="9" t="s">
        <v>399</v>
      </c>
    </row>
    <row r="109" spans="1:10" ht="82.8" hidden="1" x14ac:dyDescent="0.3">
      <c r="A109" s="18" t="s">
        <v>10</v>
      </c>
      <c r="B109" s="168" t="s">
        <v>3887</v>
      </c>
      <c r="C109" s="168" t="s">
        <v>3888</v>
      </c>
      <c r="D109" s="18" t="s">
        <v>3904</v>
      </c>
      <c r="E109" s="18" t="s">
        <v>3905</v>
      </c>
      <c r="F109" s="9" t="s">
        <v>3906</v>
      </c>
      <c r="G109" s="9" t="s">
        <v>398</v>
      </c>
      <c r="H109" s="54" t="s">
        <v>399</v>
      </c>
      <c r="I109" s="9" t="s">
        <v>591</v>
      </c>
      <c r="J109" s="9" t="s">
        <v>399</v>
      </c>
    </row>
    <row r="110" spans="1:10" ht="96.6" hidden="1" x14ac:dyDescent="0.3">
      <c r="A110" s="18" t="s">
        <v>10</v>
      </c>
      <c r="B110" s="168" t="s">
        <v>3887</v>
      </c>
      <c r="C110" s="168" t="s">
        <v>3888</v>
      </c>
      <c r="D110" s="18" t="s">
        <v>3907</v>
      </c>
      <c r="E110" s="18" t="s">
        <v>2147</v>
      </c>
      <c r="F110" s="9" t="s">
        <v>3894</v>
      </c>
      <c r="G110" s="9" t="s">
        <v>398</v>
      </c>
      <c r="H110" s="9" t="s">
        <v>399</v>
      </c>
      <c r="I110" s="9" t="s">
        <v>591</v>
      </c>
      <c r="J110" s="9" t="s">
        <v>399</v>
      </c>
    </row>
    <row r="111" spans="1:10" hidden="1" x14ac:dyDescent="0.3">
      <c r="A111" s="18" t="s">
        <v>10</v>
      </c>
      <c r="B111" s="168" t="s">
        <v>3887</v>
      </c>
      <c r="C111" s="168" t="s">
        <v>3888</v>
      </c>
      <c r="D111" s="18" t="s">
        <v>3908</v>
      </c>
      <c r="E111" s="18" t="s">
        <v>3909</v>
      </c>
      <c r="F111" s="9" t="s">
        <v>399</v>
      </c>
      <c r="G111" s="9" t="s">
        <v>398</v>
      </c>
      <c r="H111" s="9" t="s">
        <v>399</v>
      </c>
      <c r="I111" s="9" t="s">
        <v>399</v>
      </c>
      <c r="J111" s="9" t="s">
        <v>399</v>
      </c>
    </row>
    <row r="112" spans="1:10" ht="27.6" hidden="1" x14ac:dyDescent="0.3">
      <c r="A112" s="18" t="s">
        <v>10</v>
      </c>
      <c r="B112" s="168" t="s">
        <v>3910</v>
      </c>
      <c r="C112" s="168" t="s">
        <v>3911</v>
      </c>
      <c r="D112" s="18" t="s">
        <v>3912</v>
      </c>
      <c r="E112" s="18" t="s">
        <v>3913</v>
      </c>
      <c r="F112" s="9" t="s">
        <v>3914</v>
      </c>
      <c r="G112" s="9" t="s">
        <v>398</v>
      </c>
      <c r="H112" s="9" t="s">
        <v>399</v>
      </c>
      <c r="I112" s="9" t="s">
        <v>591</v>
      </c>
      <c r="J112" s="9" t="s">
        <v>399</v>
      </c>
    </row>
    <row r="113" spans="1:10" ht="55.2" hidden="1" x14ac:dyDescent="0.3">
      <c r="A113" s="18" t="s">
        <v>10</v>
      </c>
      <c r="B113" s="168" t="s">
        <v>3910</v>
      </c>
      <c r="C113" s="168" t="s">
        <v>3911</v>
      </c>
      <c r="D113" s="18" t="s">
        <v>3915</v>
      </c>
      <c r="E113" s="18" t="s">
        <v>3916</v>
      </c>
      <c r="F113" s="9" t="s">
        <v>3917</v>
      </c>
      <c r="G113" s="9" t="s">
        <v>398</v>
      </c>
      <c r="H113" s="9" t="s">
        <v>399</v>
      </c>
      <c r="I113" s="9" t="s">
        <v>591</v>
      </c>
      <c r="J113" s="9" t="s">
        <v>399</v>
      </c>
    </row>
    <row r="114" spans="1:10" ht="69" hidden="1" x14ac:dyDescent="0.3">
      <c r="A114" s="18" t="s">
        <v>10</v>
      </c>
      <c r="B114" s="168" t="s">
        <v>3910</v>
      </c>
      <c r="C114" s="168" t="s">
        <v>3911</v>
      </c>
      <c r="D114" s="18" t="s">
        <v>3918</v>
      </c>
      <c r="E114" s="18" t="s">
        <v>3919</v>
      </c>
      <c r="F114" s="9" t="s">
        <v>3920</v>
      </c>
      <c r="G114" s="9" t="s">
        <v>398</v>
      </c>
      <c r="H114" s="9" t="s">
        <v>399</v>
      </c>
      <c r="I114" s="9" t="s">
        <v>591</v>
      </c>
      <c r="J114" s="9" t="s">
        <v>399</v>
      </c>
    </row>
    <row r="115" spans="1:10" ht="41.4" hidden="1" x14ac:dyDescent="0.3">
      <c r="A115" s="18" t="s">
        <v>10</v>
      </c>
      <c r="B115" s="168" t="s">
        <v>3910</v>
      </c>
      <c r="C115" s="168" t="s">
        <v>3911</v>
      </c>
      <c r="D115" s="18" t="s">
        <v>3921</v>
      </c>
      <c r="E115" s="18" t="s">
        <v>3922</v>
      </c>
      <c r="F115" s="9" t="s">
        <v>3923</v>
      </c>
      <c r="G115" s="9" t="s">
        <v>398</v>
      </c>
      <c r="H115" s="9" t="s">
        <v>399</v>
      </c>
      <c r="I115" s="9" t="s">
        <v>591</v>
      </c>
      <c r="J115" s="9" t="s">
        <v>3924</v>
      </c>
    </row>
    <row r="116" spans="1:10" ht="96.6" hidden="1" x14ac:dyDescent="0.3">
      <c r="A116" s="18" t="s">
        <v>10</v>
      </c>
      <c r="B116" s="168" t="s">
        <v>3910</v>
      </c>
      <c r="C116" s="168" t="s">
        <v>3911</v>
      </c>
      <c r="D116" s="18" t="s">
        <v>3925</v>
      </c>
      <c r="E116" s="18" t="s">
        <v>3926</v>
      </c>
      <c r="F116" s="9" t="s">
        <v>3927</v>
      </c>
      <c r="G116" s="9" t="s">
        <v>398</v>
      </c>
      <c r="H116" s="9" t="s">
        <v>399</v>
      </c>
      <c r="I116" s="9" t="s">
        <v>591</v>
      </c>
      <c r="J116" s="9" t="s">
        <v>399</v>
      </c>
    </row>
    <row r="117" spans="1:10" ht="69" hidden="1" x14ac:dyDescent="0.3">
      <c r="A117" s="18" t="s">
        <v>10</v>
      </c>
      <c r="B117" s="168" t="s">
        <v>3910</v>
      </c>
      <c r="C117" s="168" t="s">
        <v>3911</v>
      </c>
      <c r="D117" s="18" t="s">
        <v>3928</v>
      </c>
      <c r="E117" s="18" t="s">
        <v>3929</v>
      </c>
      <c r="F117" s="9" t="s">
        <v>3930</v>
      </c>
      <c r="G117" s="9" t="s">
        <v>398</v>
      </c>
      <c r="H117" s="9" t="s">
        <v>399</v>
      </c>
      <c r="I117" s="9" t="s">
        <v>591</v>
      </c>
      <c r="J117" s="9" t="s">
        <v>3931</v>
      </c>
    </row>
    <row r="118" spans="1:10" ht="41.4" hidden="1" x14ac:dyDescent="0.3">
      <c r="A118" s="18" t="s">
        <v>10</v>
      </c>
      <c r="B118" s="168" t="s">
        <v>3910</v>
      </c>
      <c r="C118" s="168" t="s">
        <v>3911</v>
      </c>
      <c r="D118" s="18" t="s">
        <v>3932</v>
      </c>
      <c r="E118" s="18" t="s">
        <v>3933</v>
      </c>
      <c r="F118" s="9" t="s">
        <v>3934</v>
      </c>
      <c r="G118" s="9" t="s">
        <v>398</v>
      </c>
      <c r="H118" s="9" t="s">
        <v>399</v>
      </c>
      <c r="I118" s="9" t="s">
        <v>591</v>
      </c>
      <c r="J118" s="9" t="s">
        <v>399</v>
      </c>
    </row>
    <row r="119" spans="1:10" ht="41.4" hidden="1" x14ac:dyDescent="0.3">
      <c r="A119" s="18" t="s">
        <v>10</v>
      </c>
      <c r="B119" s="168" t="s">
        <v>3910</v>
      </c>
      <c r="C119" s="168" t="s">
        <v>3911</v>
      </c>
      <c r="D119" s="18" t="s">
        <v>3935</v>
      </c>
      <c r="E119" s="18" t="s">
        <v>3936</v>
      </c>
      <c r="F119" s="9" t="s">
        <v>3937</v>
      </c>
      <c r="G119" s="9" t="s">
        <v>398</v>
      </c>
      <c r="H119" s="9" t="s">
        <v>399</v>
      </c>
      <c r="I119" s="9" t="s">
        <v>591</v>
      </c>
      <c r="J119" s="9" t="s">
        <v>399</v>
      </c>
    </row>
    <row r="120" spans="1:10" hidden="1" x14ac:dyDescent="0.3">
      <c r="A120" s="18" t="s">
        <v>10</v>
      </c>
      <c r="B120" s="168" t="s">
        <v>3910</v>
      </c>
      <c r="C120" s="168" t="s">
        <v>3911</v>
      </c>
      <c r="D120" s="18" t="s">
        <v>3938</v>
      </c>
      <c r="E120" s="18" t="s">
        <v>2147</v>
      </c>
      <c r="F120" s="9" t="s">
        <v>399</v>
      </c>
      <c r="G120" s="9" t="s">
        <v>398</v>
      </c>
      <c r="H120" s="9" t="s">
        <v>399</v>
      </c>
      <c r="I120" s="9" t="s">
        <v>399</v>
      </c>
      <c r="J120" s="9" t="s">
        <v>399</v>
      </c>
    </row>
    <row r="121" spans="1:10" hidden="1" x14ac:dyDescent="0.3">
      <c r="A121" s="18" t="s">
        <v>10</v>
      </c>
      <c r="B121" s="168" t="s">
        <v>3910</v>
      </c>
      <c r="C121" s="168" t="s">
        <v>3911</v>
      </c>
      <c r="D121" s="18" t="s">
        <v>3939</v>
      </c>
      <c r="E121" s="18" t="s">
        <v>432</v>
      </c>
      <c r="F121" s="9" t="s">
        <v>399</v>
      </c>
      <c r="G121" s="9" t="s">
        <v>398</v>
      </c>
      <c r="H121" s="9" t="s">
        <v>399</v>
      </c>
      <c r="I121" s="9" t="s">
        <v>399</v>
      </c>
      <c r="J121" s="9" t="s">
        <v>399</v>
      </c>
    </row>
    <row r="122" spans="1:10" ht="82.8" hidden="1" x14ac:dyDescent="0.3">
      <c r="A122" s="18" t="s">
        <v>10</v>
      </c>
      <c r="B122" s="168" t="s">
        <v>3940</v>
      </c>
      <c r="C122" s="168" t="s">
        <v>3941</v>
      </c>
      <c r="D122" s="18" t="s">
        <v>3942</v>
      </c>
      <c r="E122" s="18" t="s">
        <v>3943</v>
      </c>
      <c r="F122" s="9" t="s">
        <v>3827</v>
      </c>
      <c r="G122" s="9" t="s">
        <v>398</v>
      </c>
      <c r="H122" s="9" t="s">
        <v>399</v>
      </c>
      <c r="I122" s="9" t="s">
        <v>591</v>
      </c>
      <c r="J122" s="9" t="s">
        <v>3701</v>
      </c>
    </row>
    <row r="123" spans="1:10" ht="110.4" hidden="1" x14ac:dyDescent="0.3">
      <c r="A123" s="18" t="s">
        <v>10</v>
      </c>
      <c r="B123" s="168" t="s">
        <v>3940</v>
      </c>
      <c r="C123" s="168" t="s">
        <v>3941</v>
      </c>
      <c r="D123" s="18" t="s">
        <v>3944</v>
      </c>
      <c r="E123" s="18" t="s">
        <v>3945</v>
      </c>
      <c r="F123" s="9" t="s">
        <v>3946</v>
      </c>
      <c r="G123" s="9" t="s">
        <v>398</v>
      </c>
      <c r="H123" s="9" t="s">
        <v>399</v>
      </c>
      <c r="I123" s="9" t="s">
        <v>591</v>
      </c>
      <c r="J123" s="9" t="s">
        <v>399</v>
      </c>
    </row>
    <row r="124" spans="1:10" ht="110.4" hidden="1" x14ac:dyDescent="0.3">
      <c r="A124" s="18" t="s">
        <v>10</v>
      </c>
      <c r="B124" s="168" t="s">
        <v>3940</v>
      </c>
      <c r="C124" s="168" t="s">
        <v>3941</v>
      </c>
      <c r="D124" s="18" t="s">
        <v>3947</v>
      </c>
      <c r="E124" s="18" t="s">
        <v>3948</v>
      </c>
      <c r="F124" s="9" t="s">
        <v>3946</v>
      </c>
      <c r="G124" s="9" t="s">
        <v>398</v>
      </c>
      <c r="H124" s="9" t="s">
        <v>399</v>
      </c>
      <c r="I124" s="9" t="s">
        <v>591</v>
      </c>
      <c r="J124" s="9" t="s">
        <v>399</v>
      </c>
    </row>
    <row r="125" spans="1:10" ht="27.6" x14ac:dyDescent="0.3">
      <c r="A125" s="18" t="s">
        <v>10</v>
      </c>
      <c r="B125" s="168" t="s">
        <v>3940</v>
      </c>
      <c r="C125" s="168" t="s">
        <v>3941</v>
      </c>
      <c r="D125" s="18" t="s">
        <v>3949</v>
      </c>
      <c r="E125" s="18" t="s">
        <v>3950</v>
      </c>
      <c r="F125" s="9" t="s">
        <v>399</v>
      </c>
      <c r="G125" s="9" t="s">
        <v>409</v>
      </c>
      <c r="H125" s="9" t="s">
        <v>3951</v>
      </c>
      <c r="I125" s="9" t="s">
        <v>399</v>
      </c>
      <c r="J125" s="9" t="s">
        <v>399</v>
      </c>
    </row>
    <row r="126" spans="1:10" ht="27.6" hidden="1" x14ac:dyDescent="0.3">
      <c r="A126" s="18" t="s">
        <v>10</v>
      </c>
      <c r="B126" s="168" t="s">
        <v>3940</v>
      </c>
      <c r="C126" s="168" t="s">
        <v>3941</v>
      </c>
      <c r="D126" s="18" t="s">
        <v>3952</v>
      </c>
      <c r="E126" s="18" t="s">
        <v>3953</v>
      </c>
      <c r="F126" s="9" t="s">
        <v>399</v>
      </c>
      <c r="G126" s="9" t="s">
        <v>398</v>
      </c>
      <c r="H126" s="9" t="s">
        <v>399</v>
      </c>
      <c r="I126" s="9" t="s">
        <v>399</v>
      </c>
      <c r="J126" s="9" t="s">
        <v>399</v>
      </c>
    </row>
    <row r="127" spans="1:10" ht="317.39999999999998" hidden="1" x14ac:dyDescent="0.3">
      <c r="A127" s="18" t="s">
        <v>10</v>
      </c>
      <c r="B127" s="168" t="s">
        <v>3954</v>
      </c>
      <c r="C127" s="168" t="s">
        <v>3955</v>
      </c>
      <c r="D127" s="18" t="s">
        <v>3956</v>
      </c>
      <c r="E127" s="18" t="s">
        <v>3957</v>
      </c>
      <c r="F127" s="9" t="s">
        <v>3691</v>
      </c>
      <c r="G127" s="9" t="s">
        <v>398</v>
      </c>
      <c r="H127" s="9" t="s">
        <v>399</v>
      </c>
      <c r="I127" s="9" t="s">
        <v>591</v>
      </c>
      <c r="J127" s="9" t="s">
        <v>399</v>
      </c>
    </row>
    <row r="128" spans="1:10" ht="55.2" hidden="1" x14ac:dyDescent="0.3">
      <c r="A128" s="18" t="s">
        <v>10</v>
      </c>
      <c r="B128" s="168" t="s">
        <v>3954</v>
      </c>
      <c r="C128" s="168" t="s">
        <v>3955</v>
      </c>
      <c r="D128" s="18" t="s">
        <v>3958</v>
      </c>
      <c r="E128" s="18" t="s">
        <v>3959</v>
      </c>
      <c r="F128" s="9" t="s">
        <v>3960</v>
      </c>
      <c r="G128" s="9" t="s">
        <v>398</v>
      </c>
      <c r="H128" s="9" t="s">
        <v>399</v>
      </c>
      <c r="I128" s="9" t="s">
        <v>591</v>
      </c>
      <c r="J128" s="9" t="s">
        <v>399</v>
      </c>
    </row>
    <row r="129" spans="1:10" ht="55.2" hidden="1" x14ac:dyDescent="0.3">
      <c r="A129" s="18" t="s">
        <v>10</v>
      </c>
      <c r="B129" s="168" t="s">
        <v>3954</v>
      </c>
      <c r="C129" s="168" t="s">
        <v>3955</v>
      </c>
      <c r="D129" s="18" t="s">
        <v>3961</v>
      </c>
      <c r="E129" s="18" t="s">
        <v>3962</v>
      </c>
      <c r="F129" s="9" t="s">
        <v>3960</v>
      </c>
      <c r="G129" s="9" t="s">
        <v>398</v>
      </c>
      <c r="H129" s="9" t="s">
        <v>399</v>
      </c>
      <c r="I129" s="9" t="s">
        <v>591</v>
      </c>
      <c r="J129" s="9" t="s">
        <v>399</v>
      </c>
    </row>
    <row r="130" spans="1:10" ht="55.2" hidden="1" x14ac:dyDescent="0.3">
      <c r="A130" s="18" t="s">
        <v>10</v>
      </c>
      <c r="B130" s="168" t="s">
        <v>3954</v>
      </c>
      <c r="C130" s="168" t="s">
        <v>3955</v>
      </c>
      <c r="D130" s="18" t="s">
        <v>3963</v>
      </c>
      <c r="E130" s="18" t="s">
        <v>3964</v>
      </c>
      <c r="F130" s="9" t="s">
        <v>3965</v>
      </c>
      <c r="G130" s="9" t="s">
        <v>398</v>
      </c>
      <c r="H130" s="9" t="s">
        <v>399</v>
      </c>
      <c r="I130" s="9" t="s">
        <v>591</v>
      </c>
      <c r="J130" s="9" t="s">
        <v>399</v>
      </c>
    </row>
    <row r="131" spans="1:10" ht="41.4" hidden="1" x14ac:dyDescent="0.3">
      <c r="A131" s="18" t="s">
        <v>10</v>
      </c>
      <c r="B131" s="168" t="s">
        <v>3954</v>
      </c>
      <c r="C131" s="168" t="s">
        <v>3955</v>
      </c>
      <c r="D131" s="18" t="s">
        <v>3966</v>
      </c>
      <c r="E131" s="18" t="s">
        <v>3967</v>
      </c>
      <c r="F131" s="9" t="s">
        <v>3968</v>
      </c>
      <c r="G131" s="9" t="s">
        <v>398</v>
      </c>
      <c r="H131" s="9" t="s">
        <v>399</v>
      </c>
      <c r="I131" s="9" t="s">
        <v>591</v>
      </c>
      <c r="J131" s="9" t="s">
        <v>399</v>
      </c>
    </row>
    <row r="132" spans="1:10" hidden="1" x14ac:dyDescent="0.3">
      <c r="A132" s="18" t="s">
        <v>10</v>
      </c>
      <c r="B132" s="168" t="s">
        <v>3954</v>
      </c>
      <c r="C132" s="168" t="s">
        <v>3955</v>
      </c>
      <c r="D132" s="18" t="s">
        <v>3969</v>
      </c>
      <c r="E132" s="18" t="s">
        <v>2147</v>
      </c>
      <c r="F132" s="9" t="s">
        <v>399</v>
      </c>
      <c r="G132" s="9" t="s">
        <v>398</v>
      </c>
      <c r="H132" s="9" t="s">
        <v>399</v>
      </c>
      <c r="I132" s="9" t="s">
        <v>399</v>
      </c>
      <c r="J132" s="9" t="s">
        <v>399</v>
      </c>
    </row>
    <row r="133" spans="1:10" hidden="1" x14ac:dyDescent="0.3">
      <c r="A133" s="18" t="s">
        <v>10</v>
      </c>
      <c r="B133" s="168" t="s">
        <v>3954</v>
      </c>
      <c r="C133" s="168" t="s">
        <v>3955</v>
      </c>
      <c r="D133" s="18" t="s">
        <v>3970</v>
      </c>
      <c r="E133" s="18" t="s">
        <v>432</v>
      </c>
      <c r="F133" s="9" t="s">
        <v>399</v>
      </c>
      <c r="G133" s="9" t="s">
        <v>398</v>
      </c>
      <c r="H133" s="9" t="s">
        <v>399</v>
      </c>
      <c r="I133" s="9" t="s">
        <v>399</v>
      </c>
      <c r="J133" s="9" t="s">
        <v>399</v>
      </c>
    </row>
    <row r="134" spans="1:10" ht="55.2" hidden="1" x14ac:dyDescent="0.3">
      <c r="A134" s="18" t="s">
        <v>10</v>
      </c>
      <c r="B134" s="168" t="s">
        <v>3971</v>
      </c>
      <c r="C134" s="168" t="s">
        <v>3972</v>
      </c>
      <c r="D134" s="18" t="s">
        <v>3973</v>
      </c>
      <c r="E134" s="18" t="s">
        <v>3974</v>
      </c>
      <c r="F134" s="9" t="s">
        <v>3975</v>
      </c>
      <c r="G134" s="9" t="s">
        <v>398</v>
      </c>
      <c r="H134" s="9" t="s">
        <v>399</v>
      </c>
      <c r="I134" s="9" t="s">
        <v>591</v>
      </c>
      <c r="J134" s="9" t="s">
        <v>399</v>
      </c>
    </row>
    <row r="135" spans="1:10" ht="55.2" hidden="1" x14ac:dyDescent="0.3">
      <c r="A135" s="18" t="s">
        <v>10</v>
      </c>
      <c r="B135" s="168" t="s">
        <v>3971</v>
      </c>
      <c r="C135" s="168" t="s">
        <v>3972</v>
      </c>
      <c r="D135" s="18" t="s">
        <v>3976</v>
      </c>
      <c r="E135" s="18" t="s">
        <v>3977</v>
      </c>
      <c r="F135" s="9" t="s">
        <v>3975</v>
      </c>
      <c r="G135" s="9" t="s">
        <v>398</v>
      </c>
      <c r="H135" s="9" t="s">
        <v>399</v>
      </c>
      <c r="I135" s="9" t="s">
        <v>591</v>
      </c>
      <c r="J135" s="9" t="s">
        <v>399</v>
      </c>
    </row>
    <row r="136" spans="1:10" ht="55.2" hidden="1" x14ac:dyDescent="0.3">
      <c r="A136" s="18" t="s">
        <v>10</v>
      </c>
      <c r="B136" s="168" t="s">
        <v>3971</v>
      </c>
      <c r="C136" s="168" t="s">
        <v>3972</v>
      </c>
      <c r="D136" s="18" t="s">
        <v>3978</v>
      </c>
      <c r="E136" s="18" t="s">
        <v>3979</v>
      </c>
      <c r="F136" s="9" t="s">
        <v>3975</v>
      </c>
      <c r="G136" s="9" t="s">
        <v>398</v>
      </c>
      <c r="H136" s="9" t="s">
        <v>399</v>
      </c>
      <c r="I136" s="9" t="s">
        <v>591</v>
      </c>
      <c r="J136" s="9" t="s">
        <v>399</v>
      </c>
    </row>
    <row r="137" spans="1:10" ht="138" hidden="1" x14ac:dyDescent="0.3">
      <c r="A137" s="18" t="s">
        <v>10</v>
      </c>
      <c r="B137" s="168" t="s">
        <v>3971</v>
      </c>
      <c r="C137" s="168" t="s">
        <v>3972</v>
      </c>
      <c r="D137" s="18" t="s">
        <v>3980</v>
      </c>
      <c r="E137" s="18" t="s">
        <v>3981</v>
      </c>
      <c r="F137" s="9" t="s">
        <v>3982</v>
      </c>
      <c r="G137" s="9" t="s">
        <v>398</v>
      </c>
      <c r="H137" s="9" t="s">
        <v>399</v>
      </c>
      <c r="I137" s="9" t="s">
        <v>591</v>
      </c>
      <c r="J137" s="9" t="s">
        <v>399</v>
      </c>
    </row>
    <row r="138" spans="1:10" ht="55.2" hidden="1" x14ac:dyDescent="0.3">
      <c r="A138" s="18" t="s">
        <v>10</v>
      </c>
      <c r="B138" s="168" t="s">
        <v>3971</v>
      </c>
      <c r="C138" s="168" t="s">
        <v>3972</v>
      </c>
      <c r="D138" s="18" t="s">
        <v>3983</v>
      </c>
      <c r="E138" s="18" t="s">
        <v>3984</v>
      </c>
      <c r="F138" s="9" t="s">
        <v>3975</v>
      </c>
      <c r="G138" s="9" t="s">
        <v>398</v>
      </c>
      <c r="H138" s="9" t="s">
        <v>399</v>
      </c>
      <c r="I138" s="9" t="s">
        <v>591</v>
      </c>
      <c r="J138" s="9" t="s">
        <v>399</v>
      </c>
    </row>
    <row r="139" spans="1:10" ht="69" hidden="1" x14ac:dyDescent="0.3">
      <c r="A139" s="18" t="s">
        <v>10</v>
      </c>
      <c r="B139" s="168" t="s">
        <v>3971</v>
      </c>
      <c r="C139" s="168" t="s">
        <v>3972</v>
      </c>
      <c r="D139" s="18" t="s">
        <v>3985</v>
      </c>
      <c r="E139" s="18" t="s">
        <v>3986</v>
      </c>
      <c r="F139" s="9" t="s">
        <v>3987</v>
      </c>
      <c r="G139" s="9" t="s">
        <v>398</v>
      </c>
      <c r="H139" s="9" t="s">
        <v>399</v>
      </c>
      <c r="I139" s="9" t="s">
        <v>591</v>
      </c>
      <c r="J139" s="9" t="s">
        <v>399</v>
      </c>
    </row>
    <row r="140" spans="1:10" ht="69" hidden="1" x14ac:dyDescent="0.3">
      <c r="A140" s="18" t="s">
        <v>10</v>
      </c>
      <c r="B140" s="168" t="s">
        <v>3971</v>
      </c>
      <c r="C140" s="168" t="s">
        <v>3972</v>
      </c>
      <c r="D140" s="18" t="s">
        <v>3988</v>
      </c>
      <c r="E140" s="18" t="s">
        <v>3989</v>
      </c>
      <c r="F140" s="9" t="s">
        <v>399</v>
      </c>
      <c r="G140" s="9" t="s">
        <v>398</v>
      </c>
      <c r="H140" s="9" t="s">
        <v>399</v>
      </c>
      <c r="I140" s="9" t="s">
        <v>3990</v>
      </c>
      <c r="J140" s="9" t="s">
        <v>399</v>
      </c>
    </row>
    <row r="141" spans="1:10" ht="41.4" hidden="1" x14ac:dyDescent="0.3">
      <c r="A141" s="18" t="s">
        <v>10</v>
      </c>
      <c r="B141" s="168" t="s">
        <v>3971</v>
      </c>
      <c r="C141" s="168" t="s">
        <v>3972</v>
      </c>
      <c r="D141" s="18" t="s">
        <v>3991</v>
      </c>
      <c r="E141" s="18" t="s">
        <v>3992</v>
      </c>
      <c r="F141" s="9" t="s">
        <v>3993</v>
      </c>
      <c r="G141" s="9" t="s">
        <v>398</v>
      </c>
      <c r="H141" s="9" t="s">
        <v>399</v>
      </c>
      <c r="I141" s="9" t="s">
        <v>591</v>
      </c>
      <c r="J141" s="9" t="s">
        <v>399</v>
      </c>
    </row>
    <row r="142" spans="1:10" ht="27.6" hidden="1" x14ac:dyDescent="0.3">
      <c r="A142" s="18" t="s">
        <v>10</v>
      </c>
      <c r="B142" s="168" t="s">
        <v>3971</v>
      </c>
      <c r="C142" s="168" t="s">
        <v>3972</v>
      </c>
      <c r="D142" s="18" t="s">
        <v>3994</v>
      </c>
      <c r="E142" s="18" t="s">
        <v>3995</v>
      </c>
      <c r="F142" s="9" t="s">
        <v>3996</v>
      </c>
      <c r="G142" s="9" t="s">
        <v>398</v>
      </c>
      <c r="H142" s="9" t="s">
        <v>399</v>
      </c>
      <c r="I142" s="9" t="s">
        <v>591</v>
      </c>
      <c r="J142" s="9" t="s">
        <v>399</v>
      </c>
    </row>
    <row r="143" spans="1:10" hidden="1" x14ac:dyDescent="0.3">
      <c r="A143" s="18" t="s">
        <v>10</v>
      </c>
      <c r="B143" s="168" t="s">
        <v>3971</v>
      </c>
      <c r="C143" s="168" t="s">
        <v>3972</v>
      </c>
      <c r="D143" s="18" t="s">
        <v>3997</v>
      </c>
      <c r="E143" s="18" t="s">
        <v>432</v>
      </c>
      <c r="F143" s="9" t="s">
        <v>399</v>
      </c>
      <c r="G143" s="9" t="s">
        <v>398</v>
      </c>
      <c r="H143" s="9" t="s">
        <v>399</v>
      </c>
      <c r="I143" s="9" t="s">
        <v>399</v>
      </c>
      <c r="J143" s="9" t="s">
        <v>399</v>
      </c>
    </row>
    <row r="144" spans="1:10" ht="55.2" hidden="1" x14ac:dyDescent="0.3">
      <c r="A144" s="18" t="s">
        <v>10</v>
      </c>
      <c r="B144" s="168" t="s">
        <v>3998</v>
      </c>
      <c r="C144" s="168" t="s">
        <v>3999</v>
      </c>
      <c r="D144" s="18" t="s">
        <v>4000</v>
      </c>
      <c r="E144" s="18" t="s">
        <v>4001</v>
      </c>
      <c r="F144" s="9" t="s">
        <v>3813</v>
      </c>
      <c r="G144" s="9" t="s">
        <v>398</v>
      </c>
      <c r="H144" s="9" t="s">
        <v>399</v>
      </c>
      <c r="I144" s="9" t="s">
        <v>591</v>
      </c>
      <c r="J144" s="9" t="s">
        <v>399</v>
      </c>
    </row>
    <row r="145" spans="1:10" ht="55.2" hidden="1" x14ac:dyDescent="0.3">
      <c r="A145" s="18" t="s">
        <v>10</v>
      </c>
      <c r="B145" s="168" t="s">
        <v>3998</v>
      </c>
      <c r="C145" s="168" t="s">
        <v>3999</v>
      </c>
      <c r="D145" s="18" t="s">
        <v>4002</v>
      </c>
      <c r="E145" s="18" t="s">
        <v>4003</v>
      </c>
      <c r="F145" s="9" t="s">
        <v>3813</v>
      </c>
      <c r="G145" s="9" t="s">
        <v>398</v>
      </c>
      <c r="H145" s="9" t="s">
        <v>399</v>
      </c>
      <c r="I145" s="9" t="s">
        <v>591</v>
      </c>
      <c r="J145" s="9" t="s">
        <v>399</v>
      </c>
    </row>
    <row r="146" spans="1:10" ht="55.2" hidden="1" x14ac:dyDescent="0.3">
      <c r="A146" s="18" t="s">
        <v>10</v>
      </c>
      <c r="B146" s="168" t="s">
        <v>3998</v>
      </c>
      <c r="C146" s="168" t="s">
        <v>3999</v>
      </c>
      <c r="D146" s="18" t="s">
        <v>4004</v>
      </c>
      <c r="E146" s="18" t="s">
        <v>4005</v>
      </c>
      <c r="F146" s="9" t="s">
        <v>3813</v>
      </c>
      <c r="G146" s="9" t="s">
        <v>398</v>
      </c>
      <c r="H146" s="9" t="s">
        <v>399</v>
      </c>
      <c r="I146" s="9" t="s">
        <v>591</v>
      </c>
      <c r="J146" s="9" t="s">
        <v>399</v>
      </c>
    </row>
    <row r="147" spans="1:10" ht="55.2" hidden="1" x14ac:dyDescent="0.3">
      <c r="A147" s="18" t="s">
        <v>10</v>
      </c>
      <c r="B147" s="168" t="s">
        <v>3998</v>
      </c>
      <c r="C147" s="168" t="s">
        <v>3999</v>
      </c>
      <c r="D147" s="18" t="s">
        <v>4006</v>
      </c>
      <c r="E147" s="18" t="s">
        <v>4007</v>
      </c>
      <c r="F147" s="9" t="s">
        <v>3813</v>
      </c>
      <c r="G147" s="9" t="s">
        <v>398</v>
      </c>
      <c r="H147" s="9" t="s">
        <v>399</v>
      </c>
      <c r="I147" s="9" t="s">
        <v>591</v>
      </c>
      <c r="J147" s="9" t="s">
        <v>399</v>
      </c>
    </row>
    <row r="148" spans="1:10" ht="55.2" hidden="1" x14ac:dyDescent="0.3">
      <c r="A148" s="18" t="s">
        <v>10</v>
      </c>
      <c r="B148" s="168" t="s">
        <v>3998</v>
      </c>
      <c r="C148" s="168" t="s">
        <v>3999</v>
      </c>
      <c r="D148" s="18" t="s">
        <v>4008</v>
      </c>
      <c r="E148" s="18" t="s">
        <v>4009</v>
      </c>
      <c r="F148" s="9" t="s">
        <v>3813</v>
      </c>
      <c r="G148" s="9" t="s">
        <v>398</v>
      </c>
      <c r="H148" s="9" t="s">
        <v>399</v>
      </c>
      <c r="I148" s="9" t="s">
        <v>591</v>
      </c>
      <c r="J148" s="9" t="s">
        <v>399</v>
      </c>
    </row>
    <row r="149" spans="1:10" ht="55.2" hidden="1" x14ac:dyDescent="0.3">
      <c r="A149" s="18" t="s">
        <v>10</v>
      </c>
      <c r="B149" s="168" t="s">
        <v>3998</v>
      </c>
      <c r="C149" s="168" t="s">
        <v>3999</v>
      </c>
      <c r="D149" s="18" t="s">
        <v>4010</v>
      </c>
      <c r="E149" s="18" t="s">
        <v>4011</v>
      </c>
      <c r="F149" s="9" t="s">
        <v>3813</v>
      </c>
      <c r="G149" s="9" t="s">
        <v>398</v>
      </c>
      <c r="H149" s="9" t="s">
        <v>399</v>
      </c>
      <c r="I149" s="9" t="s">
        <v>591</v>
      </c>
      <c r="J149" s="9" t="s">
        <v>399</v>
      </c>
    </row>
    <row r="150" spans="1:10" hidden="1" x14ac:dyDescent="0.3">
      <c r="A150" s="18" t="s">
        <v>10</v>
      </c>
      <c r="B150" s="168" t="s">
        <v>3998</v>
      </c>
      <c r="C150" s="168" t="s">
        <v>3999</v>
      </c>
      <c r="D150" s="18" t="s">
        <v>4012</v>
      </c>
      <c r="E150" s="18" t="s">
        <v>432</v>
      </c>
      <c r="F150" s="9" t="s">
        <v>399</v>
      </c>
      <c r="G150" s="9" t="s">
        <v>398</v>
      </c>
      <c r="H150" s="9" t="s">
        <v>399</v>
      </c>
      <c r="I150" s="9" t="s">
        <v>399</v>
      </c>
      <c r="J150" s="9" t="s">
        <v>399</v>
      </c>
    </row>
    <row r="151" spans="1:10" ht="41.4" hidden="1" x14ac:dyDescent="0.3">
      <c r="A151" s="18" t="s">
        <v>10</v>
      </c>
      <c r="B151" s="168" t="s">
        <v>4013</v>
      </c>
      <c r="C151" s="168" t="s">
        <v>4014</v>
      </c>
      <c r="D151" s="18" t="s">
        <v>4015</v>
      </c>
      <c r="E151" s="18" t="s">
        <v>204</v>
      </c>
      <c r="F151" s="9" t="s">
        <v>4016</v>
      </c>
      <c r="G151" s="9" t="s">
        <v>398</v>
      </c>
      <c r="H151" s="9" t="s">
        <v>399</v>
      </c>
      <c r="I151" s="9" t="s">
        <v>591</v>
      </c>
      <c r="J151" s="9" t="s">
        <v>399</v>
      </c>
    </row>
    <row r="152" spans="1:10" hidden="1" x14ac:dyDescent="0.3">
      <c r="A152" s="18" t="s">
        <v>10</v>
      </c>
      <c r="B152" s="168" t="s">
        <v>4013</v>
      </c>
      <c r="C152" s="168" t="s">
        <v>4014</v>
      </c>
      <c r="D152" s="18" t="s">
        <v>4017</v>
      </c>
      <c r="E152" s="18" t="s">
        <v>788</v>
      </c>
      <c r="F152" s="9" t="s">
        <v>399</v>
      </c>
      <c r="G152" s="9" t="s">
        <v>398</v>
      </c>
      <c r="H152" s="9" t="s">
        <v>399</v>
      </c>
      <c r="I152" s="9" t="s">
        <v>399</v>
      </c>
      <c r="J152" s="9" t="s">
        <v>399</v>
      </c>
    </row>
    <row r="153" spans="1:10" hidden="1" x14ac:dyDescent="0.3">
      <c r="A153" s="18" t="s">
        <v>10</v>
      </c>
      <c r="B153" s="168" t="s">
        <v>4013</v>
      </c>
      <c r="C153" s="168" t="s">
        <v>4014</v>
      </c>
      <c r="D153" s="18" t="s">
        <v>4018</v>
      </c>
      <c r="E153" s="18" t="s">
        <v>157</v>
      </c>
      <c r="F153" s="9" t="s">
        <v>399</v>
      </c>
      <c r="G153" s="9" t="s">
        <v>398</v>
      </c>
      <c r="H153" s="9" t="s">
        <v>399</v>
      </c>
      <c r="I153" s="9" t="s">
        <v>399</v>
      </c>
      <c r="J153" s="9" t="s">
        <v>399</v>
      </c>
    </row>
    <row r="154" spans="1:10" hidden="1" x14ac:dyDescent="0.3">
      <c r="A154" s="18" t="s">
        <v>10</v>
      </c>
      <c r="B154" s="168" t="s">
        <v>4013</v>
      </c>
      <c r="C154" s="168" t="s">
        <v>4014</v>
      </c>
      <c r="D154" s="18" t="s">
        <v>4019</v>
      </c>
      <c r="E154" s="18" t="s">
        <v>4020</v>
      </c>
      <c r="F154" s="9" t="s">
        <v>399</v>
      </c>
      <c r="G154" s="9" t="s">
        <v>398</v>
      </c>
      <c r="H154" s="9" t="s">
        <v>399</v>
      </c>
      <c r="I154" s="9" t="s">
        <v>399</v>
      </c>
      <c r="J154" s="9" t="s">
        <v>399</v>
      </c>
    </row>
    <row r="155" spans="1:10" ht="41.4" hidden="1" x14ac:dyDescent="0.3">
      <c r="A155" s="18" t="s">
        <v>1930</v>
      </c>
      <c r="B155" s="18" t="s">
        <v>399</v>
      </c>
      <c r="C155" s="168" t="s">
        <v>4021</v>
      </c>
      <c r="D155" s="18" t="s">
        <v>399</v>
      </c>
      <c r="E155" s="18" t="s">
        <v>4022</v>
      </c>
      <c r="F155" s="9" t="s">
        <v>4023</v>
      </c>
      <c r="G155" s="9" t="s">
        <v>398</v>
      </c>
      <c r="H155" s="9" t="s">
        <v>399</v>
      </c>
      <c r="I155" s="9" t="s">
        <v>591</v>
      </c>
      <c r="J155" s="9" t="s">
        <v>399</v>
      </c>
    </row>
    <row r="156" spans="1:10" ht="82.8" hidden="1" x14ac:dyDescent="0.3">
      <c r="A156" s="18" t="s">
        <v>1930</v>
      </c>
      <c r="B156" s="18" t="s">
        <v>399</v>
      </c>
      <c r="C156" s="168"/>
      <c r="D156" s="18" t="s">
        <v>399</v>
      </c>
      <c r="E156" s="18" t="s">
        <v>4024</v>
      </c>
      <c r="F156" s="9" t="s">
        <v>3827</v>
      </c>
      <c r="G156" s="9" t="s">
        <v>398</v>
      </c>
      <c r="H156" s="9" t="s">
        <v>399</v>
      </c>
      <c r="I156" s="9" t="s">
        <v>591</v>
      </c>
      <c r="J156" s="9" t="s">
        <v>399</v>
      </c>
    </row>
    <row r="157" spans="1:10" ht="82.8" hidden="1" x14ac:dyDescent="0.3">
      <c r="A157" s="18" t="s">
        <v>1930</v>
      </c>
      <c r="B157" s="18" t="s">
        <v>399</v>
      </c>
      <c r="C157" s="168"/>
      <c r="D157" s="18" t="s">
        <v>399</v>
      </c>
      <c r="E157" s="18" t="s">
        <v>4025</v>
      </c>
      <c r="F157" s="9" t="s">
        <v>3827</v>
      </c>
      <c r="G157" s="9" t="s">
        <v>398</v>
      </c>
      <c r="H157" s="9" t="s">
        <v>399</v>
      </c>
      <c r="I157" s="9" t="s">
        <v>591</v>
      </c>
      <c r="J157" s="9" t="s">
        <v>399</v>
      </c>
    </row>
    <row r="158" spans="1:10" ht="110.4" hidden="1" x14ac:dyDescent="0.3">
      <c r="A158" s="18" t="s">
        <v>1930</v>
      </c>
      <c r="B158" s="18" t="s">
        <v>399</v>
      </c>
      <c r="C158" s="168" t="s">
        <v>4026</v>
      </c>
      <c r="D158" s="18" t="s">
        <v>399</v>
      </c>
      <c r="E158" s="18" t="s">
        <v>4027</v>
      </c>
      <c r="F158" s="9" t="s">
        <v>4028</v>
      </c>
      <c r="G158" s="9" t="s">
        <v>398</v>
      </c>
      <c r="H158" s="9" t="s">
        <v>399</v>
      </c>
      <c r="I158" s="9" t="s">
        <v>591</v>
      </c>
      <c r="J158" s="9" t="s">
        <v>399</v>
      </c>
    </row>
    <row r="159" spans="1:10" ht="110.4" hidden="1" x14ac:dyDescent="0.3">
      <c r="A159" s="18" t="s">
        <v>1930</v>
      </c>
      <c r="B159" s="18" t="s">
        <v>399</v>
      </c>
      <c r="C159" s="168"/>
      <c r="D159" s="18" t="s">
        <v>399</v>
      </c>
      <c r="E159" s="18" t="s">
        <v>4029</v>
      </c>
      <c r="F159" s="9" t="s">
        <v>4028</v>
      </c>
      <c r="G159" s="9" t="s">
        <v>398</v>
      </c>
      <c r="H159" s="9" t="s">
        <v>399</v>
      </c>
      <c r="I159" s="9" t="s">
        <v>591</v>
      </c>
      <c r="J159" s="9" t="s">
        <v>399</v>
      </c>
    </row>
    <row r="160" spans="1:10" ht="41.4" hidden="1" x14ac:dyDescent="0.3">
      <c r="A160" s="18" t="s">
        <v>1930</v>
      </c>
      <c r="B160" s="18" t="s">
        <v>399</v>
      </c>
      <c r="C160" s="168"/>
      <c r="D160" s="18" t="s">
        <v>399</v>
      </c>
      <c r="E160" s="18" t="s">
        <v>4030</v>
      </c>
      <c r="F160" s="9" t="s">
        <v>4031</v>
      </c>
      <c r="G160" s="9" t="s">
        <v>398</v>
      </c>
      <c r="H160" s="9" t="s">
        <v>399</v>
      </c>
      <c r="I160" s="9" t="s">
        <v>591</v>
      </c>
      <c r="J160" s="9" t="s">
        <v>399</v>
      </c>
    </row>
    <row r="161" spans="1:10" ht="41.4" hidden="1" x14ac:dyDescent="0.3">
      <c r="A161" s="18" t="s">
        <v>1930</v>
      </c>
      <c r="B161" s="18" t="s">
        <v>399</v>
      </c>
      <c r="C161" s="168"/>
      <c r="D161" s="18" t="s">
        <v>399</v>
      </c>
      <c r="E161" s="18" t="s">
        <v>4032</v>
      </c>
      <c r="F161" s="9" t="s">
        <v>3711</v>
      </c>
      <c r="G161" s="9" t="s">
        <v>398</v>
      </c>
      <c r="H161" s="9" t="s">
        <v>399</v>
      </c>
      <c r="I161" s="9" t="s">
        <v>591</v>
      </c>
      <c r="J161" s="9" t="s">
        <v>399</v>
      </c>
    </row>
    <row r="162" spans="1:10" ht="41.4" x14ac:dyDescent="0.3">
      <c r="A162" s="18" t="s">
        <v>1930</v>
      </c>
      <c r="B162" s="18" t="s">
        <v>399</v>
      </c>
      <c r="C162" s="168" t="s">
        <v>4033</v>
      </c>
      <c r="D162" s="18" t="s">
        <v>399</v>
      </c>
      <c r="E162" s="18" t="s">
        <v>4034</v>
      </c>
      <c r="F162" s="9" t="s">
        <v>399</v>
      </c>
      <c r="G162" s="9" t="s">
        <v>409</v>
      </c>
      <c r="H162" s="9" t="s">
        <v>4035</v>
      </c>
      <c r="I162" s="9" t="s">
        <v>399</v>
      </c>
      <c r="J162" s="9" t="s">
        <v>399</v>
      </c>
    </row>
    <row r="163" spans="1:10" ht="41.4" x14ac:dyDescent="0.3">
      <c r="A163" s="18" t="s">
        <v>1930</v>
      </c>
      <c r="B163" s="18" t="s">
        <v>399</v>
      </c>
      <c r="C163" s="168"/>
      <c r="D163" s="18" t="s">
        <v>399</v>
      </c>
      <c r="E163" s="18" t="s">
        <v>4036</v>
      </c>
      <c r="F163" s="9" t="s">
        <v>399</v>
      </c>
      <c r="G163" s="9" t="s">
        <v>409</v>
      </c>
      <c r="H163" s="9" t="s">
        <v>4037</v>
      </c>
      <c r="I163" s="9" t="s">
        <v>399</v>
      </c>
      <c r="J163" s="9" t="s">
        <v>399</v>
      </c>
    </row>
    <row r="164" spans="1:10" ht="276" hidden="1" x14ac:dyDescent="0.3">
      <c r="A164" s="18" t="s">
        <v>1930</v>
      </c>
      <c r="B164" s="18" t="s">
        <v>399</v>
      </c>
      <c r="C164" s="168" t="s">
        <v>4038</v>
      </c>
      <c r="D164" s="18" t="s">
        <v>399</v>
      </c>
      <c r="E164" s="18" t="s">
        <v>4039</v>
      </c>
      <c r="F164" s="9" t="s">
        <v>4040</v>
      </c>
      <c r="G164" s="9" t="s">
        <v>398</v>
      </c>
      <c r="H164" s="9" t="s">
        <v>399</v>
      </c>
      <c r="I164" s="9" t="s">
        <v>591</v>
      </c>
      <c r="J164" s="9" t="s">
        <v>399</v>
      </c>
    </row>
    <row r="165" spans="1:10" ht="193.2" hidden="1" x14ac:dyDescent="0.3">
      <c r="A165" s="18" t="s">
        <v>1930</v>
      </c>
      <c r="B165" s="18" t="s">
        <v>399</v>
      </c>
      <c r="C165" s="168"/>
      <c r="D165" s="18" t="s">
        <v>399</v>
      </c>
      <c r="E165" s="18" t="s">
        <v>4041</v>
      </c>
      <c r="F165" s="9" t="s">
        <v>4042</v>
      </c>
      <c r="G165" s="9" t="s">
        <v>398</v>
      </c>
      <c r="H165" s="52" t="s">
        <v>399</v>
      </c>
      <c r="I165" s="9" t="s">
        <v>591</v>
      </c>
      <c r="J165" s="9" t="s">
        <v>399</v>
      </c>
    </row>
    <row r="166" spans="1:10" ht="55.2" hidden="1" x14ac:dyDescent="0.3">
      <c r="A166" s="18" t="s">
        <v>1930</v>
      </c>
      <c r="B166" s="18" t="s">
        <v>399</v>
      </c>
      <c r="C166" s="168"/>
      <c r="D166" s="18" t="s">
        <v>399</v>
      </c>
      <c r="E166" s="18" t="s">
        <v>4043</v>
      </c>
      <c r="F166" s="9" t="s">
        <v>4044</v>
      </c>
      <c r="G166" s="9" t="s">
        <v>398</v>
      </c>
      <c r="H166" s="54" t="s">
        <v>399</v>
      </c>
      <c r="I166" s="9" t="s">
        <v>591</v>
      </c>
      <c r="J166" s="9" t="s">
        <v>399</v>
      </c>
    </row>
    <row r="167" spans="1:10" ht="234.6" hidden="1" x14ac:dyDescent="0.3">
      <c r="A167" s="18" t="s">
        <v>1930</v>
      </c>
      <c r="B167" s="18" t="s">
        <v>399</v>
      </c>
      <c r="C167" s="168"/>
      <c r="D167" s="18" t="s">
        <v>399</v>
      </c>
      <c r="E167" s="18" t="s">
        <v>4045</v>
      </c>
      <c r="F167" s="9" t="s">
        <v>4046</v>
      </c>
      <c r="G167" s="9" t="s">
        <v>398</v>
      </c>
      <c r="H167" s="54" t="s">
        <v>399</v>
      </c>
      <c r="I167" s="9" t="s">
        <v>591</v>
      </c>
      <c r="J167" s="9" t="s">
        <v>399</v>
      </c>
    </row>
    <row r="168" spans="1:10" ht="55.2" hidden="1" x14ac:dyDescent="0.3">
      <c r="A168" s="18" t="s">
        <v>1930</v>
      </c>
      <c r="B168" s="18" t="s">
        <v>399</v>
      </c>
      <c r="C168" s="168"/>
      <c r="D168" s="18" t="s">
        <v>399</v>
      </c>
      <c r="E168" s="18" t="s">
        <v>4047</v>
      </c>
      <c r="F168" s="9" t="s">
        <v>4048</v>
      </c>
      <c r="G168" s="9" t="s">
        <v>398</v>
      </c>
      <c r="H168" s="54" t="s">
        <v>399</v>
      </c>
      <c r="I168" s="9" t="s">
        <v>591</v>
      </c>
      <c r="J168" s="9" t="s">
        <v>399</v>
      </c>
    </row>
    <row r="169" spans="1:10" ht="151.80000000000001" hidden="1" x14ac:dyDescent="0.3">
      <c r="A169" s="18" t="s">
        <v>1930</v>
      </c>
      <c r="B169" s="18" t="s">
        <v>399</v>
      </c>
      <c r="C169" s="168" t="s">
        <v>4049</v>
      </c>
      <c r="D169" s="18" t="s">
        <v>399</v>
      </c>
      <c r="E169" s="18" t="s">
        <v>4050</v>
      </c>
      <c r="F169" s="9" t="s">
        <v>4051</v>
      </c>
      <c r="G169" s="9" t="s">
        <v>398</v>
      </c>
      <c r="H169" s="54" t="s">
        <v>399</v>
      </c>
      <c r="I169" s="9" t="s">
        <v>591</v>
      </c>
      <c r="J169" s="9" t="s">
        <v>399</v>
      </c>
    </row>
    <row r="170" spans="1:10" ht="317.39999999999998" hidden="1" x14ac:dyDescent="0.3">
      <c r="A170" s="18" t="s">
        <v>1930</v>
      </c>
      <c r="B170" s="18" t="s">
        <v>399</v>
      </c>
      <c r="C170" s="168"/>
      <c r="D170" s="18" t="s">
        <v>399</v>
      </c>
      <c r="E170" s="18" t="s">
        <v>4052</v>
      </c>
      <c r="F170" s="32" t="s">
        <v>4053</v>
      </c>
      <c r="G170" s="9" t="s">
        <v>398</v>
      </c>
      <c r="H170" s="54" t="s">
        <v>399</v>
      </c>
      <c r="I170" s="9" t="s">
        <v>591</v>
      </c>
      <c r="J170" s="9" t="s">
        <v>399</v>
      </c>
    </row>
    <row r="171" spans="1:10" ht="41.4" hidden="1" x14ac:dyDescent="0.3">
      <c r="A171" s="18" t="s">
        <v>1930</v>
      </c>
      <c r="B171" s="18" t="s">
        <v>399</v>
      </c>
      <c r="C171" s="168"/>
      <c r="D171" s="18" t="s">
        <v>399</v>
      </c>
      <c r="E171" s="18" t="s">
        <v>4054</v>
      </c>
      <c r="F171" s="9" t="s">
        <v>4055</v>
      </c>
      <c r="G171" s="9" t="s">
        <v>398</v>
      </c>
      <c r="H171" s="54" t="s">
        <v>399</v>
      </c>
      <c r="I171" s="9" t="s">
        <v>591</v>
      </c>
      <c r="J171" s="9" t="s">
        <v>4056</v>
      </c>
    </row>
    <row r="172" spans="1:10" ht="28.8" hidden="1" x14ac:dyDescent="0.3">
      <c r="A172" s="18" t="s">
        <v>1930</v>
      </c>
      <c r="B172" s="18" t="s">
        <v>399</v>
      </c>
      <c r="C172" s="168"/>
      <c r="D172" s="18" t="s">
        <v>399</v>
      </c>
      <c r="E172" s="18" t="s">
        <v>4057</v>
      </c>
      <c r="F172" s="9" t="s">
        <v>4058</v>
      </c>
      <c r="G172" s="9" t="s">
        <v>398</v>
      </c>
      <c r="H172" s="54" t="s">
        <v>399</v>
      </c>
      <c r="I172" s="9" t="s">
        <v>591</v>
      </c>
      <c r="J172" s="75" t="s">
        <v>4059</v>
      </c>
    </row>
    <row r="173" spans="1:10" ht="179.4" hidden="1" x14ac:dyDescent="0.3">
      <c r="A173" s="18" t="s">
        <v>1930</v>
      </c>
      <c r="B173" s="18" t="s">
        <v>399</v>
      </c>
      <c r="C173" s="168" t="s">
        <v>4060</v>
      </c>
      <c r="D173" s="18" t="s">
        <v>399</v>
      </c>
      <c r="E173" s="18" t="s">
        <v>4061</v>
      </c>
      <c r="F173" s="9" t="s">
        <v>3894</v>
      </c>
      <c r="G173" s="9" t="s">
        <v>398</v>
      </c>
      <c r="H173" s="54" t="s">
        <v>399</v>
      </c>
      <c r="I173" s="9" t="s">
        <v>591</v>
      </c>
      <c r="J173" s="9" t="s">
        <v>399</v>
      </c>
    </row>
    <row r="174" spans="1:10" ht="151.80000000000001" hidden="1" x14ac:dyDescent="0.3">
      <c r="A174" s="18" t="s">
        <v>1930</v>
      </c>
      <c r="B174" s="18" t="s">
        <v>399</v>
      </c>
      <c r="C174" s="168"/>
      <c r="D174" s="18" t="s">
        <v>399</v>
      </c>
      <c r="E174" s="18" t="s">
        <v>4062</v>
      </c>
      <c r="F174" s="52" t="s">
        <v>4063</v>
      </c>
      <c r="G174" s="9" t="s">
        <v>398</v>
      </c>
      <c r="H174" s="54" t="s">
        <v>399</v>
      </c>
      <c r="I174" s="9" t="s">
        <v>591</v>
      </c>
      <c r="J174" s="9" t="s">
        <v>399</v>
      </c>
    </row>
    <row r="175" spans="1:10" ht="124.2" hidden="1" x14ac:dyDescent="0.3">
      <c r="A175" s="18" t="s">
        <v>1930</v>
      </c>
      <c r="B175" s="18" t="s">
        <v>399</v>
      </c>
      <c r="C175" s="168"/>
      <c r="D175" s="18" t="s">
        <v>399</v>
      </c>
      <c r="E175" s="18" t="s">
        <v>4064</v>
      </c>
      <c r="F175" s="9" t="s">
        <v>4065</v>
      </c>
      <c r="G175" s="9" t="s">
        <v>398</v>
      </c>
      <c r="H175" s="54" t="s">
        <v>399</v>
      </c>
      <c r="I175" s="9" t="s">
        <v>591</v>
      </c>
      <c r="J175" s="9" t="s">
        <v>399</v>
      </c>
    </row>
    <row r="176" spans="1:10" ht="69" hidden="1" x14ac:dyDescent="0.3">
      <c r="A176" s="18" t="s">
        <v>1930</v>
      </c>
      <c r="B176" s="18" t="s">
        <v>399</v>
      </c>
      <c r="C176" s="168"/>
      <c r="D176" s="18" t="s">
        <v>399</v>
      </c>
      <c r="E176" s="18" t="s">
        <v>4066</v>
      </c>
      <c r="F176" s="9" t="s">
        <v>4067</v>
      </c>
      <c r="G176" s="9" t="s">
        <v>398</v>
      </c>
      <c r="H176" s="54" t="s">
        <v>399</v>
      </c>
      <c r="I176" s="9" t="s">
        <v>591</v>
      </c>
      <c r="J176" s="9" t="s">
        <v>399</v>
      </c>
    </row>
    <row r="177" spans="1:10" ht="317.39999999999998" hidden="1" x14ac:dyDescent="0.3">
      <c r="A177" s="18" t="s">
        <v>1930</v>
      </c>
      <c r="B177" s="18" t="s">
        <v>399</v>
      </c>
      <c r="C177" s="168" t="s">
        <v>4068</v>
      </c>
      <c r="D177" s="18" t="s">
        <v>399</v>
      </c>
      <c r="E177" s="18" t="s">
        <v>4069</v>
      </c>
      <c r="F177" s="9" t="s">
        <v>4070</v>
      </c>
      <c r="G177" s="9" t="s">
        <v>398</v>
      </c>
      <c r="H177" s="54" t="s">
        <v>399</v>
      </c>
      <c r="I177" s="9" t="s">
        <v>591</v>
      </c>
      <c r="J177" s="9" t="s">
        <v>399</v>
      </c>
    </row>
    <row r="178" spans="1:10" ht="27.6" hidden="1" x14ac:dyDescent="0.3">
      <c r="A178" s="18" t="s">
        <v>1930</v>
      </c>
      <c r="B178" s="18" t="s">
        <v>399</v>
      </c>
      <c r="C178" s="168"/>
      <c r="D178" s="18" t="s">
        <v>399</v>
      </c>
      <c r="E178" s="18" t="s">
        <v>4071</v>
      </c>
      <c r="F178" s="9" t="s">
        <v>399</v>
      </c>
      <c r="G178" s="9" t="s">
        <v>398</v>
      </c>
      <c r="H178" s="9" t="s">
        <v>399</v>
      </c>
      <c r="I178" s="9" t="s">
        <v>4072</v>
      </c>
      <c r="J178" s="9" t="s">
        <v>399</v>
      </c>
    </row>
    <row r="179" spans="1:10" ht="124.2" hidden="1" x14ac:dyDescent="0.3">
      <c r="A179" s="18" t="s">
        <v>1930</v>
      </c>
      <c r="B179" s="18" t="s">
        <v>399</v>
      </c>
      <c r="C179" s="168"/>
      <c r="D179" s="18" t="s">
        <v>399</v>
      </c>
      <c r="E179" s="18" t="s">
        <v>4073</v>
      </c>
      <c r="F179" s="9" t="s">
        <v>4074</v>
      </c>
      <c r="G179" s="9" t="s">
        <v>398</v>
      </c>
      <c r="H179" s="9" t="s">
        <v>399</v>
      </c>
      <c r="I179" s="9" t="s">
        <v>399</v>
      </c>
      <c r="J179" s="9" t="s">
        <v>399</v>
      </c>
    </row>
    <row r="180" spans="1:10" ht="27.6" x14ac:dyDescent="0.3">
      <c r="A180" s="18" t="s">
        <v>1930</v>
      </c>
      <c r="B180" s="18" t="s">
        <v>399</v>
      </c>
      <c r="C180" s="168"/>
      <c r="D180" s="18" t="s">
        <v>399</v>
      </c>
      <c r="E180" s="18" t="s">
        <v>4075</v>
      </c>
      <c r="F180" s="9" t="s">
        <v>399</v>
      </c>
      <c r="G180" s="9" t="s">
        <v>409</v>
      </c>
      <c r="H180" s="9" t="s">
        <v>4076</v>
      </c>
      <c r="I180" s="9" t="s">
        <v>399</v>
      </c>
      <c r="J180" s="9" t="s">
        <v>399</v>
      </c>
    </row>
    <row r="181" spans="1:10" ht="55.2" hidden="1" x14ac:dyDescent="0.3">
      <c r="A181" s="18" t="s">
        <v>1930</v>
      </c>
      <c r="B181" s="18" t="s">
        <v>399</v>
      </c>
      <c r="C181" s="168"/>
      <c r="D181" s="18" t="s">
        <v>399</v>
      </c>
      <c r="E181" s="18" t="s">
        <v>4077</v>
      </c>
      <c r="F181" s="9" t="s">
        <v>4078</v>
      </c>
      <c r="G181" s="9" t="s">
        <v>398</v>
      </c>
      <c r="H181" s="54" t="s">
        <v>399</v>
      </c>
      <c r="I181" s="9" t="s">
        <v>591</v>
      </c>
      <c r="J181" s="9" t="s">
        <v>399</v>
      </c>
    </row>
    <row r="182" spans="1:10" ht="41.4" hidden="1" x14ac:dyDescent="0.3">
      <c r="A182" s="18" t="s">
        <v>1930</v>
      </c>
      <c r="B182" s="18" t="s">
        <v>399</v>
      </c>
      <c r="C182" s="168"/>
      <c r="D182" s="18" t="s">
        <v>399</v>
      </c>
      <c r="E182" s="18" t="s">
        <v>4079</v>
      </c>
      <c r="F182" s="9" t="s">
        <v>4080</v>
      </c>
      <c r="G182" s="9" t="s">
        <v>398</v>
      </c>
      <c r="H182" s="54" t="s">
        <v>399</v>
      </c>
      <c r="I182" s="9" t="s">
        <v>591</v>
      </c>
      <c r="J182" s="9" t="s">
        <v>399</v>
      </c>
    </row>
    <row r="183" spans="1:10" ht="220.8" hidden="1" x14ac:dyDescent="0.3">
      <c r="A183" s="18" t="s">
        <v>1930</v>
      </c>
      <c r="B183" s="18" t="s">
        <v>399</v>
      </c>
      <c r="C183" s="168" t="s">
        <v>4081</v>
      </c>
      <c r="D183" s="18" t="s">
        <v>399</v>
      </c>
      <c r="E183" s="18" t="s">
        <v>4082</v>
      </c>
      <c r="F183" s="9" t="s">
        <v>4083</v>
      </c>
      <c r="G183" s="9" t="s">
        <v>398</v>
      </c>
      <c r="H183" s="54" t="s">
        <v>399</v>
      </c>
      <c r="I183" s="9" t="s">
        <v>591</v>
      </c>
      <c r="J183" s="9" t="s">
        <v>399</v>
      </c>
    </row>
    <row r="184" spans="1:10" ht="220.8" hidden="1" x14ac:dyDescent="0.3">
      <c r="A184" s="18" t="s">
        <v>1930</v>
      </c>
      <c r="B184" s="18" t="s">
        <v>399</v>
      </c>
      <c r="C184" s="168"/>
      <c r="D184" s="18" t="s">
        <v>399</v>
      </c>
      <c r="E184" s="18" t="s">
        <v>4084</v>
      </c>
      <c r="F184" s="9" t="s">
        <v>4083</v>
      </c>
      <c r="G184" s="9" t="s">
        <v>398</v>
      </c>
      <c r="H184" s="54" t="s">
        <v>399</v>
      </c>
      <c r="I184" s="9" t="s">
        <v>591</v>
      </c>
      <c r="J184" s="9" t="s">
        <v>399</v>
      </c>
    </row>
    <row r="185" spans="1:10" ht="69" hidden="1" x14ac:dyDescent="0.3">
      <c r="A185" s="18" t="s">
        <v>1930</v>
      </c>
      <c r="B185" s="18" t="s">
        <v>399</v>
      </c>
      <c r="C185" s="168"/>
      <c r="D185" s="18" t="s">
        <v>399</v>
      </c>
      <c r="E185" s="18" t="s">
        <v>4085</v>
      </c>
      <c r="F185" s="9" t="s">
        <v>4086</v>
      </c>
      <c r="G185" s="9" t="s">
        <v>398</v>
      </c>
      <c r="H185" s="54" t="s">
        <v>399</v>
      </c>
      <c r="I185" s="9" t="s">
        <v>591</v>
      </c>
      <c r="J185" s="9" t="s">
        <v>399</v>
      </c>
    </row>
    <row r="186" spans="1:10" ht="110.4" hidden="1" x14ac:dyDescent="0.3">
      <c r="A186" s="18" t="s">
        <v>1930</v>
      </c>
      <c r="B186" s="18" t="s">
        <v>399</v>
      </c>
      <c r="C186" s="168"/>
      <c r="D186" s="18" t="s">
        <v>399</v>
      </c>
      <c r="E186" s="18" t="s">
        <v>4087</v>
      </c>
      <c r="F186" s="9" t="s">
        <v>4088</v>
      </c>
      <c r="G186" s="9" t="s">
        <v>398</v>
      </c>
      <c r="H186" s="54" t="s">
        <v>399</v>
      </c>
      <c r="I186" s="9" t="s">
        <v>591</v>
      </c>
      <c r="J186" s="9" t="s">
        <v>399</v>
      </c>
    </row>
    <row r="187" spans="1:10" ht="151.80000000000001" hidden="1" x14ac:dyDescent="0.3">
      <c r="A187" s="18" t="s">
        <v>1930</v>
      </c>
      <c r="B187" s="18" t="s">
        <v>399</v>
      </c>
      <c r="C187" s="168"/>
      <c r="D187" s="18" t="s">
        <v>399</v>
      </c>
      <c r="E187" s="18" t="s">
        <v>4089</v>
      </c>
      <c r="F187" s="9" t="s">
        <v>4090</v>
      </c>
      <c r="G187" s="9" t="s">
        <v>398</v>
      </c>
      <c r="H187" s="54" t="s">
        <v>399</v>
      </c>
      <c r="I187" s="9" t="s">
        <v>591</v>
      </c>
      <c r="J187" s="9" t="s">
        <v>399</v>
      </c>
    </row>
    <row r="188" spans="1:10" ht="82.8" hidden="1" x14ac:dyDescent="0.3">
      <c r="A188" s="18" t="s">
        <v>1930</v>
      </c>
      <c r="B188" s="18" t="s">
        <v>399</v>
      </c>
      <c r="C188" s="168"/>
      <c r="D188" s="18" t="s">
        <v>399</v>
      </c>
      <c r="E188" s="18" t="s">
        <v>4091</v>
      </c>
      <c r="F188" s="9" t="s">
        <v>4092</v>
      </c>
      <c r="G188" s="9" t="s">
        <v>398</v>
      </c>
      <c r="H188" s="54" t="s">
        <v>399</v>
      </c>
      <c r="I188" s="9" t="s">
        <v>591</v>
      </c>
      <c r="J188" s="9" t="s">
        <v>399</v>
      </c>
    </row>
    <row r="189" spans="1:10" ht="69" hidden="1" x14ac:dyDescent="0.3">
      <c r="A189" s="18" t="s">
        <v>1930</v>
      </c>
      <c r="B189" s="18" t="s">
        <v>399</v>
      </c>
      <c r="C189" s="168" t="s">
        <v>4093</v>
      </c>
      <c r="D189" s="18" t="s">
        <v>399</v>
      </c>
      <c r="E189" s="18" t="s">
        <v>4094</v>
      </c>
      <c r="F189" s="9" t="s">
        <v>4095</v>
      </c>
      <c r="G189" s="9" t="s">
        <v>398</v>
      </c>
      <c r="H189" s="54" t="s">
        <v>399</v>
      </c>
      <c r="I189" s="9" t="s">
        <v>591</v>
      </c>
      <c r="J189" s="9" t="s">
        <v>399</v>
      </c>
    </row>
    <row r="190" spans="1:10" ht="110.4" hidden="1" x14ac:dyDescent="0.3">
      <c r="A190" s="18" t="s">
        <v>1930</v>
      </c>
      <c r="B190" s="18" t="s">
        <v>399</v>
      </c>
      <c r="C190" s="168"/>
      <c r="D190" s="18" t="s">
        <v>399</v>
      </c>
      <c r="E190" s="18" t="s">
        <v>4096</v>
      </c>
      <c r="F190" s="9" t="s">
        <v>4097</v>
      </c>
      <c r="G190" s="9" t="s">
        <v>398</v>
      </c>
      <c r="H190" s="54" t="s">
        <v>399</v>
      </c>
      <c r="I190" s="9" t="s">
        <v>591</v>
      </c>
      <c r="J190" s="9" t="s">
        <v>399</v>
      </c>
    </row>
    <row r="191" spans="1:10" ht="69" hidden="1" x14ac:dyDescent="0.3">
      <c r="A191" s="18" t="s">
        <v>1930</v>
      </c>
      <c r="B191" s="18" t="s">
        <v>399</v>
      </c>
      <c r="C191" s="168"/>
      <c r="D191" s="18" t="s">
        <v>399</v>
      </c>
      <c r="E191" s="18" t="s">
        <v>4098</v>
      </c>
      <c r="F191" s="9" t="s">
        <v>4099</v>
      </c>
      <c r="G191" s="9" t="s">
        <v>398</v>
      </c>
      <c r="H191" s="54" t="s">
        <v>399</v>
      </c>
      <c r="I191" s="9" t="s">
        <v>591</v>
      </c>
      <c r="J191" s="9" t="s">
        <v>399</v>
      </c>
    </row>
    <row r="192" spans="1:10" ht="41.4" x14ac:dyDescent="0.3">
      <c r="A192" s="18" t="s">
        <v>1930</v>
      </c>
      <c r="B192" s="18" t="s">
        <v>399</v>
      </c>
      <c r="C192" s="168"/>
      <c r="D192" s="18" t="s">
        <v>399</v>
      </c>
      <c r="E192" s="18" t="s">
        <v>4100</v>
      </c>
      <c r="F192" s="9" t="s">
        <v>399</v>
      </c>
      <c r="G192" s="9" t="s">
        <v>409</v>
      </c>
      <c r="H192" s="9" t="s">
        <v>4101</v>
      </c>
      <c r="I192" s="52" t="s">
        <v>399</v>
      </c>
      <c r="J192" s="9" t="s">
        <v>399</v>
      </c>
    </row>
    <row r="193" spans="1:10" ht="151.80000000000001" hidden="1" x14ac:dyDescent="0.3">
      <c r="A193" s="18" t="s">
        <v>1930</v>
      </c>
      <c r="B193" s="18" t="s">
        <v>399</v>
      </c>
      <c r="C193" s="168"/>
      <c r="D193" s="18" t="s">
        <v>399</v>
      </c>
      <c r="E193" s="18" t="s">
        <v>4102</v>
      </c>
      <c r="F193" s="9" t="s">
        <v>4103</v>
      </c>
      <c r="G193" s="9" t="s">
        <v>398</v>
      </c>
      <c r="H193" s="54" t="s">
        <v>399</v>
      </c>
      <c r="I193" s="9" t="s">
        <v>591</v>
      </c>
      <c r="J193" s="9" t="s">
        <v>399</v>
      </c>
    </row>
    <row r="194" spans="1:10" ht="69" hidden="1" x14ac:dyDescent="0.3">
      <c r="A194" s="18" t="s">
        <v>1930</v>
      </c>
      <c r="B194" s="18" t="s">
        <v>399</v>
      </c>
      <c r="C194" s="168"/>
      <c r="D194" s="18" t="s">
        <v>399</v>
      </c>
      <c r="E194" s="18" t="s">
        <v>4104</v>
      </c>
      <c r="F194" s="9" t="s">
        <v>4105</v>
      </c>
      <c r="G194" s="9" t="s">
        <v>398</v>
      </c>
      <c r="H194" s="54" t="s">
        <v>399</v>
      </c>
      <c r="I194" s="9" t="s">
        <v>591</v>
      </c>
      <c r="J194" s="75" t="s">
        <v>4106</v>
      </c>
    </row>
    <row r="195" spans="1:10" ht="82.8" hidden="1" x14ac:dyDescent="0.3">
      <c r="A195" s="18" t="s">
        <v>1930</v>
      </c>
      <c r="B195" s="18" t="s">
        <v>399</v>
      </c>
      <c r="C195" s="168"/>
      <c r="D195" s="18" t="s">
        <v>399</v>
      </c>
      <c r="E195" s="18" t="s">
        <v>4107</v>
      </c>
      <c r="F195" s="9" t="s">
        <v>4108</v>
      </c>
      <c r="G195" s="9" t="s">
        <v>398</v>
      </c>
      <c r="H195" s="54" t="s">
        <v>399</v>
      </c>
      <c r="I195" s="9" t="s">
        <v>591</v>
      </c>
      <c r="J195" s="9" t="s">
        <v>399</v>
      </c>
    </row>
    <row r="196" spans="1:10" ht="82.8" hidden="1" x14ac:dyDescent="0.3">
      <c r="A196" s="18" t="s">
        <v>1930</v>
      </c>
      <c r="B196" s="18" t="s">
        <v>399</v>
      </c>
      <c r="C196" s="168"/>
      <c r="D196" s="18" t="s">
        <v>399</v>
      </c>
      <c r="E196" s="18" t="s">
        <v>4109</v>
      </c>
      <c r="F196" s="9" t="s">
        <v>4110</v>
      </c>
      <c r="G196" s="9" t="s">
        <v>398</v>
      </c>
      <c r="H196" s="54" t="s">
        <v>399</v>
      </c>
      <c r="I196" s="9" t="s">
        <v>591</v>
      </c>
      <c r="J196" s="9" t="s">
        <v>399</v>
      </c>
    </row>
    <row r="197" spans="1:10" ht="138" hidden="1" x14ac:dyDescent="0.3">
      <c r="A197" s="18" t="s">
        <v>1930</v>
      </c>
      <c r="B197" s="18" t="s">
        <v>399</v>
      </c>
      <c r="C197" s="168"/>
      <c r="D197" s="18" t="s">
        <v>399</v>
      </c>
      <c r="E197" s="18" t="s">
        <v>4111</v>
      </c>
      <c r="F197" s="9" t="s">
        <v>4112</v>
      </c>
      <c r="G197" s="9" t="s">
        <v>398</v>
      </c>
      <c r="H197" s="54" t="s">
        <v>399</v>
      </c>
      <c r="I197" s="9" t="s">
        <v>591</v>
      </c>
      <c r="J197" s="9" t="s">
        <v>399</v>
      </c>
    </row>
    <row r="198" spans="1:10" ht="41.4" hidden="1" x14ac:dyDescent="0.3">
      <c r="A198" s="18" t="s">
        <v>1930</v>
      </c>
      <c r="B198" s="18" t="s">
        <v>399</v>
      </c>
      <c r="C198" s="168"/>
      <c r="D198" s="18" t="s">
        <v>399</v>
      </c>
      <c r="E198" s="18" t="s">
        <v>4113</v>
      </c>
      <c r="F198" s="9" t="s">
        <v>4114</v>
      </c>
      <c r="G198" s="9" t="s">
        <v>398</v>
      </c>
      <c r="H198" s="54" t="s">
        <v>399</v>
      </c>
      <c r="I198" s="9" t="s">
        <v>591</v>
      </c>
      <c r="J198" s="9" t="s">
        <v>399</v>
      </c>
    </row>
    <row r="199" spans="1:10" ht="96.6" hidden="1" x14ac:dyDescent="0.3">
      <c r="A199" s="18" t="s">
        <v>1930</v>
      </c>
      <c r="B199" s="18" t="s">
        <v>399</v>
      </c>
      <c r="C199" s="168"/>
      <c r="D199" s="18" t="s">
        <v>399</v>
      </c>
      <c r="E199" s="18" t="s">
        <v>4115</v>
      </c>
      <c r="F199" s="9" t="s">
        <v>4116</v>
      </c>
      <c r="G199" s="9" t="s">
        <v>398</v>
      </c>
      <c r="H199" s="54" t="s">
        <v>399</v>
      </c>
      <c r="I199" s="9" t="s">
        <v>591</v>
      </c>
      <c r="J199" s="9" t="s">
        <v>399</v>
      </c>
    </row>
    <row r="200" spans="1:10" ht="55.2" hidden="1" x14ac:dyDescent="0.3">
      <c r="A200" s="18" t="s">
        <v>1930</v>
      </c>
      <c r="B200" s="18" t="s">
        <v>399</v>
      </c>
      <c r="C200" s="168" t="s">
        <v>4117</v>
      </c>
      <c r="D200" s="18" t="s">
        <v>399</v>
      </c>
      <c r="E200" s="18" t="s">
        <v>4118</v>
      </c>
      <c r="F200" s="9" t="s">
        <v>4119</v>
      </c>
      <c r="G200" s="9" t="s">
        <v>398</v>
      </c>
      <c r="H200" s="54" t="s">
        <v>399</v>
      </c>
      <c r="I200" s="9" t="s">
        <v>591</v>
      </c>
      <c r="J200" s="9" t="s">
        <v>399</v>
      </c>
    </row>
    <row r="201" spans="1:10" ht="303.60000000000002" hidden="1" x14ac:dyDescent="0.3">
      <c r="A201" s="18" t="s">
        <v>1930</v>
      </c>
      <c r="B201" s="18" t="s">
        <v>399</v>
      </c>
      <c r="C201" s="168"/>
      <c r="D201" s="18" t="s">
        <v>399</v>
      </c>
      <c r="E201" s="18" t="s">
        <v>4120</v>
      </c>
      <c r="F201" s="9" t="s">
        <v>4121</v>
      </c>
      <c r="G201" s="9" t="s">
        <v>398</v>
      </c>
      <c r="H201" s="54" t="s">
        <v>399</v>
      </c>
      <c r="I201" s="9" t="s">
        <v>591</v>
      </c>
      <c r="J201" s="9" t="s">
        <v>399</v>
      </c>
    </row>
    <row r="202" spans="1:10" ht="69" hidden="1" x14ac:dyDescent="0.3">
      <c r="A202" s="18" t="s">
        <v>1930</v>
      </c>
      <c r="B202" s="18" t="s">
        <v>399</v>
      </c>
      <c r="C202" s="168" t="s">
        <v>4122</v>
      </c>
      <c r="D202" s="18" t="s">
        <v>399</v>
      </c>
      <c r="E202" s="18" t="s">
        <v>4123</v>
      </c>
      <c r="F202" s="9" t="s">
        <v>4124</v>
      </c>
      <c r="G202" s="9" t="s">
        <v>398</v>
      </c>
      <c r="H202" s="54" t="s">
        <v>399</v>
      </c>
      <c r="I202" s="9" t="s">
        <v>591</v>
      </c>
      <c r="J202" s="9" t="s">
        <v>399</v>
      </c>
    </row>
    <row r="203" spans="1:10" ht="41.4" hidden="1" x14ac:dyDescent="0.3">
      <c r="A203" s="18" t="s">
        <v>1930</v>
      </c>
      <c r="B203" s="18" t="s">
        <v>399</v>
      </c>
      <c r="C203" s="168"/>
      <c r="D203" s="18" t="s">
        <v>399</v>
      </c>
      <c r="E203" s="18" t="s">
        <v>4125</v>
      </c>
      <c r="F203" s="9" t="s">
        <v>4126</v>
      </c>
      <c r="G203" s="9" t="s">
        <v>398</v>
      </c>
      <c r="H203" s="54" t="s">
        <v>399</v>
      </c>
      <c r="I203" s="9" t="s">
        <v>591</v>
      </c>
      <c r="J203" s="9" t="s">
        <v>399</v>
      </c>
    </row>
    <row r="204" spans="1:10" ht="110.4" hidden="1" x14ac:dyDescent="0.3">
      <c r="A204" s="18" t="s">
        <v>1930</v>
      </c>
      <c r="B204" s="18" t="s">
        <v>399</v>
      </c>
      <c r="C204" s="168" t="s">
        <v>4127</v>
      </c>
      <c r="D204" s="18" t="s">
        <v>399</v>
      </c>
      <c r="E204" s="18" t="s">
        <v>4128</v>
      </c>
      <c r="F204" s="9" t="s">
        <v>4129</v>
      </c>
      <c r="G204" s="9" t="s">
        <v>398</v>
      </c>
      <c r="H204" s="54" t="s">
        <v>399</v>
      </c>
      <c r="I204" s="9" t="s">
        <v>591</v>
      </c>
      <c r="J204" s="9" t="s">
        <v>399</v>
      </c>
    </row>
    <row r="205" spans="1:10" ht="69" hidden="1" x14ac:dyDescent="0.3">
      <c r="A205" s="18" t="s">
        <v>1930</v>
      </c>
      <c r="B205" s="18" t="s">
        <v>399</v>
      </c>
      <c r="C205" s="168"/>
      <c r="D205" s="18" t="s">
        <v>399</v>
      </c>
      <c r="E205" s="18" t="s">
        <v>4130</v>
      </c>
      <c r="F205" s="9" t="s">
        <v>4131</v>
      </c>
      <c r="G205" s="9" t="s">
        <v>398</v>
      </c>
      <c r="H205" s="54" t="s">
        <v>399</v>
      </c>
      <c r="I205" s="9" t="s">
        <v>591</v>
      </c>
      <c r="J205" s="9" t="s">
        <v>399</v>
      </c>
    </row>
    <row r="206" spans="1:10" ht="27.6" hidden="1" x14ac:dyDescent="0.3">
      <c r="A206" s="18" t="s">
        <v>1930</v>
      </c>
      <c r="B206" s="18" t="s">
        <v>399</v>
      </c>
      <c r="C206" s="168"/>
      <c r="D206" s="18" t="s">
        <v>399</v>
      </c>
      <c r="E206" s="18" t="s">
        <v>4132</v>
      </c>
      <c r="F206" s="9" t="s">
        <v>399</v>
      </c>
      <c r="G206" s="9" t="s">
        <v>398</v>
      </c>
      <c r="H206" s="9" t="s">
        <v>399</v>
      </c>
      <c r="I206" s="9" t="s">
        <v>4133</v>
      </c>
      <c r="J206" s="9" t="s">
        <v>399</v>
      </c>
    </row>
    <row r="207" spans="1:10" x14ac:dyDescent="0.3">
      <c r="A207" s="18"/>
      <c r="B207" s="18"/>
      <c r="C207" s="18"/>
      <c r="D207" s="18"/>
      <c r="E207" s="18"/>
      <c r="F207" s="9"/>
      <c r="G207" s="9"/>
      <c r="H207" s="9"/>
      <c r="I207" s="9"/>
      <c r="J207" s="9"/>
    </row>
    <row r="208" spans="1:10" x14ac:dyDescent="0.3">
      <c r="A208" s="18"/>
      <c r="B208" s="18"/>
      <c r="C208" s="18"/>
      <c r="D208" s="18"/>
      <c r="E208" s="18"/>
      <c r="F208" s="9"/>
      <c r="G208" s="9"/>
      <c r="H208" s="9"/>
      <c r="I208" s="9"/>
      <c r="J208" s="9"/>
    </row>
    <row r="209" spans="1:10" x14ac:dyDescent="0.3">
      <c r="A209" s="18"/>
      <c r="B209" s="18"/>
      <c r="C209" s="18"/>
      <c r="D209" s="18"/>
      <c r="E209" s="18"/>
      <c r="F209" s="9"/>
      <c r="G209" s="9"/>
      <c r="H209" s="9"/>
      <c r="I209" s="9"/>
      <c r="J209" s="9"/>
    </row>
    <row r="210" spans="1:10" x14ac:dyDescent="0.3">
      <c r="A210" s="18"/>
      <c r="B210" s="18"/>
      <c r="C210" s="18"/>
      <c r="D210" s="18"/>
      <c r="E210" s="18"/>
      <c r="F210" s="9"/>
      <c r="G210" s="9"/>
      <c r="H210" s="9"/>
      <c r="I210" s="9"/>
      <c r="J210" s="9"/>
    </row>
    <row r="211" spans="1:10" x14ac:dyDescent="0.3">
      <c r="A211" s="18"/>
      <c r="B211" s="18"/>
      <c r="C211" s="18"/>
      <c r="D211" s="18"/>
      <c r="E211" s="18"/>
      <c r="F211" s="9"/>
      <c r="G211" s="9"/>
      <c r="H211" s="9"/>
      <c r="I211" s="9"/>
      <c r="J211" s="9"/>
    </row>
    <row r="212" spans="1:10" x14ac:dyDescent="0.3">
      <c r="A212" s="18"/>
      <c r="B212" s="18"/>
      <c r="C212" s="18"/>
      <c r="D212" s="18"/>
      <c r="E212" s="18"/>
      <c r="F212" s="9"/>
      <c r="G212" s="9"/>
      <c r="H212" s="9"/>
      <c r="I212" s="9"/>
      <c r="J212" s="9"/>
    </row>
    <row r="213" spans="1:10" x14ac:dyDescent="0.3">
      <c r="A213" s="18"/>
      <c r="B213" s="18"/>
      <c r="C213" s="18"/>
      <c r="D213" s="18"/>
      <c r="E213" s="18"/>
      <c r="F213" s="9"/>
      <c r="G213" s="9"/>
      <c r="H213" s="9"/>
      <c r="I213" s="9"/>
      <c r="J213" s="9"/>
    </row>
    <row r="214" spans="1:10" x14ac:dyDescent="0.3">
      <c r="A214" s="18"/>
      <c r="B214" s="18"/>
      <c r="C214" s="18"/>
      <c r="D214" s="18"/>
      <c r="E214" s="18"/>
      <c r="F214" s="9"/>
      <c r="G214" s="9"/>
      <c r="H214" s="9"/>
      <c r="I214" s="9"/>
      <c r="J214" s="9"/>
    </row>
    <row r="215" spans="1:10" x14ac:dyDescent="0.3">
      <c r="A215" s="18"/>
      <c r="B215" s="18"/>
      <c r="C215" s="18"/>
      <c r="D215" s="18"/>
      <c r="E215" s="18"/>
      <c r="F215" s="9"/>
      <c r="G215" s="9"/>
      <c r="H215" s="9"/>
      <c r="I215" s="9"/>
      <c r="J215" s="9"/>
    </row>
    <row r="216" spans="1:10" x14ac:dyDescent="0.3">
      <c r="A216" s="18"/>
      <c r="B216" s="18"/>
      <c r="C216" s="18"/>
      <c r="D216" s="18"/>
      <c r="E216" s="18"/>
      <c r="F216" s="9"/>
      <c r="G216" s="9"/>
      <c r="H216" s="9"/>
      <c r="I216" s="9"/>
      <c r="J216" s="9"/>
    </row>
    <row r="217" spans="1:10" x14ac:dyDescent="0.3">
      <c r="A217" s="18"/>
      <c r="B217" s="18"/>
      <c r="C217" s="18"/>
      <c r="D217" s="18"/>
      <c r="E217" s="18"/>
      <c r="F217" s="9"/>
      <c r="G217" s="9"/>
      <c r="H217" s="9"/>
      <c r="I217" s="9"/>
      <c r="J217" s="9"/>
    </row>
    <row r="218" spans="1:10" x14ac:dyDescent="0.3">
      <c r="A218" s="18"/>
      <c r="B218" s="18"/>
      <c r="C218" s="18"/>
      <c r="D218" s="18"/>
      <c r="E218" s="18"/>
      <c r="F218" s="9"/>
      <c r="G218" s="9"/>
      <c r="H218" s="9"/>
      <c r="I218" s="9"/>
      <c r="J218" s="9"/>
    </row>
    <row r="219" spans="1:10" x14ac:dyDescent="0.3">
      <c r="A219" s="18"/>
      <c r="B219" s="18"/>
      <c r="C219" s="18"/>
      <c r="D219" s="18"/>
      <c r="E219" s="18"/>
      <c r="F219" s="9"/>
      <c r="G219" s="9"/>
      <c r="H219" s="9"/>
      <c r="I219" s="9"/>
      <c r="J219" s="9"/>
    </row>
    <row r="220" spans="1:10" x14ac:dyDescent="0.3">
      <c r="A220" s="18"/>
      <c r="B220" s="18"/>
      <c r="C220" s="18"/>
      <c r="D220" s="18"/>
      <c r="E220" s="18"/>
      <c r="F220" s="9"/>
      <c r="G220" s="9"/>
      <c r="H220" s="9"/>
      <c r="I220" s="9"/>
      <c r="J220" s="9"/>
    </row>
    <row r="221" spans="1:10" x14ac:dyDescent="0.3">
      <c r="A221" s="18"/>
      <c r="B221" s="18"/>
      <c r="C221" s="18"/>
      <c r="D221" s="18"/>
      <c r="E221" s="18"/>
      <c r="F221" s="9"/>
      <c r="G221" s="9"/>
      <c r="H221" s="9"/>
      <c r="I221" s="9"/>
      <c r="J221" s="9"/>
    </row>
    <row r="222" spans="1:10" x14ac:dyDescent="0.3">
      <c r="A222" s="18"/>
      <c r="B222" s="18"/>
      <c r="C222" s="18"/>
      <c r="D222" s="18"/>
      <c r="E222" s="18"/>
      <c r="F222" s="9"/>
      <c r="G222" s="9"/>
      <c r="H222" s="9"/>
      <c r="I222" s="9"/>
      <c r="J222" s="9"/>
    </row>
    <row r="223" spans="1:10" x14ac:dyDescent="0.3">
      <c r="A223" s="18"/>
      <c r="B223" s="18"/>
      <c r="C223" s="18"/>
      <c r="D223" s="18"/>
      <c r="E223" s="18"/>
      <c r="F223" s="9"/>
      <c r="G223" s="9"/>
      <c r="H223" s="9"/>
      <c r="I223" s="9"/>
      <c r="J223" s="9"/>
    </row>
    <row r="224" spans="1:10" x14ac:dyDescent="0.3">
      <c r="A224" s="18"/>
      <c r="B224" s="18"/>
      <c r="C224" s="18"/>
      <c r="D224" s="18"/>
      <c r="E224" s="18"/>
      <c r="F224" s="9"/>
      <c r="G224" s="9"/>
      <c r="H224" s="9"/>
      <c r="I224" s="9"/>
      <c r="J224" s="9"/>
    </row>
    <row r="225" spans="1:10" x14ac:dyDescent="0.3">
      <c r="A225" s="18"/>
      <c r="B225" s="18"/>
      <c r="C225" s="18"/>
      <c r="D225" s="18"/>
      <c r="E225" s="18"/>
      <c r="F225" s="9"/>
      <c r="G225" s="9"/>
      <c r="H225" s="9"/>
      <c r="I225" s="9"/>
      <c r="J225" s="9"/>
    </row>
    <row r="226" spans="1:10" x14ac:dyDescent="0.3">
      <c r="A226" s="18"/>
      <c r="B226" s="18"/>
      <c r="C226" s="18"/>
      <c r="D226" s="18"/>
      <c r="E226" s="18"/>
      <c r="F226" s="9"/>
      <c r="G226" s="9"/>
      <c r="H226" s="9"/>
      <c r="I226" s="9"/>
      <c r="J226" s="9"/>
    </row>
    <row r="227" spans="1:10" x14ac:dyDescent="0.3">
      <c r="A227" s="18"/>
      <c r="B227" s="18"/>
      <c r="C227" s="18"/>
      <c r="D227" s="18"/>
      <c r="E227" s="18"/>
      <c r="F227" s="9"/>
      <c r="G227" s="9"/>
      <c r="H227" s="9"/>
      <c r="I227" s="9"/>
      <c r="J227" s="9"/>
    </row>
    <row r="228" spans="1:10" x14ac:dyDescent="0.3">
      <c r="A228" s="18"/>
      <c r="B228" s="18"/>
      <c r="C228" s="18"/>
      <c r="D228" s="18"/>
      <c r="E228" s="18"/>
      <c r="F228" s="9"/>
      <c r="G228" s="9"/>
      <c r="H228" s="9"/>
      <c r="I228" s="9"/>
      <c r="J228" s="9"/>
    </row>
    <row r="229" spans="1:10" x14ac:dyDescent="0.3">
      <c r="A229" s="18"/>
      <c r="B229" s="18"/>
      <c r="C229" s="18"/>
      <c r="D229" s="18"/>
      <c r="E229" s="18"/>
      <c r="F229" s="9"/>
      <c r="G229" s="9"/>
      <c r="H229" s="9"/>
      <c r="I229" s="9"/>
      <c r="J229" s="9"/>
    </row>
    <row r="230" spans="1:10" x14ac:dyDescent="0.3">
      <c r="A230" s="18"/>
      <c r="B230" s="18"/>
      <c r="C230" s="18"/>
      <c r="D230" s="18"/>
      <c r="E230" s="18"/>
      <c r="F230" s="9"/>
      <c r="G230" s="9"/>
      <c r="H230" s="9"/>
      <c r="I230" s="9"/>
      <c r="J230" s="9"/>
    </row>
    <row r="231" spans="1:10" x14ac:dyDescent="0.3">
      <c r="A231" s="18"/>
      <c r="B231" s="18"/>
      <c r="C231" s="18"/>
      <c r="D231" s="18"/>
      <c r="E231" s="18"/>
      <c r="F231" s="9"/>
      <c r="G231" s="9"/>
      <c r="H231" s="9"/>
      <c r="I231" s="9"/>
      <c r="J231" s="9"/>
    </row>
    <row r="232" spans="1:10" x14ac:dyDescent="0.3">
      <c r="A232" s="18"/>
      <c r="B232" s="18"/>
      <c r="C232" s="18"/>
      <c r="D232" s="18"/>
      <c r="E232" s="18"/>
      <c r="F232" s="9"/>
      <c r="G232" s="9"/>
      <c r="H232" s="9"/>
      <c r="I232" s="9"/>
      <c r="J232" s="9"/>
    </row>
    <row r="233" spans="1:10" x14ac:dyDescent="0.3">
      <c r="A233" s="18"/>
      <c r="B233" s="18"/>
      <c r="C233" s="18"/>
      <c r="D233" s="18"/>
      <c r="E233" s="18"/>
      <c r="F233" s="9"/>
      <c r="G233" s="9"/>
      <c r="H233" s="9"/>
      <c r="I233" s="9"/>
      <c r="J233" s="9"/>
    </row>
    <row r="234" spans="1:10" x14ac:dyDescent="0.3">
      <c r="A234" s="18"/>
      <c r="B234" s="18"/>
      <c r="C234" s="18"/>
      <c r="D234" s="18"/>
      <c r="E234" s="18"/>
      <c r="F234" s="9"/>
      <c r="G234" s="9"/>
      <c r="H234" s="9"/>
      <c r="I234" s="9"/>
      <c r="J234" s="9"/>
    </row>
    <row r="235" spans="1:10" x14ac:dyDescent="0.3">
      <c r="A235" s="18"/>
      <c r="B235" s="18"/>
      <c r="C235" s="18"/>
      <c r="D235" s="18"/>
      <c r="E235" s="18"/>
      <c r="F235" s="9"/>
      <c r="G235" s="9"/>
      <c r="H235" s="9"/>
      <c r="I235" s="9"/>
      <c r="J235" s="9"/>
    </row>
    <row r="236" spans="1:10" x14ac:dyDescent="0.3">
      <c r="A236" s="18"/>
      <c r="B236" s="18"/>
      <c r="C236" s="18"/>
      <c r="D236" s="18"/>
      <c r="E236" s="18"/>
      <c r="F236" s="9"/>
      <c r="G236" s="9"/>
      <c r="H236" s="9"/>
      <c r="I236" s="9"/>
      <c r="J236" s="9"/>
    </row>
    <row r="237" spans="1:10" x14ac:dyDescent="0.3">
      <c r="A237" s="18"/>
      <c r="B237" s="18"/>
      <c r="C237" s="18"/>
      <c r="D237" s="18"/>
      <c r="E237" s="18"/>
      <c r="F237" s="9"/>
      <c r="G237" s="9"/>
      <c r="H237" s="9"/>
      <c r="I237" s="9"/>
      <c r="J237" s="9"/>
    </row>
    <row r="238" spans="1:10" x14ac:dyDescent="0.3">
      <c r="A238" s="18"/>
      <c r="B238" s="18"/>
      <c r="C238" s="18"/>
      <c r="D238" s="18"/>
      <c r="E238" s="18"/>
      <c r="F238" s="9"/>
      <c r="G238" s="9"/>
      <c r="H238" s="9"/>
      <c r="I238" s="9"/>
      <c r="J238" s="9"/>
    </row>
    <row r="239" spans="1:10" x14ac:dyDescent="0.3">
      <c r="A239" s="18"/>
      <c r="B239" s="18"/>
      <c r="C239" s="18"/>
      <c r="D239" s="18"/>
      <c r="E239" s="18"/>
      <c r="F239" s="9"/>
      <c r="G239" s="9"/>
      <c r="H239" s="9"/>
      <c r="I239" s="9"/>
      <c r="J239" s="9"/>
    </row>
    <row r="240" spans="1:10" x14ac:dyDescent="0.3">
      <c r="A240" s="18"/>
      <c r="B240" s="18"/>
      <c r="C240" s="18"/>
      <c r="D240" s="18"/>
      <c r="E240" s="18"/>
      <c r="F240" s="9"/>
      <c r="G240" s="9"/>
      <c r="H240" s="9"/>
      <c r="I240" s="9"/>
      <c r="J240" s="9"/>
    </row>
    <row r="241" spans="1:10" x14ac:dyDescent="0.3">
      <c r="A241" s="18"/>
      <c r="B241" s="18"/>
      <c r="C241" s="18"/>
      <c r="D241" s="18"/>
      <c r="E241" s="18"/>
      <c r="F241" s="9"/>
      <c r="G241" s="9"/>
      <c r="H241" s="9"/>
      <c r="I241" s="9"/>
      <c r="J241" s="9"/>
    </row>
    <row r="242" spans="1:10" x14ac:dyDescent="0.3">
      <c r="A242" s="18"/>
      <c r="B242" s="18"/>
      <c r="C242" s="18"/>
      <c r="D242" s="18"/>
      <c r="E242" s="18"/>
      <c r="F242" s="9"/>
      <c r="G242" s="9"/>
      <c r="H242" s="9"/>
      <c r="I242" s="9"/>
      <c r="J242" s="9"/>
    </row>
    <row r="243" spans="1:10" x14ac:dyDescent="0.3">
      <c r="A243" s="18"/>
      <c r="B243" s="18"/>
      <c r="C243" s="18"/>
      <c r="D243" s="18"/>
      <c r="E243" s="18"/>
      <c r="F243" s="9"/>
      <c r="G243" s="9"/>
      <c r="H243" s="9"/>
      <c r="I243" s="9"/>
      <c r="J243" s="9"/>
    </row>
    <row r="244" spans="1:10" x14ac:dyDescent="0.3">
      <c r="A244" s="18"/>
      <c r="B244" s="18"/>
      <c r="C244" s="18"/>
      <c r="D244" s="18"/>
      <c r="E244" s="18"/>
      <c r="F244" s="9"/>
      <c r="G244" s="9"/>
      <c r="H244" s="9"/>
      <c r="I244" s="9"/>
      <c r="J244" s="9"/>
    </row>
    <row r="245" spans="1:10" x14ac:dyDescent="0.3">
      <c r="A245" s="18"/>
      <c r="B245" s="18"/>
      <c r="C245" s="18"/>
      <c r="D245" s="18"/>
      <c r="E245" s="18"/>
      <c r="F245" s="9"/>
      <c r="G245" s="9"/>
      <c r="H245" s="9"/>
      <c r="I245" s="9"/>
      <c r="J245" s="9"/>
    </row>
    <row r="246" spans="1:10" x14ac:dyDescent="0.3">
      <c r="A246" s="18"/>
      <c r="B246" s="18"/>
      <c r="C246" s="18"/>
      <c r="D246" s="18"/>
      <c r="E246" s="18"/>
      <c r="F246" s="9"/>
      <c r="G246" s="9"/>
      <c r="H246" s="9"/>
      <c r="I246" s="9"/>
      <c r="J246" s="9"/>
    </row>
    <row r="247" spans="1:10" x14ac:dyDescent="0.3">
      <c r="A247" s="18"/>
      <c r="B247" s="18"/>
      <c r="C247" s="18"/>
      <c r="D247" s="18"/>
      <c r="E247" s="18"/>
      <c r="F247" s="9"/>
      <c r="G247" s="9"/>
      <c r="H247" s="9"/>
      <c r="I247" s="9"/>
      <c r="J247" s="9"/>
    </row>
    <row r="248" spans="1:10" x14ac:dyDescent="0.3">
      <c r="A248" s="18"/>
      <c r="B248" s="18"/>
      <c r="C248" s="18"/>
      <c r="D248" s="18"/>
      <c r="E248" s="18"/>
      <c r="F248" s="9"/>
      <c r="G248" s="9"/>
      <c r="H248" s="9"/>
      <c r="I248" s="9"/>
      <c r="J248" s="9"/>
    </row>
    <row r="249" spans="1:10" x14ac:dyDescent="0.3">
      <c r="A249" s="18"/>
      <c r="B249" s="18"/>
      <c r="C249" s="18"/>
      <c r="D249" s="18"/>
      <c r="E249" s="18"/>
      <c r="F249" s="9"/>
      <c r="G249" s="9"/>
      <c r="H249" s="9"/>
      <c r="I249" s="9"/>
      <c r="J249" s="9"/>
    </row>
    <row r="250" spans="1:10" x14ac:dyDescent="0.3">
      <c r="A250" s="18"/>
      <c r="B250" s="18"/>
      <c r="C250" s="18"/>
      <c r="D250" s="18"/>
      <c r="E250" s="18"/>
      <c r="F250" s="9"/>
      <c r="G250" s="9"/>
      <c r="H250" s="9"/>
      <c r="I250" s="9"/>
      <c r="J250" s="9"/>
    </row>
    <row r="251" spans="1:10" x14ac:dyDescent="0.3">
      <c r="A251" s="18"/>
      <c r="B251" s="18"/>
      <c r="C251" s="18"/>
      <c r="D251" s="18"/>
      <c r="E251" s="18"/>
      <c r="F251" s="9"/>
      <c r="G251" s="9"/>
      <c r="H251" s="9"/>
      <c r="I251" s="9"/>
      <c r="J251" s="9"/>
    </row>
    <row r="252" spans="1:10" x14ac:dyDescent="0.3">
      <c r="A252" s="18"/>
      <c r="B252" s="18"/>
      <c r="C252" s="18"/>
      <c r="D252" s="18"/>
      <c r="E252" s="18"/>
      <c r="F252" s="9"/>
      <c r="G252" s="9"/>
      <c r="H252" s="9"/>
      <c r="I252" s="9"/>
      <c r="J252" s="9"/>
    </row>
    <row r="253" spans="1:10" x14ac:dyDescent="0.3">
      <c r="A253" s="18"/>
      <c r="B253" s="18"/>
      <c r="C253" s="18"/>
      <c r="D253" s="18"/>
      <c r="E253" s="18"/>
      <c r="F253" s="9"/>
      <c r="G253" s="9"/>
      <c r="H253" s="9"/>
      <c r="I253" s="9"/>
      <c r="J253" s="9"/>
    </row>
    <row r="254" spans="1:10" x14ac:dyDescent="0.3">
      <c r="A254" s="18"/>
      <c r="B254" s="18"/>
      <c r="C254" s="18"/>
      <c r="D254" s="18"/>
      <c r="E254" s="18"/>
      <c r="F254" s="9"/>
      <c r="G254" s="9"/>
      <c r="H254" s="9"/>
      <c r="I254" s="9"/>
      <c r="J254" s="9"/>
    </row>
    <row r="255" spans="1:10" x14ac:dyDescent="0.3">
      <c r="A255" s="18"/>
      <c r="B255" s="18"/>
      <c r="C255" s="18"/>
      <c r="D255" s="18"/>
      <c r="E255" s="18"/>
      <c r="F255" s="9"/>
      <c r="G255" s="9"/>
      <c r="H255" s="9"/>
      <c r="I255" s="9"/>
      <c r="J255" s="9"/>
    </row>
    <row r="256" spans="1:10" x14ac:dyDescent="0.3">
      <c r="A256" s="18"/>
      <c r="B256" s="18"/>
      <c r="C256" s="18"/>
      <c r="D256" s="18"/>
      <c r="E256" s="18"/>
      <c r="F256" s="9"/>
      <c r="G256" s="9"/>
      <c r="H256" s="9"/>
      <c r="I256" s="9"/>
      <c r="J256" s="9"/>
    </row>
    <row r="257" spans="1:10" x14ac:dyDescent="0.3">
      <c r="A257" s="18"/>
      <c r="B257" s="18"/>
      <c r="C257" s="18"/>
      <c r="D257" s="18"/>
      <c r="E257" s="18"/>
      <c r="F257" s="9"/>
      <c r="G257" s="9"/>
      <c r="H257" s="9"/>
      <c r="I257" s="9"/>
      <c r="J257" s="9"/>
    </row>
    <row r="258" spans="1:10" x14ac:dyDescent="0.3">
      <c r="A258" s="18"/>
      <c r="B258" s="18"/>
      <c r="C258" s="18"/>
      <c r="D258" s="18"/>
      <c r="E258" s="18"/>
      <c r="F258" s="9"/>
      <c r="G258" s="9"/>
      <c r="H258" s="9"/>
      <c r="I258" s="9"/>
      <c r="J258" s="9"/>
    </row>
    <row r="259" spans="1:10" x14ac:dyDescent="0.3">
      <c r="A259" s="18"/>
      <c r="B259" s="18"/>
      <c r="C259" s="18"/>
      <c r="D259" s="18"/>
      <c r="E259" s="18"/>
      <c r="F259" s="9"/>
      <c r="G259" s="9"/>
      <c r="H259" s="9"/>
      <c r="I259" s="9"/>
      <c r="J259" s="9"/>
    </row>
    <row r="260" spans="1:10" x14ac:dyDescent="0.3">
      <c r="A260" s="18"/>
      <c r="B260" s="18"/>
      <c r="C260" s="18"/>
      <c r="D260" s="18"/>
      <c r="E260" s="18"/>
      <c r="F260" s="9"/>
      <c r="G260" s="9"/>
      <c r="H260" s="9"/>
      <c r="I260" s="9"/>
      <c r="J260" s="9"/>
    </row>
    <row r="261" spans="1:10" x14ac:dyDescent="0.3">
      <c r="A261" s="18"/>
      <c r="B261" s="18"/>
      <c r="C261" s="18"/>
      <c r="D261" s="18"/>
      <c r="E261" s="18"/>
      <c r="F261" s="9"/>
      <c r="G261" s="9"/>
      <c r="H261" s="9"/>
      <c r="I261" s="9"/>
      <c r="J261" s="9"/>
    </row>
    <row r="262" spans="1:10" x14ac:dyDescent="0.3">
      <c r="A262" s="18"/>
      <c r="B262" s="18"/>
      <c r="C262" s="18"/>
      <c r="D262" s="18"/>
      <c r="E262" s="18"/>
      <c r="F262" s="9"/>
      <c r="G262" s="9"/>
      <c r="H262" s="9"/>
      <c r="I262" s="9"/>
      <c r="J262" s="9"/>
    </row>
    <row r="263" spans="1:10" x14ac:dyDescent="0.3">
      <c r="A263" s="18"/>
      <c r="B263" s="18"/>
      <c r="C263" s="18"/>
      <c r="D263" s="18"/>
      <c r="E263" s="18"/>
      <c r="F263" s="9"/>
      <c r="G263" s="9"/>
      <c r="H263" s="9"/>
      <c r="I263" s="9"/>
      <c r="J263" s="9"/>
    </row>
    <row r="264" spans="1:10" x14ac:dyDescent="0.3">
      <c r="A264" s="18"/>
      <c r="B264" s="18"/>
      <c r="C264" s="18"/>
      <c r="D264" s="18"/>
      <c r="E264" s="18"/>
      <c r="F264" s="9"/>
      <c r="G264" s="9"/>
      <c r="H264" s="9"/>
      <c r="I264" s="9"/>
      <c r="J264" s="9"/>
    </row>
    <row r="265" spans="1:10" x14ac:dyDescent="0.3">
      <c r="A265" s="18"/>
      <c r="B265" s="18"/>
      <c r="C265" s="18"/>
      <c r="D265" s="18"/>
      <c r="E265" s="18"/>
      <c r="F265" s="9"/>
      <c r="G265" s="9"/>
      <c r="H265" s="9"/>
      <c r="I265" s="9"/>
      <c r="J265" s="9"/>
    </row>
    <row r="266" spans="1:10" x14ac:dyDescent="0.3">
      <c r="A266" s="18"/>
      <c r="B266" s="18"/>
      <c r="C266" s="18"/>
      <c r="D266" s="18"/>
      <c r="E266" s="18"/>
      <c r="F266" s="9"/>
      <c r="G266" s="9"/>
      <c r="H266" s="9"/>
      <c r="I266" s="9"/>
      <c r="J266" s="9"/>
    </row>
    <row r="267" spans="1:10" x14ac:dyDescent="0.3">
      <c r="A267" s="18"/>
      <c r="B267" s="18"/>
      <c r="C267" s="18"/>
      <c r="D267" s="18"/>
      <c r="E267" s="18"/>
      <c r="F267" s="9"/>
      <c r="G267" s="9"/>
      <c r="H267" s="9"/>
      <c r="I267" s="9"/>
      <c r="J267" s="9"/>
    </row>
    <row r="268" spans="1:10" x14ac:dyDescent="0.3">
      <c r="A268" s="18"/>
      <c r="B268" s="18"/>
      <c r="C268" s="18"/>
      <c r="D268" s="18"/>
      <c r="E268" s="18"/>
      <c r="F268" s="9"/>
      <c r="G268" s="9"/>
      <c r="H268" s="9"/>
      <c r="I268" s="9"/>
      <c r="J268" s="9"/>
    </row>
    <row r="269" spans="1:10" x14ac:dyDescent="0.3">
      <c r="A269" s="18"/>
      <c r="B269" s="18"/>
      <c r="C269" s="18"/>
      <c r="D269" s="18"/>
      <c r="E269" s="18"/>
      <c r="F269" s="9"/>
      <c r="G269" s="9"/>
      <c r="H269" s="9"/>
      <c r="I269" s="9"/>
      <c r="J269" s="9"/>
    </row>
    <row r="270" spans="1:10" x14ac:dyDescent="0.3">
      <c r="A270" s="18"/>
      <c r="B270" s="18"/>
      <c r="C270" s="18"/>
      <c r="D270" s="18"/>
      <c r="E270" s="18"/>
      <c r="F270" s="9"/>
      <c r="G270" s="9"/>
      <c r="H270" s="9"/>
      <c r="I270" s="9"/>
      <c r="J270" s="9"/>
    </row>
    <row r="271" spans="1:10" x14ac:dyDescent="0.3">
      <c r="A271" s="18"/>
      <c r="B271" s="18"/>
      <c r="C271" s="18"/>
      <c r="D271" s="18"/>
      <c r="E271" s="18"/>
      <c r="F271" s="9"/>
      <c r="G271" s="9"/>
      <c r="H271" s="9"/>
      <c r="I271" s="9"/>
      <c r="J271" s="9"/>
    </row>
    <row r="272" spans="1:10" x14ac:dyDescent="0.3">
      <c r="A272" s="18"/>
      <c r="B272" s="18"/>
      <c r="C272" s="18"/>
      <c r="D272" s="18"/>
      <c r="E272" s="18"/>
      <c r="F272" s="9"/>
      <c r="G272" s="9"/>
      <c r="H272" s="9"/>
      <c r="I272" s="9"/>
      <c r="J272" s="9"/>
    </row>
    <row r="273" spans="1:10" x14ac:dyDescent="0.3">
      <c r="A273" s="18"/>
      <c r="B273" s="18"/>
      <c r="C273" s="18"/>
      <c r="D273" s="18"/>
      <c r="E273" s="18"/>
      <c r="F273" s="9"/>
      <c r="G273" s="9"/>
      <c r="H273" s="9"/>
      <c r="I273" s="9"/>
      <c r="J273" s="9"/>
    </row>
    <row r="274" spans="1:10" x14ac:dyDescent="0.3">
      <c r="A274" s="18"/>
      <c r="B274" s="18"/>
      <c r="C274" s="18"/>
      <c r="D274" s="18"/>
      <c r="E274" s="18"/>
      <c r="F274" s="9"/>
      <c r="G274" s="9"/>
      <c r="H274" s="9"/>
      <c r="I274" s="9"/>
      <c r="J274" s="9"/>
    </row>
    <row r="275" spans="1:10" x14ac:dyDescent="0.3">
      <c r="A275" s="18"/>
      <c r="B275" s="18"/>
      <c r="C275" s="18"/>
      <c r="D275" s="18"/>
      <c r="E275" s="18"/>
      <c r="F275" s="9"/>
      <c r="G275" s="9"/>
      <c r="H275" s="9"/>
      <c r="I275" s="9"/>
      <c r="J275" s="9"/>
    </row>
    <row r="276" spans="1:10" x14ac:dyDescent="0.3">
      <c r="A276" s="18"/>
      <c r="B276" s="18"/>
      <c r="C276" s="18"/>
      <c r="D276" s="18"/>
      <c r="E276" s="18"/>
      <c r="F276" s="9"/>
      <c r="G276" s="9"/>
      <c r="H276" s="9"/>
      <c r="I276" s="9"/>
      <c r="J276" s="9"/>
    </row>
    <row r="277" spans="1:10" x14ac:dyDescent="0.3">
      <c r="A277" s="18"/>
      <c r="B277" s="18"/>
      <c r="C277" s="18"/>
      <c r="D277" s="18"/>
      <c r="E277" s="18"/>
      <c r="F277" s="9"/>
      <c r="G277" s="9"/>
      <c r="H277" s="9"/>
      <c r="I277" s="9"/>
      <c r="J277" s="9"/>
    </row>
    <row r="278" spans="1:10" x14ac:dyDescent="0.3">
      <c r="A278" s="18"/>
      <c r="B278" s="18"/>
      <c r="C278" s="18"/>
      <c r="D278" s="18"/>
      <c r="E278" s="18"/>
      <c r="F278" s="9"/>
      <c r="G278" s="9"/>
      <c r="H278" s="9"/>
      <c r="I278" s="9"/>
      <c r="J278" s="9"/>
    </row>
    <row r="279" spans="1:10" x14ac:dyDescent="0.3">
      <c r="A279" s="18"/>
      <c r="B279" s="18"/>
      <c r="C279" s="18"/>
      <c r="D279" s="18"/>
      <c r="E279" s="18"/>
      <c r="F279" s="9"/>
      <c r="G279" s="9"/>
      <c r="H279" s="9"/>
      <c r="I279" s="9"/>
      <c r="J279" s="9"/>
    </row>
    <row r="280" spans="1:10" x14ac:dyDescent="0.3">
      <c r="A280" s="18"/>
      <c r="B280" s="18"/>
      <c r="C280" s="18"/>
      <c r="D280" s="18"/>
      <c r="E280" s="18"/>
      <c r="F280" s="9"/>
      <c r="G280" s="9"/>
      <c r="H280" s="9"/>
      <c r="I280" s="9"/>
      <c r="J280" s="9"/>
    </row>
    <row r="281" spans="1:10" x14ac:dyDescent="0.3">
      <c r="A281" s="18"/>
      <c r="B281" s="18"/>
      <c r="C281" s="18"/>
      <c r="D281" s="18"/>
      <c r="E281" s="18"/>
      <c r="F281" s="9"/>
      <c r="G281" s="9"/>
      <c r="H281" s="9"/>
      <c r="I281" s="9"/>
      <c r="J281" s="9"/>
    </row>
    <row r="282" spans="1:10" x14ac:dyDescent="0.3">
      <c r="A282" s="18"/>
      <c r="B282" s="18"/>
      <c r="C282" s="18"/>
      <c r="D282" s="18"/>
      <c r="E282" s="18"/>
      <c r="F282" s="9"/>
      <c r="G282" s="9"/>
      <c r="H282" s="9"/>
      <c r="I282" s="9"/>
      <c r="J282" s="9"/>
    </row>
    <row r="283" spans="1:10" x14ac:dyDescent="0.3">
      <c r="A283" s="18"/>
      <c r="B283" s="18"/>
      <c r="C283" s="18"/>
      <c r="D283" s="18"/>
      <c r="E283" s="18"/>
      <c r="F283" s="9"/>
      <c r="G283" s="9"/>
      <c r="H283" s="9"/>
      <c r="I283" s="9"/>
      <c r="J283" s="9"/>
    </row>
    <row r="284" spans="1:10" x14ac:dyDescent="0.3">
      <c r="A284" s="18"/>
      <c r="B284" s="18"/>
      <c r="C284" s="18"/>
      <c r="D284" s="18"/>
      <c r="E284" s="18"/>
      <c r="F284" s="9"/>
      <c r="G284" s="9"/>
      <c r="H284" s="9"/>
      <c r="I284" s="9"/>
      <c r="J284" s="9"/>
    </row>
    <row r="285" spans="1:10" x14ac:dyDescent="0.3">
      <c r="A285" s="18"/>
      <c r="B285" s="18"/>
      <c r="C285" s="18"/>
      <c r="D285" s="18"/>
      <c r="E285" s="18"/>
      <c r="F285" s="9"/>
      <c r="G285" s="9"/>
      <c r="H285" s="9"/>
      <c r="I285" s="9"/>
      <c r="J285" s="9"/>
    </row>
    <row r="286" spans="1:10" x14ac:dyDescent="0.3">
      <c r="A286" s="18"/>
      <c r="B286" s="18"/>
      <c r="C286" s="18"/>
      <c r="D286" s="18"/>
      <c r="E286" s="18"/>
      <c r="F286" s="9"/>
      <c r="G286" s="9"/>
      <c r="H286" s="9"/>
      <c r="I286" s="9"/>
      <c r="J286" s="9"/>
    </row>
    <row r="287" spans="1:10" x14ac:dyDescent="0.3">
      <c r="A287" s="18"/>
      <c r="B287" s="18"/>
      <c r="C287" s="18"/>
      <c r="D287" s="18"/>
      <c r="E287" s="18"/>
      <c r="F287" s="9"/>
      <c r="G287" s="9"/>
      <c r="H287" s="9"/>
      <c r="I287" s="9"/>
      <c r="J287" s="9"/>
    </row>
    <row r="288" spans="1:10" x14ac:dyDescent="0.3">
      <c r="A288" s="18"/>
      <c r="B288" s="18"/>
      <c r="C288" s="18"/>
      <c r="D288" s="18"/>
      <c r="E288" s="18"/>
      <c r="F288" s="9"/>
      <c r="G288" s="9"/>
      <c r="H288" s="9"/>
      <c r="I288" s="9"/>
      <c r="J288" s="9"/>
    </row>
    <row r="289" spans="1:10" x14ac:dyDescent="0.3">
      <c r="A289" s="18"/>
      <c r="B289" s="18"/>
      <c r="C289" s="18"/>
      <c r="D289" s="18"/>
      <c r="E289" s="18"/>
      <c r="F289" s="9"/>
      <c r="G289" s="9"/>
      <c r="H289" s="9"/>
      <c r="I289" s="9"/>
      <c r="J289" s="9"/>
    </row>
    <row r="290" spans="1:10" x14ac:dyDescent="0.3">
      <c r="A290" s="18"/>
      <c r="B290" s="18"/>
      <c r="C290" s="18"/>
      <c r="D290" s="18"/>
      <c r="E290" s="18"/>
      <c r="F290" s="9"/>
      <c r="G290" s="9"/>
      <c r="H290" s="9"/>
      <c r="I290" s="9"/>
      <c r="J290" s="9"/>
    </row>
    <row r="291" spans="1:10" x14ac:dyDescent="0.3">
      <c r="A291" s="18"/>
      <c r="B291" s="18"/>
      <c r="C291" s="18"/>
      <c r="D291" s="18"/>
      <c r="E291" s="18"/>
      <c r="F291" s="9"/>
      <c r="G291" s="9"/>
      <c r="H291" s="9"/>
      <c r="I291" s="9"/>
      <c r="J291" s="9"/>
    </row>
    <row r="292" spans="1:10" x14ac:dyDescent="0.3">
      <c r="A292" s="18"/>
      <c r="B292" s="18"/>
      <c r="C292" s="18"/>
      <c r="D292" s="18"/>
      <c r="E292" s="18"/>
      <c r="F292" s="9"/>
      <c r="G292" s="9"/>
      <c r="H292" s="9"/>
      <c r="I292" s="9"/>
      <c r="J292" s="9"/>
    </row>
    <row r="293" spans="1:10" x14ac:dyDescent="0.3">
      <c r="A293" s="18"/>
      <c r="B293" s="18"/>
      <c r="C293" s="18"/>
      <c r="D293" s="18"/>
      <c r="E293" s="18"/>
      <c r="F293" s="9"/>
      <c r="G293" s="9"/>
      <c r="H293" s="9"/>
      <c r="I293" s="9"/>
      <c r="J293" s="9"/>
    </row>
    <row r="294" spans="1:10" x14ac:dyDescent="0.3">
      <c r="A294" s="18"/>
      <c r="B294" s="18"/>
      <c r="C294" s="18"/>
      <c r="D294" s="18"/>
      <c r="E294" s="18"/>
      <c r="F294" s="9"/>
      <c r="G294" s="9"/>
      <c r="H294" s="9"/>
      <c r="I294" s="9"/>
      <c r="J294" s="9"/>
    </row>
    <row r="295" spans="1:10" x14ac:dyDescent="0.3">
      <c r="A295" s="18"/>
      <c r="B295" s="18"/>
      <c r="C295" s="18"/>
      <c r="D295" s="18"/>
      <c r="E295" s="18"/>
      <c r="F295" s="9"/>
      <c r="G295" s="9"/>
      <c r="H295" s="9"/>
      <c r="I295" s="9"/>
      <c r="J295" s="9"/>
    </row>
    <row r="296" spans="1:10" x14ac:dyDescent="0.3">
      <c r="A296" s="18"/>
      <c r="B296" s="18"/>
      <c r="C296" s="18"/>
      <c r="D296" s="18"/>
      <c r="E296" s="18"/>
      <c r="F296" s="9"/>
      <c r="G296" s="9"/>
      <c r="H296" s="9"/>
      <c r="I296" s="9"/>
      <c r="J296" s="9"/>
    </row>
    <row r="297" spans="1:10" x14ac:dyDescent="0.3">
      <c r="A297" s="18"/>
      <c r="B297" s="18"/>
      <c r="C297" s="18"/>
      <c r="D297" s="18"/>
      <c r="E297" s="18"/>
      <c r="F297" s="9"/>
      <c r="G297" s="9"/>
      <c r="H297" s="9"/>
      <c r="I297" s="9"/>
      <c r="J297" s="9"/>
    </row>
    <row r="298" spans="1:10" x14ac:dyDescent="0.3">
      <c r="A298" s="18"/>
      <c r="B298" s="18"/>
      <c r="C298" s="18"/>
      <c r="D298" s="18"/>
      <c r="E298" s="18"/>
      <c r="F298" s="9"/>
      <c r="G298" s="9"/>
      <c r="H298" s="9"/>
      <c r="I298" s="9"/>
      <c r="J298" s="9"/>
    </row>
    <row r="299" spans="1:10" x14ac:dyDescent="0.3">
      <c r="A299" s="18"/>
      <c r="B299" s="18"/>
      <c r="C299" s="18"/>
      <c r="D299" s="18"/>
      <c r="E299" s="18"/>
      <c r="F299" s="9"/>
      <c r="G299" s="9"/>
      <c r="H299" s="9"/>
      <c r="I299" s="9"/>
      <c r="J299" s="9"/>
    </row>
  </sheetData>
  <sheetProtection algorithmName="SHA-512" hashValue="FboXzeb6CXSZiesdznLqpQX5GsKxi/BzKI0HwrsDmVh+5owR5KpXMjMxYRoNjdWrvNw8qBa9sNmv99SpMO+qNg==" saltValue="KT2W75jdNYRNkN+uJpiJaQ==" spinCount="100000" sheet="1" objects="1" scenarios="1" autoFilter="0"/>
  <protectedRanges>
    <protectedRange sqref="E168" name="Simulado"/>
  </protectedRanges>
  <autoFilter ref="A1:J206" xr:uid="{EA8A408B-C00D-428C-A11F-A8DE79DC792B}">
    <filterColumn colId="7">
      <filters>
        <filter val="Actualizar el procedimiento de servicio al ciudadano en la descripción de las actividades"/>
        <filter val="Actualizar las encuestas de percepcion y satisfaccion."/>
        <filter val="Aprobar la estrategia anual de servicio o relacionamiento con la ciudadanía"/>
        <filter val="Con base en los informes de PQRSD y las encuestas de satisfacción, realizar seguimientos y retroalimentación con las dependencias."/>
        <filter val="Establecer de acuerdo al presupuesto para traduccion a lengua de señas y subtitulaciones."/>
        <filter val="Implementar un digiturno en el punto presencial"/>
        <filter val="Incluir en el formulario web"/>
        <filter val="Incluir en el informe de Defensor Ciudadano"/>
        <filter val="Incluir grupos externos"/>
        <filter val="Revisar y actualizar documentos del SIG"/>
        <filter val="Solicitar la inclusión en el PIC 2025"/>
        <filter val="Validar y verificar el reglamento"/>
      </filters>
    </filterColumn>
  </autoFilter>
  <mergeCells count="50">
    <mergeCell ref="C202:C203"/>
    <mergeCell ref="C204:C206"/>
    <mergeCell ref="C173:C176"/>
    <mergeCell ref="C177:C182"/>
    <mergeCell ref="C183:C188"/>
    <mergeCell ref="C189:C199"/>
    <mergeCell ref="C200:C201"/>
    <mergeCell ref="C155:C157"/>
    <mergeCell ref="C158:C161"/>
    <mergeCell ref="C162:C163"/>
    <mergeCell ref="C164:C168"/>
    <mergeCell ref="C169:C172"/>
    <mergeCell ref="B151:B154"/>
    <mergeCell ref="C151:C154"/>
    <mergeCell ref="B127:B133"/>
    <mergeCell ref="C127:C133"/>
    <mergeCell ref="B134:B143"/>
    <mergeCell ref="C134:C143"/>
    <mergeCell ref="B144:B150"/>
    <mergeCell ref="C144:C150"/>
    <mergeCell ref="B104:B111"/>
    <mergeCell ref="C104:C111"/>
    <mergeCell ref="B112:B121"/>
    <mergeCell ref="C112:C121"/>
    <mergeCell ref="B122:B126"/>
    <mergeCell ref="C122:C126"/>
    <mergeCell ref="B87:B91"/>
    <mergeCell ref="C87:C91"/>
    <mergeCell ref="B92:B97"/>
    <mergeCell ref="C92:C97"/>
    <mergeCell ref="B98:B103"/>
    <mergeCell ref="C98:C103"/>
    <mergeCell ref="B56:B60"/>
    <mergeCell ref="C56:C60"/>
    <mergeCell ref="B61:B71"/>
    <mergeCell ref="C61:C71"/>
    <mergeCell ref="B72:B86"/>
    <mergeCell ref="C72:C86"/>
    <mergeCell ref="B21:B35"/>
    <mergeCell ref="C21:C35"/>
    <mergeCell ref="B36:B43"/>
    <mergeCell ref="C36:C43"/>
    <mergeCell ref="B44:B55"/>
    <mergeCell ref="C44:C55"/>
    <mergeCell ref="B2:B5"/>
    <mergeCell ref="C2:C5"/>
    <mergeCell ref="B6:B12"/>
    <mergeCell ref="C6:C12"/>
    <mergeCell ref="B13:B20"/>
    <mergeCell ref="C13:C20"/>
  </mergeCells>
  <hyperlinks>
    <hyperlink ref="J172" r:id="rId1" xr:uid="{B08EB02E-AF78-42ED-83B4-E44FAF910362}"/>
    <hyperlink ref="J194" r:id="rId2" xr:uid="{AA6CD5CD-3C10-4C7F-8D88-21DCDA31AD8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E66A-FFA7-4E2C-B78B-901F46171177}">
  <sheetPr filterMode="1">
    <tabColor theme="9" tint="0.79998168889431442"/>
  </sheetPr>
  <dimension ref="A1:J300"/>
  <sheetViews>
    <sheetView workbookViewId="0">
      <selection activeCell="E49" sqref="E11:E49"/>
    </sheetView>
  </sheetViews>
  <sheetFormatPr baseColWidth="10" defaultColWidth="11.44140625" defaultRowHeight="13.8" x14ac:dyDescent="0.3"/>
  <cols>
    <col min="1" max="1" width="22.44140625" style="36" customWidth="1"/>
    <col min="2" max="2" width="19.44140625" style="36" customWidth="1"/>
    <col min="3" max="3" width="29.44140625" style="36" customWidth="1"/>
    <col min="4" max="4" width="11.44140625" style="36"/>
    <col min="5" max="5" width="61.33203125" style="36" customWidth="1"/>
    <col min="6" max="6" width="29" style="33" customWidth="1"/>
    <col min="7" max="7" width="19.33203125" style="33" customWidth="1"/>
    <col min="8" max="8" width="19.44140625" style="33" customWidth="1"/>
    <col min="9" max="9" width="25" style="33" customWidth="1"/>
    <col min="10" max="10" width="24.33203125" style="33" customWidth="1"/>
    <col min="11" max="16384" width="11.44140625" style="5"/>
  </cols>
  <sheetData>
    <row r="1" spans="1:10" s="6" customFormat="1" ht="41.4" x14ac:dyDescent="0.3">
      <c r="A1" s="20" t="s">
        <v>0</v>
      </c>
      <c r="B1" s="20" t="s">
        <v>1</v>
      </c>
      <c r="C1" s="20" t="s">
        <v>2</v>
      </c>
      <c r="D1" s="20" t="s">
        <v>3</v>
      </c>
      <c r="E1" s="20" t="s">
        <v>4</v>
      </c>
      <c r="F1" s="31" t="s">
        <v>5</v>
      </c>
      <c r="G1" s="31" t="s">
        <v>6</v>
      </c>
      <c r="H1" s="31" t="s">
        <v>7</v>
      </c>
      <c r="I1" s="31" t="s">
        <v>8</v>
      </c>
      <c r="J1" s="31" t="s">
        <v>9</v>
      </c>
    </row>
    <row r="2" spans="1:10" ht="69" hidden="1" x14ac:dyDescent="0.3">
      <c r="A2" s="18" t="s">
        <v>1930</v>
      </c>
      <c r="B2" s="18" t="s">
        <v>399</v>
      </c>
      <c r="C2" s="168" t="s">
        <v>4134</v>
      </c>
      <c r="D2" s="177" t="s">
        <v>399</v>
      </c>
      <c r="E2" s="45" t="s">
        <v>4135</v>
      </c>
      <c r="F2" s="62" t="s">
        <v>4136</v>
      </c>
      <c r="G2" s="9" t="s">
        <v>398</v>
      </c>
      <c r="H2" s="9" t="s">
        <v>399</v>
      </c>
      <c r="I2" s="27" t="s">
        <v>400</v>
      </c>
      <c r="J2" s="9" t="s">
        <v>399</v>
      </c>
    </row>
    <row r="3" spans="1:10" ht="27.6" hidden="1" x14ac:dyDescent="0.3">
      <c r="A3" s="18" t="s">
        <v>1930</v>
      </c>
      <c r="B3" s="18" t="s">
        <v>399</v>
      </c>
      <c r="C3" s="168"/>
      <c r="D3" s="177"/>
      <c r="E3" s="45" t="s">
        <v>4137</v>
      </c>
      <c r="F3" s="62" t="s">
        <v>4138</v>
      </c>
      <c r="G3" s="9" t="s">
        <v>398</v>
      </c>
      <c r="H3" s="9" t="s">
        <v>399</v>
      </c>
      <c r="I3" s="27" t="s">
        <v>400</v>
      </c>
      <c r="J3" s="9" t="s">
        <v>399</v>
      </c>
    </row>
    <row r="4" spans="1:10" ht="27.6" hidden="1" x14ac:dyDescent="0.3">
      <c r="A4" s="18" t="s">
        <v>1930</v>
      </c>
      <c r="B4" s="18" t="s">
        <v>399</v>
      </c>
      <c r="C4" s="168"/>
      <c r="D4" s="177"/>
      <c r="E4" s="45" t="s">
        <v>4139</v>
      </c>
      <c r="F4" s="62" t="s">
        <v>4140</v>
      </c>
      <c r="G4" s="9" t="s">
        <v>398</v>
      </c>
      <c r="H4" s="9" t="s">
        <v>399</v>
      </c>
      <c r="I4" s="27" t="s">
        <v>400</v>
      </c>
      <c r="J4" s="9" t="s">
        <v>399</v>
      </c>
    </row>
    <row r="5" spans="1:10" ht="82.8" hidden="1" x14ac:dyDescent="0.3">
      <c r="A5" s="18" t="s">
        <v>1930</v>
      </c>
      <c r="B5" s="18" t="s">
        <v>399</v>
      </c>
      <c r="C5" s="168"/>
      <c r="D5" s="177"/>
      <c r="E5" s="45" t="s">
        <v>4141</v>
      </c>
      <c r="F5" s="62" t="s">
        <v>4142</v>
      </c>
      <c r="G5" s="9" t="s">
        <v>398</v>
      </c>
      <c r="H5" s="9" t="s">
        <v>399</v>
      </c>
      <c r="I5" s="27" t="s">
        <v>400</v>
      </c>
      <c r="J5" s="9" t="s">
        <v>399</v>
      </c>
    </row>
    <row r="6" spans="1:10" ht="27.6" hidden="1" x14ac:dyDescent="0.3">
      <c r="A6" s="18" t="s">
        <v>1930</v>
      </c>
      <c r="B6" s="18" t="s">
        <v>399</v>
      </c>
      <c r="C6" s="168"/>
      <c r="D6" s="177"/>
      <c r="E6" s="45" t="s">
        <v>4143</v>
      </c>
      <c r="F6" s="62" t="s">
        <v>4144</v>
      </c>
      <c r="G6" s="9" t="s">
        <v>398</v>
      </c>
      <c r="H6" s="9" t="s">
        <v>399</v>
      </c>
      <c r="I6" s="27" t="s">
        <v>400</v>
      </c>
      <c r="J6" s="9" t="s">
        <v>399</v>
      </c>
    </row>
    <row r="7" spans="1:10" ht="69" hidden="1" x14ac:dyDescent="0.3">
      <c r="A7" s="18" t="s">
        <v>1930</v>
      </c>
      <c r="B7" s="18" t="s">
        <v>399</v>
      </c>
      <c r="C7" s="168"/>
      <c r="D7" s="177"/>
      <c r="E7" s="45" t="s">
        <v>4145</v>
      </c>
      <c r="F7" s="62" t="s">
        <v>4146</v>
      </c>
      <c r="G7" s="9" t="s">
        <v>398</v>
      </c>
      <c r="H7" s="9" t="s">
        <v>399</v>
      </c>
      <c r="I7" s="27" t="s">
        <v>400</v>
      </c>
      <c r="J7" s="9" t="s">
        <v>4147</v>
      </c>
    </row>
    <row r="8" spans="1:10" ht="55.2" hidden="1" x14ac:dyDescent="0.3">
      <c r="A8" s="18" t="s">
        <v>1930</v>
      </c>
      <c r="B8" s="18" t="s">
        <v>399</v>
      </c>
      <c r="C8" s="168" t="s">
        <v>4148</v>
      </c>
      <c r="D8" s="177" t="s">
        <v>399</v>
      </c>
      <c r="E8" s="45" t="s">
        <v>4149</v>
      </c>
      <c r="F8" s="62" t="s">
        <v>4150</v>
      </c>
      <c r="G8" s="9" t="s">
        <v>398</v>
      </c>
      <c r="H8" s="9" t="s">
        <v>399</v>
      </c>
      <c r="I8" s="27" t="s">
        <v>400</v>
      </c>
      <c r="J8" s="9" t="s">
        <v>4151</v>
      </c>
    </row>
    <row r="9" spans="1:10" ht="82.8" hidden="1" x14ac:dyDescent="0.3">
      <c r="A9" s="18" t="s">
        <v>1930</v>
      </c>
      <c r="B9" s="18" t="s">
        <v>399</v>
      </c>
      <c r="C9" s="168"/>
      <c r="D9" s="177"/>
      <c r="E9" s="45" t="s">
        <v>4152</v>
      </c>
      <c r="F9" s="62" t="s">
        <v>4153</v>
      </c>
      <c r="G9" s="9" t="s">
        <v>398</v>
      </c>
      <c r="H9" s="9" t="s">
        <v>399</v>
      </c>
      <c r="I9" s="27" t="s">
        <v>400</v>
      </c>
      <c r="J9" s="9" t="s">
        <v>399</v>
      </c>
    </row>
    <row r="10" spans="1:10" ht="55.2" hidden="1" x14ac:dyDescent="0.3">
      <c r="A10" s="18" t="s">
        <v>1930</v>
      </c>
      <c r="B10" s="18" t="s">
        <v>399</v>
      </c>
      <c r="C10" s="168"/>
      <c r="D10" s="177"/>
      <c r="E10" s="45" t="s">
        <v>4154</v>
      </c>
      <c r="F10" s="62" t="s">
        <v>4138</v>
      </c>
      <c r="G10" s="9" t="s">
        <v>398</v>
      </c>
      <c r="H10" s="9" t="s">
        <v>399</v>
      </c>
      <c r="I10" s="27" t="s">
        <v>400</v>
      </c>
      <c r="J10" s="9" t="s">
        <v>399</v>
      </c>
    </row>
    <row r="11" spans="1:10" ht="138" x14ac:dyDescent="0.3">
      <c r="A11" s="18" t="s">
        <v>1930</v>
      </c>
      <c r="B11" s="18" t="s">
        <v>399</v>
      </c>
      <c r="C11" s="168"/>
      <c r="D11" s="177"/>
      <c r="E11" s="45" t="s">
        <v>4155</v>
      </c>
      <c r="F11" s="62" t="s">
        <v>398</v>
      </c>
      <c r="G11" s="9" t="s">
        <v>409</v>
      </c>
      <c r="H11" s="9" t="s">
        <v>4156</v>
      </c>
      <c r="I11" s="27" t="s">
        <v>399</v>
      </c>
      <c r="J11" s="27" t="s">
        <v>399</v>
      </c>
    </row>
    <row r="12" spans="1:10" ht="124.2" x14ac:dyDescent="0.3">
      <c r="A12" s="18" t="s">
        <v>1930</v>
      </c>
      <c r="B12" s="18" t="s">
        <v>399</v>
      </c>
      <c r="C12" s="168" t="s">
        <v>4157</v>
      </c>
      <c r="D12" s="177" t="s">
        <v>399</v>
      </c>
      <c r="E12" s="45" t="s">
        <v>4158</v>
      </c>
      <c r="F12" s="62" t="s">
        <v>398</v>
      </c>
      <c r="G12" s="9" t="s">
        <v>409</v>
      </c>
      <c r="H12" s="46" t="s">
        <v>4159</v>
      </c>
      <c r="I12" s="27" t="s">
        <v>399</v>
      </c>
      <c r="J12" s="27" t="s">
        <v>399</v>
      </c>
    </row>
    <row r="13" spans="1:10" ht="69" hidden="1" x14ac:dyDescent="0.3">
      <c r="A13" s="18" t="s">
        <v>1930</v>
      </c>
      <c r="B13" s="18" t="s">
        <v>399</v>
      </c>
      <c r="C13" s="168"/>
      <c r="D13" s="177"/>
      <c r="E13" s="45" t="s">
        <v>4160</v>
      </c>
      <c r="F13" s="62" t="s">
        <v>4161</v>
      </c>
      <c r="G13" s="9" t="s">
        <v>398</v>
      </c>
      <c r="H13" s="9" t="s">
        <v>399</v>
      </c>
      <c r="I13" s="27" t="s">
        <v>400</v>
      </c>
      <c r="J13" s="9" t="s">
        <v>4162</v>
      </c>
    </row>
    <row r="14" spans="1:10" ht="138" x14ac:dyDescent="0.3">
      <c r="A14" s="18" t="s">
        <v>1930</v>
      </c>
      <c r="B14" s="18" t="s">
        <v>399</v>
      </c>
      <c r="C14" s="168"/>
      <c r="D14" s="177"/>
      <c r="E14" s="45" t="s">
        <v>4163</v>
      </c>
      <c r="F14" s="62" t="s">
        <v>398</v>
      </c>
      <c r="G14" s="9" t="s">
        <v>409</v>
      </c>
      <c r="H14" s="9" t="s">
        <v>4164</v>
      </c>
      <c r="I14" s="27" t="s">
        <v>399</v>
      </c>
      <c r="J14" s="27" t="s">
        <v>399</v>
      </c>
    </row>
    <row r="15" spans="1:10" ht="69" hidden="1" x14ac:dyDescent="0.3">
      <c r="A15" s="18" t="s">
        <v>1930</v>
      </c>
      <c r="B15" s="18" t="s">
        <v>399</v>
      </c>
      <c r="C15" s="168"/>
      <c r="D15" s="177"/>
      <c r="E15" s="45" t="s">
        <v>4165</v>
      </c>
      <c r="F15" s="62" t="s">
        <v>4166</v>
      </c>
      <c r="G15" s="9" t="s">
        <v>398</v>
      </c>
      <c r="H15" s="9" t="s">
        <v>399</v>
      </c>
      <c r="I15" s="27" t="s">
        <v>400</v>
      </c>
      <c r="J15" s="9" t="s">
        <v>4167</v>
      </c>
    </row>
    <row r="16" spans="1:10" ht="55.2" hidden="1" x14ac:dyDescent="0.3">
      <c r="A16" s="18" t="s">
        <v>1930</v>
      </c>
      <c r="B16" s="18" t="s">
        <v>399</v>
      </c>
      <c r="C16" s="168"/>
      <c r="D16" s="177"/>
      <c r="E16" s="45" t="s">
        <v>4168</v>
      </c>
      <c r="F16" s="62" t="s">
        <v>4169</v>
      </c>
      <c r="G16" s="9" t="s">
        <v>398</v>
      </c>
      <c r="H16" s="9" t="s">
        <v>399</v>
      </c>
      <c r="I16" s="27" t="s">
        <v>400</v>
      </c>
      <c r="J16" s="9" t="s">
        <v>399</v>
      </c>
    </row>
    <row r="17" spans="1:10" ht="55.2" hidden="1" x14ac:dyDescent="0.3">
      <c r="A17" s="18" t="s">
        <v>1930</v>
      </c>
      <c r="B17" s="18" t="s">
        <v>399</v>
      </c>
      <c r="C17" s="168" t="s">
        <v>4134</v>
      </c>
      <c r="D17" s="177" t="s">
        <v>399</v>
      </c>
      <c r="E17" s="45" t="s">
        <v>4170</v>
      </c>
      <c r="F17" s="15" t="s">
        <v>399</v>
      </c>
      <c r="G17" s="13" t="s">
        <v>398</v>
      </c>
      <c r="H17" s="13" t="s">
        <v>399</v>
      </c>
      <c r="I17" s="13" t="s">
        <v>4171</v>
      </c>
      <c r="J17" s="18" t="s">
        <v>399</v>
      </c>
    </row>
    <row r="18" spans="1:10" ht="55.2" hidden="1" x14ac:dyDescent="0.3">
      <c r="A18" s="18" t="s">
        <v>1930</v>
      </c>
      <c r="B18" s="18" t="s">
        <v>399</v>
      </c>
      <c r="C18" s="168"/>
      <c r="D18" s="177"/>
      <c r="E18" s="45" t="s">
        <v>4172</v>
      </c>
      <c r="F18" s="62" t="s">
        <v>4173</v>
      </c>
      <c r="G18" s="9" t="s">
        <v>398</v>
      </c>
      <c r="H18" s="9" t="s">
        <v>399</v>
      </c>
      <c r="I18" s="27" t="s">
        <v>400</v>
      </c>
      <c r="J18" s="9" t="s">
        <v>399</v>
      </c>
    </row>
    <row r="19" spans="1:10" ht="124.2" x14ac:dyDescent="0.3">
      <c r="A19" s="18" t="s">
        <v>1930</v>
      </c>
      <c r="B19" s="18" t="s">
        <v>399</v>
      </c>
      <c r="C19" s="168"/>
      <c r="D19" s="177"/>
      <c r="E19" s="45" t="s">
        <v>4174</v>
      </c>
      <c r="F19" s="62" t="s">
        <v>398</v>
      </c>
      <c r="G19" s="9" t="s">
        <v>409</v>
      </c>
      <c r="H19" s="9" t="s">
        <v>4175</v>
      </c>
      <c r="I19" s="27" t="s">
        <v>399</v>
      </c>
      <c r="J19" s="9" t="s">
        <v>4176</v>
      </c>
    </row>
    <row r="20" spans="1:10" ht="138" hidden="1" x14ac:dyDescent="0.3">
      <c r="A20" s="18" t="s">
        <v>1930</v>
      </c>
      <c r="B20" s="18" t="s">
        <v>399</v>
      </c>
      <c r="C20" s="168"/>
      <c r="D20" s="177"/>
      <c r="E20" s="45" t="s">
        <v>4177</v>
      </c>
      <c r="F20" s="18" t="s">
        <v>4178</v>
      </c>
      <c r="G20" s="9" t="s">
        <v>398</v>
      </c>
      <c r="H20" s="9" t="s">
        <v>399</v>
      </c>
      <c r="I20" s="27" t="s">
        <v>400</v>
      </c>
      <c r="J20" s="9" t="s">
        <v>399</v>
      </c>
    </row>
    <row r="21" spans="1:10" ht="138" hidden="1" x14ac:dyDescent="0.3">
      <c r="A21" s="18" t="s">
        <v>1930</v>
      </c>
      <c r="B21" s="18" t="s">
        <v>399</v>
      </c>
      <c r="C21" s="168"/>
      <c r="D21" s="177"/>
      <c r="E21" s="45" t="s">
        <v>4179</v>
      </c>
      <c r="F21" s="18" t="s">
        <v>4178</v>
      </c>
      <c r="G21" s="9" t="s">
        <v>398</v>
      </c>
      <c r="H21" s="9" t="s">
        <v>399</v>
      </c>
      <c r="I21" s="27" t="s">
        <v>400</v>
      </c>
      <c r="J21" s="9" t="s">
        <v>399</v>
      </c>
    </row>
    <row r="22" spans="1:10" ht="55.2" hidden="1" x14ac:dyDescent="0.3">
      <c r="A22" s="18" t="s">
        <v>1930</v>
      </c>
      <c r="B22" s="18" t="s">
        <v>399</v>
      </c>
      <c r="C22" s="18" t="s">
        <v>4148</v>
      </c>
      <c r="D22" s="53" t="s">
        <v>399</v>
      </c>
      <c r="E22" s="45" t="s">
        <v>4180</v>
      </c>
      <c r="F22" s="62" t="s">
        <v>4181</v>
      </c>
      <c r="G22" s="9" t="s">
        <v>398</v>
      </c>
      <c r="H22" s="9" t="s">
        <v>399</v>
      </c>
      <c r="I22" s="27" t="s">
        <v>400</v>
      </c>
      <c r="J22" s="9" t="s">
        <v>399</v>
      </c>
    </row>
    <row r="23" spans="1:10" ht="27.6" hidden="1" x14ac:dyDescent="0.3">
      <c r="A23" s="18" t="s">
        <v>1930</v>
      </c>
      <c r="B23" s="18" t="s">
        <v>399</v>
      </c>
      <c r="C23" s="168" t="s">
        <v>4157</v>
      </c>
      <c r="D23" s="177" t="s">
        <v>399</v>
      </c>
      <c r="E23" s="45" t="s">
        <v>4182</v>
      </c>
      <c r="F23" s="62" t="s">
        <v>4169</v>
      </c>
      <c r="G23" s="9" t="s">
        <v>398</v>
      </c>
      <c r="H23" s="9" t="s">
        <v>399</v>
      </c>
      <c r="I23" s="27" t="s">
        <v>400</v>
      </c>
      <c r="J23" s="9" t="s">
        <v>399</v>
      </c>
    </row>
    <row r="24" spans="1:10" ht="27.6" hidden="1" x14ac:dyDescent="0.3">
      <c r="A24" s="18" t="s">
        <v>1930</v>
      </c>
      <c r="B24" s="18" t="s">
        <v>399</v>
      </c>
      <c r="C24" s="168"/>
      <c r="D24" s="177"/>
      <c r="E24" s="45" t="s">
        <v>4183</v>
      </c>
      <c r="F24" s="62" t="s">
        <v>4184</v>
      </c>
      <c r="G24" s="9" t="s">
        <v>398</v>
      </c>
      <c r="H24" s="9" t="s">
        <v>399</v>
      </c>
      <c r="I24" s="27" t="s">
        <v>400</v>
      </c>
      <c r="J24" s="9" t="s">
        <v>399</v>
      </c>
    </row>
    <row r="25" spans="1:10" ht="82.8" hidden="1" x14ac:dyDescent="0.3">
      <c r="A25" s="18" t="s">
        <v>1930</v>
      </c>
      <c r="B25" s="18" t="s">
        <v>399</v>
      </c>
      <c r="C25" s="168"/>
      <c r="D25" s="177"/>
      <c r="E25" s="45" t="s">
        <v>4185</v>
      </c>
      <c r="F25" s="62" t="s">
        <v>4186</v>
      </c>
      <c r="G25" s="9" t="s">
        <v>398</v>
      </c>
      <c r="H25" s="9" t="s">
        <v>399</v>
      </c>
      <c r="I25" s="27" t="s">
        <v>400</v>
      </c>
      <c r="J25" s="9" t="s">
        <v>4187</v>
      </c>
    </row>
    <row r="26" spans="1:10" ht="49.5" hidden="1" customHeight="1" x14ac:dyDescent="0.3">
      <c r="A26" s="18" t="s">
        <v>1930</v>
      </c>
      <c r="B26" s="18" t="s">
        <v>399</v>
      </c>
      <c r="C26" s="168"/>
      <c r="D26" s="177"/>
      <c r="E26" s="45" t="s">
        <v>4188</v>
      </c>
      <c r="F26" s="62" t="s">
        <v>4189</v>
      </c>
      <c r="G26" s="9" t="s">
        <v>398</v>
      </c>
      <c r="H26" s="9" t="s">
        <v>399</v>
      </c>
      <c r="I26" s="27" t="s">
        <v>400</v>
      </c>
      <c r="J26" s="9" t="s">
        <v>399</v>
      </c>
    </row>
    <row r="27" spans="1:10" ht="27.6" hidden="1" x14ac:dyDescent="0.3">
      <c r="A27" s="18" t="s">
        <v>1930</v>
      </c>
      <c r="B27" s="18" t="s">
        <v>399</v>
      </c>
      <c r="C27" s="168"/>
      <c r="D27" s="177"/>
      <c r="E27" s="45" t="s">
        <v>4190</v>
      </c>
      <c r="F27" s="62" t="s">
        <v>4191</v>
      </c>
      <c r="G27" s="9" t="s">
        <v>398</v>
      </c>
      <c r="H27" s="9" t="s">
        <v>399</v>
      </c>
      <c r="I27" s="27" t="s">
        <v>400</v>
      </c>
      <c r="J27" s="9" t="s">
        <v>399</v>
      </c>
    </row>
    <row r="28" spans="1:10" ht="27.6" hidden="1" x14ac:dyDescent="0.3">
      <c r="A28" s="18" t="s">
        <v>1930</v>
      </c>
      <c r="B28" s="18" t="s">
        <v>399</v>
      </c>
      <c r="C28" s="168"/>
      <c r="D28" s="177"/>
      <c r="E28" s="45" t="s">
        <v>4192</v>
      </c>
      <c r="F28" s="62" t="s">
        <v>4193</v>
      </c>
      <c r="G28" s="9" t="s">
        <v>398</v>
      </c>
      <c r="H28" s="9" t="s">
        <v>399</v>
      </c>
      <c r="I28" s="27" t="s">
        <v>400</v>
      </c>
      <c r="J28" s="9" t="s">
        <v>399</v>
      </c>
    </row>
    <row r="29" spans="1:10" ht="69" hidden="1" x14ac:dyDescent="0.3">
      <c r="A29" s="18" t="s">
        <v>1930</v>
      </c>
      <c r="B29" s="18" t="s">
        <v>399</v>
      </c>
      <c r="C29" s="168" t="s">
        <v>4134</v>
      </c>
      <c r="D29" s="177" t="s">
        <v>399</v>
      </c>
      <c r="E29" s="45" t="s">
        <v>4194</v>
      </c>
      <c r="F29" s="62" t="s">
        <v>4195</v>
      </c>
      <c r="G29" s="9" t="s">
        <v>398</v>
      </c>
      <c r="H29" s="9" t="s">
        <v>399</v>
      </c>
      <c r="I29" s="27" t="s">
        <v>400</v>
      </c>
      <c r="J29" s="9" t="s">
        <v>399</v>
      </c>
    </row>
    <row r="30" spans="1:10" ht="69" hidden="1" x14ac:dyDescent="0.3">
      <c r="A30" s="18" t="s">
        <v>1930</v>
      </c>
      <c r="B30" s="18" t="s">
        <v>399</v>
      </c>
      <c r="C30" s="168"/>
      <c r="D30" s="177"/>
      <c r="E30" s="45" t="s">
        <v>4196</v>
      </c>
      <c r="F30" s="62" t="s">
        <v>4197</v>
      </c>
      <c r="G30" s="9" t="s">
        <v>398</v>
      </c>
      <c r="H30" s="9" t="s">
        <v>399</v>
      </c>
      <c r="I30" s="27" t="s">
        <v>400</v>
      </c>
      <c r="J30" s="9" t="s">
        <v>399</v>
      </c>
    </row>
    <row r="31" spans="1:10" ht="69" hidden="1" x14ac:dyDescent="0.3">
      <c r="A31" s="18" t="s">
        <v>1930</v>
      </c>
      <c r="B31" s="18" t="s">
        <v>399</v>
      </c>
      <c r="C31" s="168"/>
      <c r="D31" s="177"/>
      <c r="E31" s="18" t="s">
        <v>4198</v>
      </c>
      <c r="F31" s="18" t="s">
        <v>4199</v>
      </c>
      <c r="G31" s="9" t="s">
        <v>398</v>
      </c>
      <c r="H31" s="9" t="s">
        <v>399</v>
      </c>
      <c r="I31" s="27" t="s">
        <v>400</v>
      </c>
      <c r="J31" s="9" t="s">
        <v>399</v>
      </c>
    </row>
    <row r="32" spans="1:10" ht="82.8" hidden="1" x14ac:dyDescent="0.3">
      <c r="A32" s="18" t="s">
        <v>1930</v>
      </c>
      <c r="B32" s="18" t="s">
        <v>399</v>
      </c>
      <c r="C32" s="168" t="s">
        <v>4148</v>
      </c>
      <c r="D32" s="177" t="s">
        <v>399</v>
      </c>
      <c r="E32" s="18" t="s">
        <v>4200</v>
      </c>
      <c r="F32" s="18" t="s">
        <v>4201</v>
      </c>
      <c r="G32" s="9" t="s">
        <v>398</v>
      </c>
      <c r="H32" s="9" t="s">
        <v>399</v>
      </c>
      <c r="I32" s="27" t="s">
        <v>400</v>
      </c>
      <c r="J32" s="9" t="s">
        <v>4202</v>
      </c>
    </row>
    <row r="33" spans="1:10" ht="27.6" hidden="1" x14ac:dyDescent="0.3">
      <c r="A33" s="18" t="s">
        <v>1930</v>
      </c>
      <c r="B33" s="18" t="s">
        <v>399</v>
      </c>
      <c r="C33" s="168"/>
      <c r="D33" s="177"/>
      <c r="E33" s="18" t="s">
        <v>4203</v>
      </c>
      <c r="F33" s="18" t="s">
        <v>4204</v>
      </c>
      <c r="G33" s="9" t="s">
        <v>398</v>
      </c>
      <c r="H33" s="9" t="s">
        <v>399</v>
      </c>
      <c r="I33" s="27" t="s">
        <v>400</v>
      </c>
      <c r="J33" s="9" t="s">
        <v>399</v>
      </c>
    </row>
    <row r="34" spans="1:10" ht="41.4" hidden="1" x14ac:dyDescent="0.3">
      <c r="A34" s="18" t="s">
        <v>1930</v>
      </c>
      <c r="B34" s="18" t="s">
        <v>399</v>
      </c>
      <c r="C34" s="168" t="s">
        <v>4157</v>
      </c>
      <c r="D34" s="177" t="s">
        <v>399</v>
      </c>
      <c r="E34" s="18" t="s">
        <v>4205</v>
      </c>
      <c r="F34" s="18" t="s">
        <v>4169</v>
      </c>
      <c r="G34" s="9" t="s">
        <v>398</v>
      </c>
      <c r="H34" s="9" t="s">
        <v>399</v>
      </c>
      <c r="I34" s="27" t="s">
        <v>400</v>
      </c>
      <c r="J34" s="27" t="s">
        <v>399</v>
      </c>
    </row>
    <row r="35" spans="1:10" ht="27.6" hidden="1" x14ac:dyDescent="0.3">
      <c r="A35" s="18" t="s">
        <v>1930</v>
      </c>
      <c r="B35" s="18" t="s">
        <v>399</v>
      </c>
      <c r="C35" s="168"/>
      <c r="D35" s="177"/>
      <c r="E35" s="18" t="s">
        <v>4206</v>
      </c>
      <c r="F35" s="18" t="s">
        <v>4207</v>
      </c>
      <c r="G35" s="9" t="s">
        <v>398</v>
      </c>
      <c r="H35" s="9" t="s">
        <v>399</v>
      </c>
      <c r="I35" s="27" t="s">
        <v>400</v>
      </c>
      <c r="J35" s="9" t="s">
        <v>399</v>
      </c>
    </row>
    <row r="36" spans="1:10" ht="41.4" hidden="1" x14ac:dyDescent="0.3">
      <c r="A36" s="18" t="s">
        <v>1930</v>
      </c>
      <c r="B36" s="18" t="s">
        <v>399</v>
      </c>
      <c r="C36" s="18" t="s">
        <v>4134</v>
      </c>
      <c r="D36" s="53" t="s">
        <v>399</v>
      </c>
      <c r="E36" s="18" t="s">
        <v>4208</v>
      </c>
      <c r="F36" s="18" t="s">
        <v>4209</v>
      </c>
      <c r="G36" s="9" t="s">
        <v>398</v>
      </c>
      <c r="H36" s="9" t="s">
        <v>399</v>
      </c>
      <c r="I36" s="27" t="s">
        <v>400</v>
      </c>
      <c r="J36" s="9" t="s">
        <v>399</v>
      </c>
    </row>
    <row r="37" spans="1:10" ht="82.8" hidden="1" x14ac:dyDescent="0.3">
      <c r="A37" s="18" t="s">
        <v>1930</v>
      </c>
      <c r="B37" s="18" t="s">
        <v>399</v>
      </c>
      <c r="C37" s="168" t="s">
        <v>4148</v>
      </c>
      <c r="D37" s="177" t="s">
        <v>399</v>
      </c>
      <c r="E37" s="18" t="s">
        <v>4210</v>
      </c>
      <c r="F37" s="62" t="s">
        <v>4211</v>
      </c>
      <c r="G37" s="9" t="s">
        <v>398</v>
      </c>
      <c r="H37" s="9" t="s">
        <v>399</v>
      </c>
      <c r="I37" s="27" t="s">
        <v>400</v>
      </c>
      <c r="J37" s="9" t="s">
        <v>4212</v>
      </c>
    </row>
    <row r="38" spans="1:10" ht="41.4" hidden="1" x14ac:dyDescent="0.3">
      <c r="A38" s="18" t="s">
        <v>1930</v>
      </c>
      <c r="B38" s="18" t="s">
        <v>399</v>
      </c>
      <c r="C38" s="168"/>
      <c r="D38" s="177"/>
      <c r="E38" s="18" t="s">
        <v>4213</v>
      </c>
      <c r="F38" s="62" t="s">
        <v>4211</v>
      </c>
      <c r="G38" s="9" t="s">
        <v>398</v>
      </c>
      <c r="H38" s="9" t="s">
        <v>399</v>
      </c>
      <c r="I38" s="27" t="s">
        <v>400</v>
      </c>
      <c r="J38" s="9" t="s">
        <v>4214</v>
      </c>
    </row>
    <row r="39" spans="1:10" ht="69" hidden="1" x14ac:dyDescent="0.3">
      <c r="A39" s="18" t="s">
        <v>1930</v>
      </c>
      <c r="B39" s="18" t="s">
        <v>399</v>
      </c>
      <c r="C39" s="168"/>
      <c r="D39" s="177"/>
      <c r="E39" s="18" t="s">
        <v>4215</v>
      </c>
      <c r="F39" s="62" t="s">
        <v>4153</v>
      </c>
      <c r="G39" s="9" t="s">
        <v>398</v>
      </c>
      <c r="H39" s="9" t="s">
        <v>399</v>
      </c>
      <c r="I39" s="27" t="s">
        <v>400</v>
      </c>
      <c r="J39" s="9" t="s">
        <v>399</v>
      </c>
    </row>
    <row r="40" spans="1:10" ht="27.6" hidden="1" x14ac:dyDescent="0.3">
      <c r="A40" s="18" t="s">
        <v>1930</v>
      </c>
      <c r="B40" s="18" t="s">
        <v>399</v>
      </c>
      <c r="C40" s="168" t="s">
        <v>4157</v>
      </c>
      <c r="D40" s="177" t="s">
        <v>399</v>
      </c>
      <c r="E40" s="18" t="s">
        <v>4216</v>
      </c>
      <c r="F40" s="18" t="s">
        <v>4169</v>
      </c>
      <c r="G40" s="9" t="s">
        <v>398</v>
      </c>
      <c r="H40" s="9" t="s">
        <v>399</v>
      </c>
      <c r="I40" s="27" t="s">
        <v>400</v>
      </c>
      <c r="J40" s="9" t="s">
        <v>399</v>
      </c>
    </row>
    <row r="41" spans="1:10" ht="55.2" hidden="1" x14ac:dyDescent="0.3">
      <c r="A41" s="18" t="s">
        <v>1930</v>
      </c>
      <c r="B41" s="18" t="s">
        <v>399</v>
      </c>
      <c r="C41" s="168"/>
      <c r="D41" s="177"/>
      <c r="E41" s="18" t="s">
        <v>4217</v>
      </c>
      <c r="F41" s="62" t="s">
        <v>4211</v>
      </c>
      <c r="G41" s="9" t="s">
        <v>398</v>
      </c>
      <c r="H41" s="9" t="s">
        <v>399</v>
      </c>
      <c r="I41" s="27" t="s">
        <v>400</v>
      </c>
      <c r="J41" s="9" t="s">
        <v>399</v>
      </c>
    </row>
    <row r="42" spans="1:10" ht="82.8" hidden="1" x14ac:dyDescent="0.3">
      <c r="A42" s="18" t="s">
        <v>1930</v>
      </c>
      <c r="B42" s="18" t="s">
        <v>399</v>
      </c>
      <c r="C42" s="168"/>
      <c r="D42" s="177"/>
      <c r="E42" s="18" t="s">
        <v>4218</v>
      </c>
      <c r="F42" s="18" t="s">
        <v>4153</v>
      </c>
      <c r="G42" s="9" t="s">
        <v>398</v>
      </c>
      <c r="H42" s="9" t="s">
        <v>399</v>
      </c>
      <c r="I42" s="27" t="s">
        <v>400</v>
      </c>
      <c r="J42" s="9" t="s">
        <v>399</v>
      </c>
    </row>
    <row r="43" spans="1:10" ht="27.6" hidden="1" x14ac:dyDescent="0.3">
      <c r="A43" s="18" t="s">
        <v>1930</v>
      </c>
      <c r="B43" s="18" t="s">
        <v>399</v>
      </c>
      <c r="C43" s="168" t="s">
        <v>4134</v>
      </c>
      <c r="D43" s="177" t="s">
        <v>399</v>
      </c>
      <c r="E43" s="18" t="s">
        <v>4219</v>
      </c>
      <c r="F43" s="18" t="s">
        <v>4220</v>
      </c>
      <c r="G43" s="9" t="s">
        <v>398</v>
      </c>
      <c r="H43" s="9" t="s">
        <v>399</v>
      </c>
      <c r="I43" s="27" t="s">
        <v>400</v>
      </c>
      <c r="J43" s="9" t="s">
        <v>399</v>
      </c>
    </row>
    <row r="44" spans="1:10" ht="41.4" hidden="1" x14ac:dyDescent="0.3">
      <c r="A44" s="18" t="s">
        <v>1930</v>
      </c>
      <c r="B44" s="18" t="s">
        <v>399</v>
      </c>
      <c r="C44" s="168"/>
      <c r="D44" s="177"/>
      <c r="E44" s="18" t="s">
        <v>4221</v>
      </c>
      <c r="F44" s="18" t="s">
        <v>4169</v>
      </c>
      <c r="G44" s="9" t="s">
        <v>398</v>
      </c>
      <c r="H44" s="9" t="s">
        <v>399</v>
      </c>
      <c r="I44" s="27" t="s">
        <v>400</v>
      </c>
      <c r="J44" s="9" t="s">
        <v>399</v>
      </c>
    </row>
    <row r="45" spans="1:10" ht="41.4" hidden="1" x14ac:dyDescent="0.3">
      <c r="A45" s="18" t="s">
        <v>1930</v>
      </c>
      <c r="B45" s="18" t="s">
        <v>399</v>
      </c>
      <c r="C45" s="168" t="s">
        <v>4148</v>
      </c>
      <c r="D45" s="177" t="s">
        <v>399</v>
      </c>
      <c r="E45" s="18" t="s">
        <v>4222</v>
      </c>
      <c r="F45" s="18" t="s">
        <v>4223</v>
      </c>
      <c r="G45" s="9" t="s">
        <v>398</v>
      </c>
      <c r="H45" s="9" t="s">
        <v>399</v>
      </c>
      <c r="I45" s="27" t="s">
        <v>400</v>
      </c>
      <c r="J45" s="9" t="s">
        <v>399</v>
      </c>
    </row>
    <row r="46" spans="1:10" ht="41.4" hidden="1" x14ac:dyDescent="0.3">
      <c r="A46" s="18" t="s">
        <v>1930</v>
      </c>
      <c r="B46" s="18" t="s">
        <v>399</v>
      </c>
      <c r="C46" s="168"/>
      <c r="D46" s="177"/>
      <c r="E46" s="18" t="s">
        <v>4224</v>
      </c>
      <c r="F46" s="18" t="s">
        <v>4225</v>
      </c>
      <c r="G46" s="9" t="s">
        <v>398</v>
      </c>
      <c r="H46" s="9" t="s">
        <v>399</v>
      </c>
      <c r="I46" s="27" t="s">
        <v>400</v>
      </c>
      <c r="J46" s="9" t="s">
        <v>399</v>
      </c>
    </row>
    <row r="47" spans="1:10" ht="27.6" hidden="1" x14ac:dyDescent="0.3">
      <c r="A47" s="18" t="s">
        <v>1930</v>
      </c>
      <c r="B47" s="18" t="s">
        <v>399</v>
      </c>
      <c r="C47" s="168"/>
      <c r="D47" s="177"/>
      <c r="E47" s="18" t="s">
        <v>4226</v>
      </c>
      <c r="F47" s="18" t="s">
        <v>4227</v>
      </c>
      <c r="G47" s="9" t="s">
        <v>398</v>
      </c>
      <c r="H47" s="9" t="s">
        <v>399</v>
      </c>
      <c r="I47" s="27" t="s">
        <v>400</v>
      </c>
      <c r="J47" s="9" t="s">
        <v>399</v>
      </c>
    </row>
    <row r="48" spans="1:10" ht="41.4" hidden="1" x14ac:dyDescent="0.3">
      <c r="A48" s="18" t="s">
        <v>1930</v>
      </c>
      <c r="B48" s="18" t="s">
        <v>399</v>
      </c>
      <c r="C48" s="168" t="s">
        <v>4157</v>
      </c>
      <c r="D48" s="177" t="s">
        <v>399</v>
      </c>
      <c r="E48" s="18" t="s">
        <v>4228</v>
      </c>
      <c r="F48" s="18" t="s">
        <v>4229</v>
      </c>
      <c r="G48" s="9" t="s">
        <v>398</v>
      </c>
      <c r="H48" s="9" t="s">
        <v>399</v>
      </c>
      <c r="I48" s="27" t="s">
        <v>400</v>
      </c>
      <c r="J48" s="9" t="s">
        <v>399</v>
      </c>
    </row>
    <row r="49" spans="1:10" ht="110.4" x14ac:dyDescent="0.3">
      <c r="A49" s="18" t="s">
        <v>1930</v>
      </c>
      <c r="B49" s="18" t="s">
        <v>399</v>
      </c>
      <c r="C49" s="168"/>
      <c r="D49" s="177"/>
      <c r="E49" s="18" t="s">
        <v>4230</v>
      </c>
      <c r="F49" s="62" t="s">
        <v>398</v>
      </c>
      <c r="G49" s="9" t="s">
        <v>409</v>
      </c>
      <c r="H49" s="9" t="s">
        <v>4231</v>
      </c>
      <c r="I49" s="27" t="s">
        <v>399</v>
      </c>
      <c r="J49" s="27" t="s">
        <v>399</v>
      </c>
    </row>
    <row r="50" spans="1:10" x14ac:dyDescent="0.3">
      <c r="A50" s="18"/>
      <c r="B50" s="18"/>
      <c r="C50" s="18"/>
      <c r="D50" s="18"/>
      <c r="E50" s="18"/>
      <c r="F50" s="9"/>
      <c r="G50" s="9"/>
      <c r="H50" s="9"/>
      <c r="I50" s="9"/>
      <c r="J50" s="9"/>
    </row>
    <row r="51" spans="1:10" x14ac:dyDescent="0.3">
      <c r="A51" s="18"/>
      <c r="B51" s="18"/>
      <c r="C51" s="18"/>
      <c r="D51" s="18"/>
      <c r="E51" s="18"/>
      <c r="F51" s="9"/>
      <c r="G51" s="9"/>
      <c r="H51" s="9"/>
      <c r="I51" s="9"/>
      <c r="J51" s="9"/>
    </row>
    <row r="52" spans="1:10" x14ac:dyDescent="0.3">
      <c r="A52" s="18"/>
      <c r="B52" s="18"/>
      <c r="C52" s="18"/>
      <c r="D52" s="18"/>
      <c r="E52" s="18"/>
      <c r="F52" s="9"/>
      <c r="G52" s="9"/>
      <c r="H52" s="9"/>
      <c r="I52" s="9"/>
      <c r="J52" s="9"/>
    </row>
    <row r="53" spans="1:10" x14ac:dyDescent="0.3">
      <c r="A53" s="18"/>
      <c r="B53" s="18"/>
      <c r="C53" s="18"/>
      <c r="D53" s="18"/>
      <c r="E53" s="18"/>
      <c r="F53" s="9"/>
      <c r="G53" s="9"/>
      <c r="H53" s="9"/>
      <c r="I53" s="9"/>
      <c r="J53" s="9"/>
    </row>
    <row r="54" spans="1:10" x14ac:dyDescent="0.3">
      <c r="A54" s="18"/>
      <c r="B54" s="18"/>
      <c r="C54" s="18"/>
      <c r="D54" s="18"/>
      <c r="E54" s="18"/>
      <c r="F54" s="9"/>
      <c r="G54" s="9"/>
      <c r="H54" s="9"/>
      <c r="I54" s="9"/>
      <c r="J54" s="9"/>
    </row>
    <row r="55" spans="1:10" x14ac:dyDescent="0.3">
      <c r="A55" s="18"/>
      <c r="B55" s="18"/>
      <c r="C55" s="18"/>
      <c r="D55" s="18"/>
      <c r="E55" s="18"/>
      <c r="F55" s="9"/>
      <c r="G55" s="9"/>
      <c r="H55" s="9"/>
      <c r="I55" s="9"/>
      <c r="J55" s="9"/>
    </row>
    <row r="56" spans="1:10" x14ac:dyDescent="0.3">
      <c r="A56" s="18"/>
      <c r="B56" s="18"/>
      <c r="C56" s="18"/>
      <c r="D56" s="18"/>
      <c r="E56" s="18"/>
      <c r="F56" s="9"/>
      <c r="G56" s="9"/>
      <c r="H56" s="9"/>
      <c r="I56" s="9"/>
      <c r="J56" s="9"/>
    </row>
    <row r="57" spans="1:10" x14ac:dyDescent="0.3">
      <c r="A57" s="18"/>
      <c r="B57" s="18"/>
      <c r="C57" s="18"/>
      <c r="D57" s="18"/>
      <c r="E57" s="18"/>
      <c r="F57" s="9"/>
      <c r="G57" s="9"/>
      <c r="H57" s="9"/>
      <c r="I57" s="9"/>
      <c r="J57" s="9"/>
    </row>
    <row r="58" spans="1:10" x14ac:dyDescent="0.3">
      <c r="A58" s="18"/>
      <c r="B58" s="18"/>
      <c r="C58" s="18"/>
      <c r="D58" s="18"/>
      <c r="E58" s="18"/>
      <c r="F58" s="9"/>
      <c r="G58" s="9"/>
      <c r="H58" s="9"/>
      <c r="I58" s="9"/>
      <c r="J58" s="9"/>
    </row>
    <row r="59" spans="1:10" x14ac:dyDescent="0.3">
      <c r="A59" s="18"/>
      <c r="B59" s="18"/>
      <c r="C59" s="18"/>
      <c r="D59" s="18"/>
      <c r="E59" s="18"/>
      <c r="F59" s="9"/>
      <c r="G59" s="9"/>
      <c r="H59" s="9"/>
      <c r="I59" s="9"/>
      <c r="J59" s="9"/>
    </row>
    <row r="60" spans="1:10" x14ac:dyDescent="0.3">
      <c r="A60" s="18"/>
      <c r="B60" s="18"/>
      <c r="C60" s="18"/>
      <c r="D60" s="18"/>
      <c r="E60" s="18"/>
      <c r="F60" s="9"/>
      <c r="G60" s="9"/>
      <c r="H60" s="9"/>
      <c r="I60" s="9"/>
      <c r="J60" s="9"/>
    </row>
    <row r="61" spans="1:10" x14ac:dyDescent="0.3">
      <c r="A61" s="18"/>
      <c r="B61" s="18"/>
      <c r="C61" s="18"/>
      <c r="D61" s="18"/>
      <c r="E61" s="18"/>
      <c r="F61" s="9"/>
      <c r="G61" s="9"/>
      <c r="H61" s="9"/>
      <c r="I61" s="9"/>
      <c r="J61" s="9"/>
    </row>
    <row r="62" spans="1:10" x14ac:dyDescent="0.3">
      <c r="A62" s="18"/>
      <c r="B62" s="18"/>
      <c r="C62" s="18"/>
      <c r="D62" s="18"/>
      <c r="E62" s="18"/>
      <c r="F62" s="9"/>
      <c r="G62" s="9"/>
      <c r="H62" s="9"/>
      <c r="I62" s="9"/>
      <c r="J62" s="9"/>
    </row>
    <row r="63" spans="1:10" x14ac:dyDescent="0.3">
      <c r="A63" s="18"/>
      <c r="B63" s="18"/>
      <c r="C63" s="18"/>
      <c r="D63" s="18"/>
      <c r="E63" s="18"/>
      <c r="F63" s="9"/>
      <c r="G63" s="9"/>
      <c r="H63" s="9"/>
      <c r="I63" s="9"/>
      <c r="J63" s="9"/>
    </row>
    <row r="64" spans="1:10" x14ac:dyDescent="0.3">
      <c r="A64" s="18"/>
      <c r="B64" s="18"/>
      <c r="C64" s="18"/>
      <c r="D64" s="18"/>
      <c r="E64" s="18"/>
      <c r="F64" s="9"/>
      <c r="G64" s="9"/>
      <c r="H64" s="9"/>
      <c r="I64" s="9"/>
      <c r="J64" s="9"/>
    </row>
    <row r="65" spans="1:10" x14ac:dyDescent="0.3">
      <c r="A65" s="18"/>
      <c r="B65" s="18"/>
      <c r="C65" s="18"/>
      <c r="D65" s="18"/>
      <c r="E65" s="18"/>
      <c r="F65" s="9"/>
      <c r="G65" s="9"/>
      <c r="H65" s="9"/>
      <c r="I65" s="9"/>
      <c r="J65" s="9"/>
    </row>
    <row r="66" spans="1:10" x14ac:dyDescent="0.3">
      <c r="A66" s="18"/>
      <c r="B66" s="18"/>
      <c r="C66" s="18"/>
      <c r="D66" s="18"/>
      <c r="E66" s="18"/>
      <c r="F66" s="9"/>
      <c r="G66" s="9"/>
      <c r="H66" s="9"/>
      <c r="I66" s="9"/>
      <c r="J66" s="9"/>
    </row>
    <row r="67" spans="1:10" x14ac:dyDescent="0.3">
      <c r="A67" s="18"/>
      <c r="B67" s="18"/>
      <c r="C67" s="18"/>
      <c r="D67" s="18"/>
      <c r="E67" s="18"/>
      <c r="F67" s="9"/>
      <c r="G67" s="9"/>
      <c r="H67" s="9"/>
      <c r="I67" s="9"/>
      <c r="J67" s="9"/>
    </row>
    <row r="68" spans="1:10" x14ac:dyDescent="0.3">
      <c r="A68" s="18"/>
      <c r="B68" s="18"/>
      <c r="C68" s="18"/>
      <c r="D68" s="18"/>
      <c r="E68" s="18"/>
      <c r="F68" s="9"/>
      <c r="G68" s="9"/>
      <c r="H68" s="9"/>
      <c r="I68" s="9"/>
      <c r="J68" s="9"/>
    </row>
    <row r="69" spans="1:10" x14ac:dyDescent="0.3">
      <c r="A69" s="18"/>
      <c r="B69" s="18"/>
      <c r="C69" s="18"/>
      <c r="D69" s="18"/>
      <c r="E69" s="18"/>
      <c r="F69" s="9"/>
      <c r="G69" s="9"/>
      <c r="H69" s="9"/>
      <c r="I69" s="9"/>
      <c r="J69" s="9"/>
    </row>
    <row r="70" spans="1:10" x14ac:dyDescent="0.3">
      <c r="A70" s="18"/>
      <c r="B70" s="18"/>
      <c r="C70" s="18"/>
      <c r="D70" s="18"/>
      <c r="E70" s="18"/>
      <c r="F70" s="9"/>
      <c r="G70" s="9"/>
      <c r="H70" s="9"/>
      <c r="I70" s="9"/>
      <c r="J70" s="9"/>
    </row>
    <row r="71" spans="1:10" x14ac:dyDescent="0.3">
      <c r="A71" s="18"/>
      <c r="B71" s="18"/>
      <c r="C71" s="18"/>
      <c r="D71" s="18"/>
      <c r="E71" s="18"/>
      <c r="F71" s="9"/>
      <c r="G71" s="9"/>
      <c r="H71" s="9"/>
      <c r="I71" s="9"/>
      <c r="J71" s="9"/>
    </row>
    <row r="72" spans="1:10" x14ac:dyDescent="0.3">
      <c r="A72" s="18"/>
      <c r="B72" s="18"/>
      <c r="C72" s="18"/>
      <c r="D72" s="18"/>
      <c r="E72" s="18"/>
      <c r="F72" s="9"/>
      <c r="G72" s="9"/>
      <c r="H72" s="9"/>
      <c r="I72" s="9"/>
      <c r="J72" s="9"/>
    </row>
    <row r="73" spans="1:10" x14ac:dyDescent="0.3">
      <c r="A73" s="18"/>
      <c r="B73" s="18"/>
      <c r="C73" s="18"/>
      <c r="D73" s="18"/>
      <c r="E73" s="18"/>
      <c r="F73" s="9"/>
      <c r="G73" s="9"/>
      <c r="H73" s="9"/>
      <c r="I73" s="9"/>
      <c r="J73" s="9"/>
    </row>
    <row r="74" spans="1:10" x14ac:dyDescent="0.3">
      <c r="A74" s="18"/>
      <c r="B74" s="18"/>
      <c r="C74" s="18"/>
      <c r="D74" s="18"/>
      <c r="E74" s="18"/>
      <c r="F74" s="9"/>
      <c r="G74" s="9"/>
      <c r="H74" s="9"/>
      <c r="I74" s="9"/>
      <c r="J74" s="9"/>
    </row>
    <row r="75" spans="1:10" x14ac:dyDescent="0.3">
      <c r="A75" s="18"/>
      <c r="B75" s="18"/>
      <c r="C75" s="18"/>
      <c r="D75" s="18"/>
      <c r="E75" s="18"/>
      <c r="F75" s="9"/>
      <c r="G75" s="9"/>
      <c r="H75" s="9"/>
      <c r="I75" s="9"/>
      <c r="J75" s="9"/>
    </row>
    <row r="76" spans="1:10" x14ac:dyDescent="0.3">
      <c r="A76" s="18"/>
      <c r="B76" s="18"/>
      <c r="C76" s="18"/>
      <c r="D76" s="18"/>
      <c r="E76" s="18"/>
      <c r="F76" s="9"/>
      <c r="G76" s="9"/>
      <c r="H76" s="9"/>
      <c r="I76" s="9"/>
      <c r="J76" s="9"/>
    </row>
    <row r="77" spans="1:10" x14ac:dyDescent="0.3">
      <c r="A77" s="18"/>
      <c r="B77" s="18"/>
      <c r="C77" s="18"/>
      <c r="D77" s="18"/>
      <c r="E77" s="18"/>
      <c r="F77" s="9"/>
      <c r="G77" s="9"/>
      <c r="H77" s="9"/>
      <c r="I77" s="9"/>
      <c r="J77" s="9"/>
    </row>
    <row r="78" spans="1:10" x14ac:dyDescent="0.3">
      <c r="A78" s="18"/>
      <c r="B78" s="18"/>
      <c r="C78" s="18"/>
      <c r="D78" s="18"/>
      <c r="E78" s="18"/>
      <c r="F78" s="9"/>
      <c r="G78" s="9"/>
      <c r="H78" s="9"/>
      <c r="I78" s="9"/>
      <c r="J78" s="9"/>
    </row>
    <row r="79" spans="1:10" x14ac:dyDescent="0.3">
      <c r="A79" s="18"/>
      <c r="B79" s="18"/>
      <c r="C79" s="18"/>
      <c r="D79" s="18"/>
      <c r="E79" s="18"/>
      <c r="F79" s="9"/>
      <c r="G79" s="9"/>
      <c r="H79" s="9"/>
      <c r="I79" s="9"/>
      <c r="J79" s="9"/>
    </row>
    <row r="80" spans="1:10" x14ac:dyDescent="0.3">
      <c r="A80" s="18"/>
      <c r="B80" s="18"/>
      <c r="C80" s="18"/>
      <c r="D80" s="18"/>
      <c r="E80" s="18"/>
      <c r="F80" s="9"/>
      <c r="G80" s="9"/>
      <c r="H80" s="9"/>
      <c r="I80" s="9"/>
      <c r="J80" s="9"/>
    </row>
    <row r="81" spans="1:10" x14ac:dyDescent="0.3">
      <c r="A81" s="18"/>
      <c r="B81" s="18"/>
      <c r="C81" s="18"/>
      <c r="D81" s="18"/>
      <c r="E81" s="18"/>
      <c r="F81" s="9"/>
      <c r="G81" s="9"/>
      <c r="H81" s="9"/>
      <c r="I81" s="9"/>
      <c r="J81" s="9"/>
    </row>
    <row r="82" spans="1:10" x14ac:dyDescent="0.3">
      <c r="A82" s="18"/>
      <c r="B82" s="18"/>
      <c r="C82" s="18"/>
      <c r="D82" s="18"/>
      <c r="E82" s="18"/>
      <c r="F82" s="9"/>
      <c r="G82" s="9"/>
      <c r="H82" s="9"/>
      <c r="I82" s="9"/>
      <c r="J82" s="9"/>
    </row>
    <row r="83" spans="1:10" x14ac:dyDescent="0.3">
      <c r="A83" s="18"/>
      <c r="B83" s="18"/>
      <c r="C83" s="18"/>
      <c r="D83" s="18"/>
      <c r="E83" s="18"/>
      <c r="F83" s="9"/>
      <c r="G83" s="9"/>
      <c r="H83" s="9"/>
      <c r="I83" s="9"/>
      <c r="J83" s="9"/>
    </row>
    <row r="84" spans="1:10" x14ac:dyDescent="0.3">
      <c r="A84" s="18"/>
      <c r="B84" s="18"/>
      <c r="C84" s="18"/>
      <c r="D84" s="18"/>
      <c r="E84" s="18"/>
      <c r="F84" s="9"/>
      <c r="G84" s="9"/>
      <c r="H84" s="9"/>
      <c r="I84" s="9"/>
      <c r="J84" s="9"/>
    </row>
    <row r="85" spans="1:10" x14ac:dyDescent="0.3">
      <c r="A85" s="18"/>
      <c r="B85" s="18"/>
      <c r="C85" s="18"/>
      <c r="D85" s="18"/>
      <c r="E85" s="18"/>
      <c r="F85" s="9"/>
      <c r="G85" s="9"/>
      <c r="H85" s="9"/>
      <c r="I85" s="9"/>
      <c r="J85" s="9"/>
    </row>
    <row r="86" spans="1:10" x14ac:dyDescent="0.3">
      <c r="A86" s="18"/>
      <c r="B86" s="18"/>
      <c r="C86" s="18"/>
      <c r="D86" s="18"/>
      <c r="E86" s="18"/>
      <c r="F86" s="9"/>
      <c r="G86" s="9"/>
      <c r="H86" s="9"/>
      <c r="I86" s="9"/>
      <c r="J86" s="9"/>
    </row>
    <row r="87" spans="1:10" x14ac:dyDescent="0.3">
      <c r="A87" s="18"/>
      <c r="B87" s="18"/>
      <c r="C87" s="18"/>
      <c r="D87" s="18"/>
      <c r="E87" s="18"/>
      <c r="F87" s="9"/>
      <c r="G87" s="9"/>
      <c r="H87" s="9"/>
      <c r="I87" s="9"/>
      <c r="J87" s="9"/>
    </row>
    <row r="88" spans="1:10" x14ac:dyDescent="0.3">
      <c r="A88" s="18"/>
      <c r="B88" s="18"/>
      <c r="C88" s="18"/>
      <c r="D88" s="18"/>
      <c r="E88" s="18"/>
      <c r="F88" s="9"/>
      <c r="G88" s="9"/>
      <c r="H88" s="9"/>
      <c r="I88" s="9"/>
      <c r="J88" s="9"/>
    </row>
    <row r="89" spans="1:10" x14ac:dyDescent="0.3">
      <c r="A89" s="18"/>
      <c r="B89" s="18"/>
      <c r="C89" s="18"/>
      <c r="D89" s="18"/>
      <c r="E89" s="18"/>
      <c r="F89" s="9"/>
      <c r="G89" s="9"/>
      <c r="H89" s="9"/>
      <c r="I89" s="9"/>
      <c r="J89" s="9"/>
    </row>
    <row r="90" spans="1:10" x14ac:dyDescent="0.3">
      <c r="A90" s="18"/>
      <c r="B90" s="18"/>
      <c r="C90" s="18"/>
      <c r="D90" s="18"/>
      <c r="E90" s="18"/>
      <c r="F90" s="9"/>
      <c r="G90" s="9"/>
      <c r="H90" s="9"/>
      <c r="I90" s="9"/>
      <c r="J90" s="9"/>
    </row>
    <row r="91" spans="1:10" x14ac:dyDescent="0.3">
      <c r="A91" s="18"/>
      <c r="B91" s="18"/>
      <c r="C91" s="18"/>
      <c r="D91" s="18"/>
      <c r="E91" s="18"/>
      <c r="F91" s="9"/>
      <c r="G91" s="9"/>
      <c r="H91" s="9"/>
      <c r="I91" s="9"/>
      <c r="J91" s="9"/>
    </row>
    <row r="92" spans="1:10" x14ac:dyDescent="0.3">
      <c r="A92" s="18"/>
      <c r="B92" s="18"/>
      <c r="C92" s="18"/>
      <c r="D92" s="18"/>
      <c r="E92" s="18"/>
      <c r="F92" s="9"/>
      <c r="G92" s="9"/>
      <c r="H92" s="9"/>
      <c r="I92" s="9"/>
      <c r="J92" s="9"/>
    </row>
    <row r="93" spans="1:10" x14ac:dyDescent="0.3">
      <c r="A93" s="18"/>
      <c r="B93" s="18"/>
      <c r="C93" s="18"/>
      <c r="D93" s="18"/>
      <c r="E93" s="18"/>
      <c r="F93" s="9"/>
      <c r="G93" s="9"/>
      <c r="H93" s="9"/>
      <c r="I93" s="9"/>
      <c r="J93" s="9"/>
    </row>
    <row r="94" spans="1:10" x14ac:dyDescent="0.3">
      <c r="A94" s="18"/>
      <c r="B94" s="18"/>
      <c r="C94" s="18"/>
      <c r="D94" s="18"/>
      <c r="E94" s="18"/>
      <c r="F94" s="9"/>
      <c r="G94" s="9"/>
      <c r="H94" s="9"/>
      <c r="I94" s="9"/>
      <c r="J94" s="9"/>
    </row>
    <row r="95" spans="1:10" x14ac:dyDescent="0.3">
      <c r="A95" s="18"/>
      <c r="B95" s="18"/>
      <c r="C95" s="18"/>
      <c r="D95" s="18"/>
      <c r="E95" s="18"/>
      <c r="F95" s="9"/>
      <c r="G95" s="9"/>
      <c r="H95" s="9"/>
      <c r="I95" s="9"/>
      <c r="J95" s="9"/>
    </row>
    <row r="96" spans="1:10" x14ac:dyDescent="0.3">
      <c r="A96" s="18"/>
      <c r="B96" s="18"/>
      <c r="C96" s="18"/>
      <c r="D96" s="18"/>
      <c r="E96" s="18"/>
      <c r="F96" s="9"/>
      <c r="G96" s="9"/>
      <c r="H96" s="9"/>
      <c r="I96" s="9"/>
      <c r="J96" s="9"/>
    </row>
    <row r="97" spans="1:10" x14ac:dyDescent="0.3">
      <c r="A97" s="18"/>
      <c r="B97" s="18"/>
      <c r="C97" s="18"/>
      <c r="D97" s="18"/>
      <c r="E97" s="18"/>
      <c r="F97" s="9"/>
      <c r="G97" s="9"/>
      <c r="H97" s="9"/>
      <c r="I97" s="9"/>
      <c r="J97" s="9"/>
    </row>
    <row r="98" spans="1:10" x14ac:dyDescent="0.3">
      <c r="A98" s="18"/>
      <c r="B98" s="18"/>
      <c r="C98" s="18"/>
      <c r="D98" s="18"/>
      <c r="E98" s="18"/>
      <c r="F98" s="9"/>
      <c r="G98" s="9"/>
      <c r="H98" s="9"/>
      <c r="I98" s="9"/>
      <c r="J98" s="9"/>
    </row>
    <row r="99" spans="1:10" x14ac:dyDescent="0.3">
      <c r="A99" s="18"/>
      <c r="B99" s="18"/>
      <c r="C99" s="18"/>
      <c r="D99" s="18"/>
      <c r="E99" s="18"/>
      <c r="F99" s="9"/>
      <c r="G99" s="9"/>
      <c r="H99" s="9"/>
      <c r="I99" s="9"/>
      <c r="J99" s="9"/>
    </row>
    <row r="100" spans="1:10" x14ac:dyDescent="0.3">
      <c r="A100" s="18"/>
      <c r="B100" s="18"/>
      <c r="C100" s="18"/>
      <c r="D100" s="18"/>
      <c r="E100" s="18"/>
      <c r="F100" s="9"/>
      <c r="G100" s="9"/>
      <c r="H100" s="9"/>
      <c r="I100" s="9"/>
      <c r="J100" s="9"/>
    </row>
    <row r="101" spans="1:10" x14ac:dyDescent="0.3">
      <c r="A101" s="18"/>
      <c r="B101" s="18"/>
      <c r="C101" s="18"/>
      <c r="D101" s="18"/>
      <c r="E101" s="18"/>
      <c r="F101" s="9"/>
      <c r="G101" s="9"/>
      <c r="H101" s="9"/>
      <c r="I101" s="9"/>
      <c r="J101" s="9"/>
    </row>
    <row r="102" spans="1:10" x14ac:dyDescent="0.3">
      <c r="A102" s="18"/>
      <c r="B102" s="18"/>
      <c r="C102" s="18"/>
      <c r="D102" s="18"/>
      <c r="E102" s="18"/>
      <c r="F102" s="9"/>
      <c r="G102" s="9"/>
      <c r="H102" s="9"/>
      <c r="I102" s="9"/>
      <c r="J102" s="9"/>
    </row>
    <row r="103" spans="1:10" x14ac:dyDescent="0.3">
      <c r="A103" s="18"/>
      <c r="B103" s="18"/>
      <c r="C103" s="18"/>
      <c r="D103" s="18"/>
      <c r="E103" s="18"/>
      <c r="F103" s="9"/>
      <c r="G103" s="9"/>
      <c r="H103" s="9"/>
      <c r="I103" s="9"/>
      <c r="J103" s="9"/>
    </row>
    <row r="104" spans="1:10" x14ac:dyDescent="0.3">
      <c r="A104" s="18"/>
      <c r="B104" s="18"/>
      <c r="C104" s="18"/>
      <c r="D104" s="18"/>
      <c r="E104" s="18"/>
      <c r="F104" s="9"/>
      <c r="G104" s="9"/>
      <c r="H104" s="9"/>
      <c r="I104" s="9"/>
      <c r="J104" s="9"/>
    </row>
    <row r="105" spans="1:10" x14ac:dyDescent="0.3">
      <c r="A105" s="18"/>
      <c r="B105" s="18"/>
      <c r="C105" s="18"/>
      <c r="D105" s="18"/>
      <c r="E105" s="18"/>
      <c r="F105" s="9"/>
      <c r="G105" s="9"/>
      <c r="H105" s="9"/>
      <c r="I105" s="9"/>
      <c r="J105" s="9"/>
    </row>
    <row r="106" spans="1:10" x14ac:dyDescent="0.3">
      <c r="A106" s="18"/>
      <c r="B106" s="18"/>
      <c r="C106" s="18"/>
      <c r="D106" s="18"/>
      <c r="E106" s="18"/>
      <c r="F106" s="9"/>
      <c r="G106" s="9"/>
      <c r="H106" s="9"/>
      <c r="I106" s="9"/>
      <c r="J106" s="9"/>
    </row>
    <row r="107" spans="1:10" x14ac:dyDescent="0.3">
      <c r="A107" s="18"/>
      <c r="B107" s="18"/>
      <c r="C107" s="18"/>
      <c r="D107" s="18"/>
      <c r="E107" s="18"/>
      <c r="F107" s="9"/>
      <c r="G107" s="9"/>
      <c r="H107" s="9"/>
      <c r="I107" s="9"/>
      <c r="J107" s="9"/>
    </row>
    <row r="108" spans="1:10" x14ac:dyDescent="0.3">
      <c r="A108" s="18"/>
      <c r="B108" s="18"/>
      <c r="C108" s="18"/>
      <c r="D108" s="18"/>
      <c r="E108" s="18"/>
      <c r="F108" s="9"/>
      <c r="G108" s="9"/>
      <c r="H108" s="9"/>
      <c r="I108" s="9"/>
      <c r="J108" s="9"/>
    </row>
    <row r="109" spans="1:10" x14ac:dyDescent="0.3">
      <c r="A109" s="18"/>
      <c r="B109" s="18"/>
      <c r="C109" s="18"/>
      <c r="D109" s="18"/>
      <c r="E109" s="18"/>
      <c r="F109" s="9"/>
      <c r="G109" s="9"/>
      <c r="H109" s="9"/>
      <c r="I109" s="9"/>
      <c r="J109" s="9"/>
    </row>
    <row r="110" spans="1:10" x14ac:dyDescent="0.3">
      <c r="A110" s="18"/>
      <c r="B110" s="18"/>
      <c r="C110" s="18"/>
      <c r="D110" s="18"/>
      <c r="E110" s="18"/>
      <c r="F110" s="9"/>
      <c r="G110" s="9"/>
      <c r="H110" s="9"/>
      <c r="I110" s="9"/>
      <c r="J110" s="9"/>
    </row>
    <row r="111" spans="1:10" x14ac:dyDescent="0.3">
      <c r="A111" s="18"/>
      <c r="B111" s="18"/>
      <c r="C111" s="18"/>
      <c r="D111" s="18"/>
      <c r="E111" s="18"/>
      <c r="F111" s="9"/>
      <c r="G111" s="9"/>
      <c r="H111" s="9"/>
      <c r="I111" s="9"/>
      <c r="J111" s="9"/>
    </row>
    <row r="112" spans="1:10" x14ac:dyDescent="0.3">
      <c r="A112" s="18"/>
      <c r="B112" s="18"/>
      <c r="C112" s="18"/>
      <c r="D112" s="18"/>
      <c r="E112" s="18"/>
      <c r="F112" s="9"/>
      <c r="G112" s="9"/>
      <c r="H112" s="9"/>
      <c r="I112" s="9"/>
      <c r="J112" s="9"/>
    </row>
    <row r="113" spans="1:10" x14ac:dyDescent="0.3">
      <c r="A113" s="18"/>
      <c r="B113" s="18"/>
      <c r="C113" s="18"/>
      <c r="D113" s="18"/>
      <c r="E113" s="18"/>
      <c r="F113" s="9"/>
      <c r="G113" s="9"/>
      <c r="H113" s="9"/>
      <c r="I113" s="9"/>
      <c r="J113" s="9"/>
    </row>
    <row r="114" spans="1:10" x14ac:dyDescent="0.3">
      <c r="A114" s="18"/>
      <c r="B114" s="18"/>
      <c r="C114" s="18"/>
      <c r="D114" s="18"/>
      <c r="E114" s="18"/>
      <c r="F114" s="9"/>
      <c r="G114" s="9"/>
      <c r="H114" s="9"/>
      <c r="I114" s="9"/>
      <c r="J114" s="9"/>
    </row>
    <row r="115" spans="1:10" x14ac:dyDescent="0.3">
      <c r="A115" s="18"/>
      <c r="B115" s="18"/>
      <c r="C115" s="18"/>
      <c r="D115" s="18"/>
      <c r="E115" s="18"/>
      <c r="F115" s="9"/>
      <c r="G115" s="9"/>
      <c r="H115" s="9"/>
      <c r="I115" s="9"/>
      <c r="J115" s="9"/>
    </row>
    <row r="116" spans="1:10" x14ac:dyDescent="0.3">
      <c r="A116" s="18"/>
      <c r="B116" s="18"/>
      <c r="C116" s="18"/>
      <c r="D116" s="18"/>
      <c r="E116" s="18"/>
      <c r="F116" s="9"/>
      <c r="G116" s="9"/>
      <c r="H116" s="9"/>
      <c r="I116" s="9"/>
      <c r="J116" s="9"/>
    </row>
    <row r="117" spans="1:10" x14ac:dyDescent="0.3">
      <c r="A117" s="18"/>
      <c r="B117" s="18"/>
      <c r="C117" s="18"/>
      <c r="D117" s="18"/>
      <c r="E117" s="18"/>
      <c r="F117" s="9"/>
      <c r="G117" s="9"/>
      <c r="H117" s="9"/>
      <c r="I117" s="9"/>
      <c r="J117" s="9"/>
    </row>
    <row r="118" spans="1:10" x14ac:dyDescent="0.3">
      <c r="A118" s="18"/>
      <c r="B118" s="18"/>
      <c r="C118" s="18"/>
      <c r="D118" s="18"/>
      <c r="E118" s="18"/>
      <c r="F118" s="9"/>
      <c r="G118" s="9"/>
      <c r="H118" s="9"/>
      <c r="I118" s="9"/>
      <c r="J118" s="9"/>
    </row>
    <row r="119" spans="1:10" x14ac:dyDescent="0.3">
      <c r="A119" s="18"/>
      <c r="B119" s="18"/>
      <c r="C119" s="18"/>
      <c r="D119" s="18"/>
      <c r="E119" s="18"/>
      <c r="F119" s="9"/>
      <c r="G119" s="9"/>
      <c r="H119" s="9"/>
      <c r="I119" s="9"/>
      <c r="J119" s="9"/>
    </row>
    <row r="120" spans="1:10" x14ac:dyDescent="0.3">
      <c r="A120" s="18"/>
      <c r="B120" s="18"/>
      <c r="C120" s="18"/>
      <c r="D120" s="18"/>
      <c r="E120" s="18"/>
      <c r="F120" s="9"/>
      <c r="G120" s="9"/>
      <c r="H120" s="9"/>
      <c r="I120" s="9"/>
      <c r="J120" s="9"/>
    </row>
    <row r="121" spans="1:10" x14ac:dyDescent="0.3">
      <c r="A121" s="18"/>
      <c r="B121" s="18"/>
      <c r="C121" s="18"/>
      <c r="D121" s="18"/>
      <c r="E121" s="18"/>
      <c r="F121" s="9"/>
      <c r="G121" s="9"/>
      <c r="H121" s="9"/>
      <c r="I121" s="9"/>
      <c r="J121" s="9"/>
    </row>
    <row r="122" spans="1:10" x14ac:dyDescent="0.3">
      <c r="A122" s="18"/>
      <c r="B122" s="18"/>
      <c r="C122" s="18"/>
      <c r="D122" s="18"/>
      <c r="E122" s="18"/>
      <c r="F122" s="9"/>
      <c r="G122" s="9"/>
      <c r="H122" s="9"/>
      <c r="I122" s="9"/>
      <c r="J122" s="9"/>
    </row>
    <row r="123" spans="1:10" x14ac:dyDescent="0.3">
      <c r="A123" s="18"/>
      <c r="B123" s="18"/>
      <c r="C123" s="18"/>
      <c r="D123" s="18"/>
      <c r="E123" s="18"/>
      <c r="F123" s="9"/>
      <c r="G123" s="9"/>
      <c r="H123" s="9"/>
      <c r="I123" s="9"/>
      <c r="J123" s="9"/>
    </row>
    <row r="124" spans="1:10" x14ac:dyDescent="0.3">
      <c r="A124" s="18"/>
      <c r="B124" s="18"/>
      <c r="C124" s="18"/>
      <c r="D124" s="18"/>
      <c r="E124" s="18"/>
      <c r="F124" s="9"/>
      <c r="G124" s="9"/>
      <c r="H124" s="9"/>
      <c r="I124" s="9"/>
      <c r="J124" s="9"/>
    </row>
    <row r="125" spans="1:10" x14ac:dyDescent="0.3">
      <c r="A125" s="18"/>
      <c r="B125" s="18"/>
      <c r="C125" s="18"/>
      <c r="D125" s="18"/>
      <c r="E125" s="18"/>
      <c r="F125" s="9"/>
      <c r="G125" s="9"/>
      <c r="H125" s="9"/>
      <c r="I125" s="9"/>
      <c r="J125" s="9"/>
    </row>
    <row r="126" spans="1:10" x14ac:dyDescent="0.3">
      <c r="A126" s="18"/>
      <c r="B126" s="18"/>
      <c r="C126" s="18"/>
      <c r="D126" s="18"/>
      <c r="E126" s="18"/>
      <c r="F126" s="9"/>
      <c r="G126" s="9"/>
      <c r="H126" s="9"/>
      <c r="I126" s="9"/>
      <c r="J126" s="9"/>
    </row>
    <row r="127" spans="1:10" x14ac:dyDescent="0.3">
      <c r="A127" s="18"/>
      <c r="B127" s="18"/>
      <c r="C127" s="18"/>
      <c r="D127" s="18"/>
      <c r="E127" s="18"/>
      <c r="F127" s="9"/>
      <c r="G127" s="9"/>
      <c r="H127" s="9"/>
      <c r="I127" s="9"/>
      <c r="J127" s="9"/>
    </row>
    <row r="128" spans="1:10" x14ac:dyDescent="0.3">
      <c r="A128" s="18"/>
      <c r="B128" s="18"/>
      <c r="C128" s="18"/>
      <c r="D128" s="18"/>
      <c r="E128" s="18"/>
      <c r="F128" s="9"/>
      <c r="G128" s="9"/>
      <c r="H128" s="9"/>
      <c r="I128" s="9"/>
      <c r="J128" s="9"/>
    </row>
    <row r="129" spans="1:10" x14ac:dyDescent="0.3">
      <c r="A129" s="18"/>
      <c r="B129" s="18"/>
      <c r="C129" s="18"/>
      <c r="D129" s="18"/>
      <c r="E129" s="18"/>
      <c r="F129" s="9"/>
      <c r="G129" s="9"/>
      <c r="H129" s="9"/>
      <c r="I129" s="9"/>
      <c r="J129" s="9"/>
    </row>
    <row r="130" spans="1:10" x14ac:dyDescent="0.3">
      <c r="A130" s="18"/>
      <c r="B130" s="18"/>
      <c r="C130" s="18"/>
      <c r="D130" s="18"/>
      <c r="E130" s="18"/>
      <c r="F130" s="9"/>
      <c r="G130" s="9"/>
      <c r="H130" s="9"/>
      <c r="I130" s="9"/>
      <c r="J130" s="9"/>
    </row>
    <row r="131" spans="1:10" x14ac:dyDescent="0.3">
      <c r="A131" s="18"/>
      <c r="B131" s="18"/>
      <c r="C131" s="18"/>
      <c r="D131" s="18"/>
      <c r="E131" s="18"/>
      <c r="F131" s="9"/>
      <c r="G131" s="9"/>
      <c r="H131" s="9"/>
      <c r="I131" s="9"/>
      <c r="J131" s="9"/>
    </row>
    <row r="132" spans="1:10" x14ac:dyDescent="0.3">
      <c r="A132" s="18"/>
      <c r="B132" s="18"/>
      <c r="C132" s="18"/>
      <c r="D132" s="18"/>
      <c r="E132" s="18"/>
      <c r="F132" s="9"/>
      <c r="G132" s="9"/>
      <c r="H132" s="9"/>
      <c r="I132" s="9"/>
      <c r="J132" s="9"/>
    </row>
    <row r="133" spans="1:10" x14ac:dyDescent="0.3">
      <c r="A133" s="18"/>
      <c r="B133" s="18"/>
      <c r="C133" s="18"/>
      <c r="D133" s="18"/>
      <c r="E133" s="18"/>
      <c r="F133" s="9"/>
      <c r="G133" s="9"/>
      <c r="H133" s="9"/>
      <c r="I133" s="9"/>
      <c r="J133" s="9"/>
    </row>
    <row r="134" spans="1:10" x14ac:dyDescent="0.3">
      <c r="A134" s="18"/>
      <c r="B134" s="18"/>
      <c r="C134" s="18"/>
      <c r="D134" s="18"/>
      <c r="E134" s="18"/>
      <c r="F134" s="9"/>
      <c r="G134" s="9"/>
      <c r="H134" s="9"/>
      <c r="I134" s="9"/>
      <c r="J134" s="9"/>
    </row>
    <row r="135" spans="1:10" x14ac:dyDescent="0.3">
      <c r="A135" s="18"/>
      <c r="B135" s="18"/>
      <c r="C135" s="18"/>
      <c r="D135" s="18"/>
      <c r="E135" s="18"/>
      <c r="F135" s="9"/>
      <c r="G135" s="9"/>
      <c r="H135" s="9"/>
      <c r="I135" s="9"/>
      <c r="J135" s="9"/>
    </row>
    <row r="136" spans="1:10" x14ac:dyDescent="0.3">
      <c r="A136" s="18"/>
      <c r="B136" s="18"/>
      <c r="C136" s="18"/>
      <c r="D136" s="18"/>
      <c r="E136" s="18"/>
      <c r="F136" s="9"/>
      <c r="G136" s="9"/>
      <c r="H136" s="9"/>
      <c r="I136" s="9"/>
      <c r="J136" s="9"/>
    </row>
    <row r="137" spans="1:10" x14ac:dyDescent="0.3">
      <c r="A137" s="18"/>
      <c r="B137" s="18"/>
      <c r="C137" s="18"/>
      <c r="D137" s="18"/>
      <c r="E137" s="18"/>
      <c r="F137" s="9"/>
      <c r="G137" s="9"/>
      <c r="H137" s="9"/>
      <c r="I137" s="9"/>
      <c r="J137" s="9"/>
    </row>
    <row r="138" spans="1:10" x14ac:dyDescent="0.3">
      <c r="A138" s="18"/>
      <c r="B138" s="18"/>
      <c r="C138" s="18"/>
      <c r="D138" s="18"/>
      <c r="E138" s="18"/>
      <c r="F138" s="9"/>
      <c r="G138" s="9"/>
      <c r="H138" s="9"/>
      <c r="I138" s="9"/>
      <c r="J138" s="9"/>
    </row>
    <row r="139" spans="1:10" x14ac:dyDescent="0.3">
      <c r="A139" s="18"/>
      <c r="B139" s="18"/>
      <c r="C139" s="18"/>
      <c r="D139" s="18"/>
      <c r="E139" s="18"/>
      <c r="F139" s="9"/>
      <c r="G139" s="9"/>
      <c r="H139" s="9"/>
      <c r="I139" s="9"/>
      <c r="J139" s="9"/>
    </row>
    <row r="140" spans="1:10" x14ac:dyDescent="0.3">
      <c r="A140" s="18"/>
      <c r="B140" s="18"/>
      <c r="C140" s="18"/>
      <c r="D140" s="18"/>
      <c r="E140" s="18"/>
      <c r="F140" s="9"/>
      <c r="G140" s="9"/>
      <c r="H140" s="9"/>
      <c r="I140" s="9"/>
      <c r="J140" s="9"/>
    </row>
    <row r="141" spans="1:10" x14ac:dyDescent="0.3">
      <c r="A141" s="18"/>
      <c r="B141" s="18"/>
      <c r="C141" s="18"/>
      <c r="D141" s="18"/>
      <c r="E141" s="18"/>
      <c r="F141" s="9"/>
      <c r="G141" s="9"/>
      <c r="H141" s="9"/>
      <c r="I141" s="9"/>
      <c r="J141" s="9"/>
    </row>
    <row r="142" spans="1:10" x14ac:dyDescent="0.3">
      <c r="A142" s="18"/>
      <c r="B142" s="18"/>
      <c r="C142" s="18"/>
      <c r="D142" s="18"/>
      <c r="E142" s="18"/>
      <c r="F142" s="9"/>
      <c r="G142" s="9"/>
      <c r="H142" s="9"/>
      <c r="I142" s="9"/>
      <c r="J142" s="9"/>
    </row>
    <row r="143" spans="1:10" x14ac:dyDescent="0.3">
      <c r="A143" s="18"/>
      <c r="B143" s="18"/>
      <c r="C143" s="18"/>
      <c r="D143" s="18"/>
      <c r="E143" s="18"/>
      <c r="F143" s="9"/>
      <c r="G143" s="9"/>
      <c r="H143" s="9"/>
      <c r="I143" s="9"/>
      <c r="J143" s="9"/>
    </row>
    <row r="144" spans="1:10" x14ac:dyDescent="0.3">
      <c r="A144" s="18"/>
      <c r="B144" s="18"/>
      <c r="C144" s="18"/>
      <c r="D144" s="18"/>
      <c r="E144" s="18"/>
      <c r="F144" s="9"/>
      <c r="G144" s="9"/>
      <c r="H144" s="9"/>
      <c r="I144" s="9"/>
      <c r="J144" s="9"/>
    </row>
    <row r="145" spans="1:10" x14ac:dyDescent="0.3">
      <c r="A145" s="18"/>
      <c r="B145" s="18"/>
      <c r="C145" s="18"/>
      <c r="D145" s="18"/>
      <c r="E145" s="18"/>
      <c r="F145" s="9"/>
      <c r="G145" s="9"/>
      <c r="H145" s="9"/>
      <c r="I145" s="9"/>
      <c r="J145" s="9"/>
    </row>
    <row r="146" spans="1:10" x14ac:dyDescent="0.3">
      <c r="A146" s="18"/>
      <c r="B146" s="18"/>
      <c r="C146" s="18"/>
      <c r="D146" s="18"/>
      <c r="E146" s="18"/>
      <c r="F146" s="9"/>
      <c r="G146" s="9"/>
      <c r="H146" s="9"/>
      <c r="I146" s="9"/>
      <c r="J146" s="9"/>
    </row>
    <row r="147" spans="1:10" x14ac:dyDescent="0.3">
      <c r="A147" s="18"/>
      <c r="B147" s="18"/>
      <c r="C147" s="18"/>
      <c r="D147" s="18"/>
      <c r="E147" s="18"/>
      <c r="F147" s="9"/>
      <c r="G147" s="9"/>
      <c r="H147" s="9"/>
      <c r="I147" s="9"/>
      <c r="J147" s="9"/>
    </row>
    <row r="148" spans="1:10" x14ac:dyDescent="0.3">
      <c r="A148" s="18"/>
      <c r="B148" s="18"/>
      <c r="C148" s="18"/>
      <c r="D148" s="18"/>
      <c r="E148" s="18"/>
      <c r="F148" s="9"/>
      <c r="G148" s="9"/>
      <c r="H148" s="9"/>
      <c r="I148" s="9"/>
      <c r="J148" s="9"/>
    </row>
    <row r="149" spans="1:10" x14ac:dyDescent="0.3">
      <c r="A149" s="18"/>
      <c r="B149" s="18"/>
      <c r="C149" s="18"/>
      <c r="D149" s="18"/>
      <c r="E149" s="18"/>
      <c r="F149" s="9"/>
      <c r="G149" s="9"/>
      <c r="H149" s="9"/>
      <c r="I149" s="9"/>
      <c r="J149" s="9"/>
    </row>
    <row r="150" spans="1:10" x14ac:dyDescent="0.3">
      <c r="A150" s="18"/>
      <c r="B150" s="18"/>
      <c r="C150" s="18"/>
      <c r="D150" s="18"/>
      <c r="E150" s="18"/>
      <c r="F150" s="9"/>
      <c r="G150" s="9"/>
      <c r="H150" s="9"/>
      <c r="I150" s="9"/>
      <c r="J150" s="9"/>
    </row>
    <row r="151" spans="1:10" x14ac:dyDescent="0.3">
      <c r="A151" s="18"/>
      <c r="B151" s="18"/>
      <c r="C151" s="18"/>
      <c r="D151" s="18"/>
      <c r="E151" s="18"/>
      <c r="F151" s="9"/>
      <c r="G151" s="9"/>
      <c r="H151" s="9"/>
      <c r="I151" s="9"/>
      <c r="J151" s="9"/>
    </row>
    <row r="152" spans="1:10" x14ac:dyDescent="0.3">
      <c r="A152" s="18"/>
      <c r="B152" s="18"/>
      <c r="C152" s="18"/>
      <c r="D152" s="18"/>
      <c r="E152" s="18"/>
      <c r="F152" s="9"/>
      <c r="G152" s="9"/>
      <c r="H152" s="9"/>
      <c r="I152" s="9"/>
      <c r="J152" s="9"/>
    </row>
    <row r="153" spans="1:10" x14ac:dyDescent="0.3">
      <c r="A153" s="18"/>
      <c r="B153" s="18"/>
      <c r="C153" s="18"/>
      <c r="D153" s="18"/>
      <c r="E153" s="18"/>
      <c r="F153" s="9"/>
      <c r="G153" s="9"/>
      <c r="H153" s="9"/>
      <c r="I153" s="9"/>
      <c r="J153" s="9"/>
    </row>
    <row r="154" spans="1:10" x14ac:dyDescent="0.3">
      <c r="A154" s="18"/>
      <c r="B154" s="18"/>
      <c r="C154" s="18"/>
      <c r="D154" s="18"/>
      <c r="E154" s="18"/>
      <c r="F154" s="9"/>
      <c r="G154" s="9"/>
      <c r="H154" s="9"/>
      <c r="I154" s="9"/>
      <c r="J154" s="9"/>
    </row>
    <row r="155" spans="1:10" x14ac:dyDescent="0.3">
      <c r="A155" s="18"/>
      <c r="B155" s="18"/>
      <c r="C155" s="18"/>
      <c r="D155" s="18"/>
      <c r="E155" s="18"/>
      <c r="F155" s="9"/>
      <c r="G155" s="9"/>
      <c r="H155" s="9"/>
      <c r="I155" s="9"/>
      <c r="J155" s="9"/>
    </row>
    <row r="156" spans="1:10" x14ac:dyDescent="0.3">
      <c r="A156" s="18"/>
      <c r="B156" s="18"/>
      <c r="C156" s="18"/>
      <c r="D156" s="18"/>
      <c r="E156" s="18"/>
      <c r="F156" s="9"/>
      <c r="G156" s="9"/>
      <c r="H156" s="9"/>
      <c r="I156" s="9"/>
      <c r="J156" s="9"/>
    </row>
    <row r="157" spans="1:10" x14ac:dyDescent="0.3">
      <c r="A157" s="18"/>
      <c r="B157" s="18"/>
      <c r="C157" s="18"/>
      <c r="D157" s="18"/>
      <c r="E157" s="18"/>
      <c r="F157" s="9"/>
      <c r="G157" s="9"/>
      <c r="H157" s="9"/>
      <c r="I157" s="9"/>
      <c r="J157" s="9"/>
    </row>
    <row r="158" spans="1:10" x14ac:dyDescent="0.3">
      <c r="A158" s="18"/>
      <c r="B158" s="18"/>
      <c r="C158" s="18"/>
      <c r="D158" s="18"/>
      <c r="E158" s="18"/>
      <c r="F158" s="9"/>
      <c r="G158" s="9"/>
      <c r="H158" s="9"/>
      <c r="I158" s="9"/>
      <c r="J158" s="9"/>
    </row>
    <row r="159" spans="1:10" x14ac:dyDescent="0.3">
      <c r="A159" s="18"/>
      <c r="B159" s="18"/>
      <c r="C159" s="18"/>
      <c r="D159" s="18"/>
      <c r="E159" s="18"/>
      <c r="F159" s="9"/>
      <c r="G159" s="9"/>
      <c r="H159" s="9"/>
      <c r="I159" s="9"/>
      <c r="J159" s="9"/>
    </row>
    <row r="160" spans="1:10" x14ac:dyDescent="0.3">
      <c r="A160" s="18"/>
      <c r="B160" s="18"/>
      <c r="C160" s="18"/>
      <c r="D160" s="18"/>
      <c r="E160" s="18"/>
      <c r="F160" s="9"/>
      <c r="G160" s="9"/>
      <c r="H160" s="9"/>
      <c r="I160" s="9"/>
      <c r="J160" s="9"/>
    </row>
    <row r="161" spans="1:10" x14ac:dyDescent="0.3">
      <c r="A161" s="18"/>
      <c r="B161" s="18"/>
      <c r="C161" s="18"/>
      <c r="D161" s="18"/>
      <c r="E161" s="18"/>
      <c r="F161" s="9"/>
      <c r="G161" s="9"/>
      <c r="H161" s="9"/>
      <c r="I161" s="9"/>
      <c r="J161" s="9"/>
    </row>
    <row r="162" spans="1:10" x14ac:dyDescent="0.3">
      <c r="A162" s="18"/>
      <c r="B162" s="18"/>
      <c r="C162" s="18"/>
      <c r="D162" s="18"/>
      <c r="E162" s="18"/>
      <c r="F162" s="9"/>
      <c r="G162" s="9"/>
      <c r="H162" s="9"/>
      <c r="I162" s="9"/>
      <c r="J162" s="9"/>
    </row>
    <row r="163" spans="1:10" x14ac:dyDescent="0.3">
      <c r="A163" s="18"/>
      <c r="B163" s="18"/>
      <c r="C163" s="18"/>
      <c r="D163" s="18"/>
      <c r="E163" s="18"/>
      <c r="F163" s="9"/>
      <c r="G163" s="9"/>
      <c r="H163" s="9"/>
      <c r="I163" s="9"/>
      <c r="J163" s="9"/>
    </row>
    <row r="164" spans="1:10" x14ac:dyDescent="0.3">
      <c r="A164" s="18"/>
      <c r="B164" s="18"/>
      <c r="C164" s="18"/>
      <c r="D164" s="18"/>
      <c r="E164" s="18"/>
      <c r="F164" s="9"/>
      <c r="G164" s="9"/>
      <c r="H164" s="9"/>
      <c r="I164" s="9"/>
      <c r="J164" s="9"/>
    </row>
    <row r="165" spans="1:10" x14ac:dyDescent="0.3">
      <c r="A165" s="18"/>
      <c r="B165" s="18"/>
      <c r="C165" s="18"/>
      <c r="D165" s="18"/>
      <c r="E165" s="18"/>
      <c r="F165" s="9"/>
      <c r="G165" s="9"/>
      <c r="H165" s="9"/>
      <c r="I165" s="9"/>
      <c r="J165" s="9"/>
    </row>
    <row r="166" spans="1:10" x14ac:dyDescent="0.3">
      <c r="A166" s="18"/>
      <c r="B166" s="18"/>
      <c r="C166" s="18"/>
      <c r="D166" s="18"/>
      <c r="E166" s="18"/>
      <c r="F166" s="9"/>
      <c r="G166" s="9"/>
      <c r="H166" s="9"/>
      <c r="I166" s="9"/>
      <c r="J166" s="9"/>
    </row>
    <row r="167" spans="1:10" x14ac:dyDescent="0.3">
      <c r="A167" s="18"/>
      <c r="B167" s="18"/>
      <c r="C167" s="18"/>
      <c r="D167" s="18"/>
      <c r="E167" s="18"/>
      <c r="F167" s="9"/>
      <c r="G167" s="9"/>
      <c r="H167" s="9"/>
      <c r="I167" s="9"/>
      <c r="J167" s="9"/>
    </row>
    <row r="168" spans="1:10" x14ac:dyDescent="0.3">
      <c r="A168" s="18"/>
      <c r="B168" s="18"/>
      <c r="C168" s="18"/>
      <c r="D168" s="18"/>
      <c r="E168" s="18"/>
      <c r="F168" s="9"/>
      <c r="G168" s="9"/>
      <c r="H168" s="9"/>
      <c r="I168" s="9"/>
      <c r="J168" s="9"/>
    </row>
    <row r="169" spans="1:10" x14ac:dyDescent="0.3">
      <c r="A169" s="18"/>
      <c r="B169" s="18"/>
      <c r="C169" s="18"/>
      <c r="D169" s="18"/>
      <c r="E169" s="18"/>
      <c r="F169" s="9"/>
      <c r="G169" s="9"/>
      <c r="H169" s="9"/>
      <c r="I169" s="9"/>
      <c r="J169" s="9"/>
    </row>
    <row r="170" spans="1:10" x14ac:dyDescent="0.3">
      <c r="A170" s="18"/>
      <c r="B170" s="18"/>
      <c r="C170" s="18"/>
      <c r="D170" s="18"/>
      <c r="E170" s="18"/>
      <c r="F170" s="9"/>
      <c r="G170" s="9"/>
      <c r="H170" s="9"/>
      <c r="I170" s="9"/>
      <c r="J170" s="9"/>
    </row>
    <row r="171" spans="1:10" x14ac:dyDescent="0.3">
      <c r="A171" s="18"/>
      <c r="B171" s="18"/>
      <c r="C171" s="18"/>
      <c r="D171" s="18"/>
      <c r="E171" s="18"/>
      <c r="F171" s="9"/>
      <c r="G171" s="9"/>
      <c r="H171" s="9"/>
      <c r="I171" s="9"/>
      <c r="J171" s="9"/>
    </row>
    <row r="172" spans="1:10" x14ac:dyDescent="0.3">
      <c r="A172" s="18"/>
      <c r="B172" s="18"/>
      <c r="C172" s="18"/>
      <c r="D172" s="18"/>
      <c r="E172" s="18"/>
      <c r="F172" s="9"/>
      <c r="G172" s="9"/>
      <c r="H172" s="9"/>
      <c r="I172" s="9"/>
      <c r="J172" s="9"/>
    </row>
    <row r="173" spans="1:10" x14ac:dyDescent="0.3">
      <c r="A173" s="18"/>
      <c r="B173" s="18"/>
      <c r="C173" s="18"/>
      <c r="D173" s="18"/>
      <c r="E173" s="18"/>
      <c r="F173" s="9"/>
      <c r="G173" s="9"/>
      <c r="H173" s="9"/>
      <c r="I173" s="9"/>
      <c r="J173" s="9"/>
    </row>
    <row r="174" spans="1:10" x14ac:dyDescent="0.3">
      <c r="A174" s="18"/>
      <c r="B174" s="18"/>
      <c r="C174" s="18"/>
      <c r="D174" s="18"/>
      <c r="E174" s="18"/>
      <c r="F174" s="9"/>
      <c r="G174" s="9"/>
      <c r="H174" s="9"/>
      <c r="I174" s="9"/>
      <c r="J174" s="9"/>
    </row>
    <row r="175" spans="1:10" x14ac:dyDescent="0.3">
      <c r="A175" s="18"/>
      <c r="B175" s="18"/>
      <c r="C175" s="18"/>
      <c r="D175" s="18"/>
      <c r="E175" s="18"/>
      <c r="F175" s="9"/>
      <c r="G175" s="9"/>
      <c r="H175" s="9"/>
      <c r="I175" s="9"/>
      <c r="J175" s="9"/>
    </row>
    <row r="176" spans="1:10" x14ac:dyDescent="0.3">
      <c r="A176" s="18"/>
      <c r="B176" s="18"/>
      <c r="C176" s="18"/>
      <c r="D176" s="18"/>
      <c r="E176" s="18"/>
      <c r="F176" s="9"/>
      <c r="G176" s="9"/>
      <c r="H176" s="9"/>
      <c r="I176" s="9"/>
      <c r="J176" s="9"/>
    </row>
    <row r="177" spans="1:10" x14ac:dyDescent="0.3">
      <c r="A177" s="18"/>
      <c r="B177" s="18"/>
      <c r="C177" s="18"/>
      <c r="D177" s="18"/>
      <c r="E177" s="18"/>
      <c r="F177" s="9"/>
      <c r="G177" s="9"/>
      <c r="H177" s="9"/>
      <c r="I177" s="9"/>
      <c r="J177" s="9"/>
    </row>
    <row r="178" spans="1:10" x14ac:dyDescent="0.3">
      <c r="A178" s="18"/>
      <c r="B178" s="18"/>
      <c r="C178" s="18"/>
      <c r="D178" s="18"/>
      <c r="E178" s="18"/>
      <c r="F178" s="9"/>
      <c r="G178" s="9"/>
      <c r="H178" s="9"/>
      <c r="I178" s="9"/>
      <c r="J178" s="9"/>
    </row>
    <row r="179" spans="1:10" x14ac:dyDescent="0.3">
      <c r="A179" s="18"/>
      <c r="B179" s="18"/>
      <c r="C179" s="18"/>
      <c r="D179" s="18"/>
      <c r="E179" s="18"/>
      <c r="F179" s="9"/>
      <c r="G179" s="9"/>
      <c r="H179" s="9"/>
      <c r="I179" s="9"/>
      <c r="J179" s="9"/>
    </row>
    <row r="180" spans="1:10" x14ac:dyDescent="0.3">
      <c r="A180" s="18"/>
      <c r="B180" s="18"/>
      <c r="C180" s="18"/>
      <c r="D180" s="18"/>
      <c r="E180" s="18"/>
      <c r="F180" s="9"/>
      <c r="G180" s="9"/>
      <c r="H180" s="9"/>
      <c r="I180" s="9"/>
      <c r="J180" s="9"/>
    </row>
    <row r="181" spans="1:10" x14ac:dyDescent="0.3">
      <c r="A181" s="18"/>
      <c r="B181" s="18"/>
      <c r="C181" s="18"/>
      <c r="D181" s="18"/>
      <c r="E181" s="18"/>
      <c r="F181" s="9"/>
      <c r="G181" s="9"/>
      <c r="H181" s="9"/>
      <c r="I181" s="9"/>
      <c r="J181" s="9"/>
    </row>
    <row r="182" spans="1:10" x14ac:dyDescent="0.3">
      <c r="A182" s="18"/>
      <c r="B182" s="18"/>
      <c r="C182" s="18"/>
      <c r="D182" s="18"/>
      <c r="E182" s="18"/>
      <c r="F182" s="9"/>
      <c r="G182" s="9"/>
      <c r="H182" s="9"/>
      <c r="I182" s="9"/>
      <c r="J182" s="9"/>
    </row>
    <row r="183" spans="1:10" x14ac:dyDescent="0.3">
      <c r="A183" s="18"/>
      <c r="B183" s="18"/>
      <c r="C183" s="18"/>
      <c r="D183" s="18"/>
      <c r="E183" s="18"/>
      <c r="F183" s="9"/>
      <c r="G183" s="9"/>
      <c r="H183" s="9"/>
      <c r="I183" s="9"/>
      <c r="J183" s="9"/>
    </row>
    <row r="184" spans="1:10" x14ac:dyDescent="0.3">
      <c r="A184" s="18"/>
      <c r="B184" s="18"/>
      <c r="C184" s="18"/>
      <c r="D184" s="18"/>
      <c r="E184" s="18"/>
      <c r="F184" s="9"/>
      <c r="G184" s="9"/>
      <c r="H184" s="9"/>
      <c r="I184" s="9"/>
      <c r="J184" s="9"/>
    </row>
    <row r="185" spans="1:10" x14ac:dyDescent="0.3">
      <c r="A185" s="18"/>
      <c r="B185" s="18"/>
      <c r="C185" s="18"/>
      <c r="D185" s="18"/>
      <c r="E185" s="18"/>
      <c r="F185" s="9"/>
      <c r="G185" s="9"/>
      <c r="H185" s="9"/>
      <c r="I185" s="9"/>
      <c r="J185" s="9"/>
    </row>
    <row r="186" spans="1:10" x14ac:dyDescent="0.3">
      <c r="A186" s="18"/>
      <c r="B186" s="18"/>
      <c r="C186" s="18"/>
      <c r="D186" s="18"/>
      <c r="E186" s="18"/>
      <c r="F186" s="9"/>
      <c r="G186" s="9"/>
      <c r="H186" s="9"/>
      <c r="I186" s="9"/>
      <c r="J186" s="9"/>
    </row>
    <row r="187" spans="1:10" x14ac:dyDescent="0.3">
      <c r="A187" s="18"/>
      <c r="B187" s="18"/>
      <c r="C187" s="18"/>
      <c r="D187" s="18"/>
      <c r="E187" s="18"/>
      <c r="F187" s="9"/>
      <c r="G187" s="9"/>
      <c r="H187" s="9"/>
      <c r="I187" s="9"/>
      <c r="J187" s="9"/>
    </row>
    <row r="188" spans="1:10" x14ac:dyDescent="0.3">
      <c r="A188" s="18"/>
      <c r="B188" s="18"/>
      <c r="C188" s="18"/>
      <c r="D188" s="18"/>
      <c r="E188" s="18"/>
      <c r="F188" s="9"/>
      <c r="G188" s="9"/>
      <c r="H188" s="9"/>
      <c r="I188" s="9"/>
      <c r="J188" s="9"/>
    </row>
    <row r="189" spans="1:10" x14ac:dyDescent="0.3">
      <c r="A189" s="18"/>
      <c r="B189" s="18"/>
      <c r="C189" s="18"/>
      <c r="D189" s="18"/>
      <c r="E189" s="18"/>
      <c r="F189" s="9"/>
      <c r="G189" s="9"/>
      <c r="H189" s="9"/>
      <c r="I189" s="9"/>
      <c r="J189" s="9"/>
    </row>
    <row r="190" spans="1:10" x14ac:dyDescent="0.3">
      <c r="A190" s="18"/>
      <c r="B190" s="18"/>
      <c r="C190" s="18"/>
      <c r="D190" s="18"/>
      <c r="E190" s="18"/>
      <c r="F190" s="9"/>
      <c r="G190" s="9"/>
      <c r="H190" s="9"/>
      <c r="I190" s="9"/>
      <c r="J190" s="9"/>
    </row>
    <row r="191" spans="1:10" x14ac:dyDescent="0.3">
      <c r="A191" s="18"/>
      <c r="B191" s="18"/>
      <c r="C191" s="18"/>
      <c r="D191" s="18"/>
      <c r="E191" s="18"/>
      <c r="F191" s="9"/>
      <c r="G191" s="9"/>
      <c r="H191" s="9"/>
      <c r="I191" s="9"/>
      <c r="J191" s="9"/>
    </row>
    <row r="192" spans="1:10" x14ac:dyDescent="0.3">
      <c r="A192" s="18"/>
      <c r="B192" s="18"/>
      <c r="C192" s="18"/>
      <c r="D192" s="18"/>
      <c r="E192" s="18"/>
      <c r="F192" s="9"/>
      <c r="G192" s="9"/>
      <c r="H192" s="9"/>
      <c r="I192" s="9"/>
      <c r="J192" s="9"/>
    </row>
    <row r="193" spans="1:10" x14ac:dyDescent="0.3">
      <c r="A193" s="18"/>
      <c r="B193" s="18"/>
      <c r="C193" s="18"/>
      <c r="D193" s="18"/>
      <c r="E193" s="18"/>
      <c r="F193" s="9"/>
      <c r="G193" s="9"/>
      <c r="H193" s="9"/>
      <c r="I193" s="9"/>
      <c r="J193" s="9"/>
    </row>
    <row r="194" spans="1:10" x14ac:dyDescent="0.3">
      <c r="A194" s="18"/>
      <c r="B194" s="18"/>
      <c r="C194" s="18"/>
      <c r="D194" s="18"/>
      <c r="E194" s="18"/>
      <c r="F194" s="9"/>
      <c r="G194" s="9"/>
      <c r="H194" s="9"/>
      <c r="I194" s="9"/>
      <c r="J194" s="9"/>
    </row>
    <row r="195" spans="1:10" x14ac:dyDescent="0.3">
      <c r="A195" s="18"/>
      <c r="B195" s="18"/>
      <c r="C195" s="18"/>
      <c r="D195" s="18"/>
      <c r="E195" s="18"/>
      <c r="F195" s="9"/>
      <c r="G195" s="9"/>
      <c r="H195" s="9"/>
      <c r="I195" s="9"/>
      <c r="J195" s="9"/>
    </row>
    <row r="196" spans="1:10" x14ac:dyDescent="0.3">
      <c r="A196" s="18"/>
      <c r="B196" s="18"/>
      <c r="C196" s="18"/>
      <c r="D196" s="18"/>
      <c r="E196" s="18"/>
      <c r="F196" s="9"/>
      <c r="G196" s="9"/>
      <c r="H196" s="9"/>
      <c r="I196" s="9"/>
      <c r="J196" s="9"/>
    </row>
    <row r="197" spans="1:10" x14ac:dyDescent="0.3">
      <c r="A197" s="18"/>
      <c r="B197" s="18"/>
      <c r="C197" s="18"/>
      <c r="D197" s="18"/>
      <c r="E197" s="18"/>
      <c r="F197" s="9"/>
      <c r="G197" s="9"/>
      <c r="H197" s="9"/>
      <c r="I197" s="9"/>
      <c r="J197" s="9"/>
    </row>
    <row r="198" spans="1:10" x14ac:dyDescent="0.3">
      <c r="A198" s="18"/>
      <c r="B198" s="18"/>
      <c r="C198" s="18"/>
      <c r="D198" s="18"/>
      <c r="E198" s="18"/>
      <c r="F198" s="9"/>
      <c r="G198" s="9"/>
      <c r="H198" s="9"/>
      <c r="I198" s="9"/>
      <c r="J198" s="9"/>
    </row>
    <row r="199" spans="1:10" x14ac:dyDescent="0.3">
      <c r="A199" s="18"/>
      <c r="B199" s="18"/>
      <c r="C199" s="18"/>
      <c r="D199" s="18"/>
      <c r="E199" s="18"/>
      <c r="F199" s="9"/>
      <c r="G199" s="9"/>
      <c r="H199" s="9"/>
      <c r="I199" s="9"/>
      <c r="J199" s="9"/>
    </row>
    <row r="200" spans="1:10" x14ac:dyDescent="0.3">
      <c r="A200" s="18"/>
      <c r="B200" s="18"/>
      <c r="C200" s="18"/>
      <c r="D200" s="18"/>
      <c r="E200" s="18"/>
      <c r="F200" s="9"/>
      <c r="G200" s="9"/>
      <c r="H200" s="9"/>
      <c r="I200" s="9"/>
      <c r="J200" s="9"/>
    </row>
    <row r="201" spans="1:10" x14ac:dyDescent="0.3">
      <c r="A201" s="18"/>
      <c r="B201" s="18"/>
      <c r="C201" s="18"/>
      <c r="D201" s="18"/>
      <c r="E201" s="18"/>
      <c r="F201" s="9"/>
      <c r="G201" s="9"/>
      <c r="H201" s="9"/>
      <c r="I201" s="9"/>
      <c r="J201" s="9"/>
    </row>
    <row r="202" spans="1:10" x14ac:dyDescent="0.3">
      <c r="A202" s="18"/>
      <c r="B202" s="18"/>
      <c r="C202" s="18"/>
      <c r="D202" s="18"/>
      <c r="E202" s="18"/>
      <c r="F202" s="9"/>
      <c r="G202" s="9"/>
      <c r="H202" s="9"/>
      <c r="I202" s="9"/>
      <c r="J202" s="9"/>
    </row>
    <row r="203" spans="1:10" x14ac:dyDescent="0.3">
      <c r="A203" s="18"/>
      <c r="B203" s="18"/>
      <c r="C203" s="18"/>
      <c r="D203" s="18"/>
      <c r="E203" s="18"/>
      <c r="F203" s="9"/>
      <c r="G203" s="9"/>
      <c r="H203" s="9"/>
      <c r="I203" s="9"/>
      <c r="J203" s="9"/>
    </row>
    <row r="204" spans="1:10" x14ac:dyDescent="0.3">
      <c r="A204" s="18"/>
      <c r="B204" s="18"/>
      <c r="C204" s="18"/>
      <c r="D204" s="18"/>
      <c r="E204" s="18"/>
      <c r="F204" s="9"/>
      <c r="G204" s="9"/>
      <c r="H204" s="9"/>
      <c r="I204" s="9"/>
      <c r="J204" s="9"/>
    </row>
    <row r="205" spans="1:10" x14ac:dyDescent="0.3">
      <c r="A205" s="18"/>
      <c r="B205" s="18"/>
      <c r="C205" s="18"/>
      <c r="D205" s="18"/>
      <c r="E205" s="18"/>
      <c r="F205" s="9"/>
      <c r="G205" s="9"/>
      <c r="H205" s="9"/>
      <c r="I205" s="9"/>
      <c r="J205" s="9"/>
    </row>
    <row r="206" spans="1:10" x14ac:dyDescent="0.3">
      <c r="A206" s="18"/>
      <c r="B206" s="18"/>
      <c r="C206" s="18"/>
      <c r="D206" s="18"/>
      <c r="E206" s="18"/>
      <c r="F206" s="9"/>
      <c r="G206" s="9"/>
      <c r="H206" s="9"/>
      <c r="I206" s="9"/>
      <c r="J206" s="9"/>
    </row>
    <row r="207" spans="1:10" x14ac:dyDescent="0.3">
      <c r="A207" s="18"/>
      <c r="B207" s="18"/>
      <c r="C207" s="18"/>
      <c r="D207" s="18"/>
      <c r="E207" s="18"/>
      <c r="F207" s="9"/>
      <c r="G207" s="9"/>
      <c r="H207" s="9"/>
      <c r="I207" s="9"/>
      <c r="J207" s="9"/>
    </row>
    <row r="208" spans="1:10" x14ac:dyDescent="0.3">
      <c r="A208" s="18"/>
      <c r="B208" s="18"/>
      <c r="C208" s="18"/>
      <c r="D208" s="18"/>
      <c r="E208" s="18"/>
      <c r="F208" s="9"/>
      <c r="G208" s="9"/>
      <c r="H208" s="9"/>
      <c r="I208" s="9"/>
      <c r="J208" s="9"/>
    </row>
    <row r="209" spans="1:10" x14ac:dyDescent="0.3">
      <c r="A209" s="18"/>
      <c r="B209" s="18"/>
      <c r="C209" s="18"/>
      <c r="D209" s="18"/>
      <c r="E209" s="18"/>
      <c r="F209" s="9"/>
      <c r="G209" s="9"/>
      <c r="H209" s="9"/>
      <c r="I209" s="9"/>
      <c r="J209" s="9"/>
    </row>
    <row r="210" spans="1:10" x14ac:dyDescent="0.3">
      <c r="A210" s="18"/>
      <c r="B210" s="18"/>
      <c r="C210" s="18"/>
      <c r="D210" s="18"/>
      <c r="E210" s="18"/>
      <c r="F210" s="9"/>
      <c r="G210" s="9"/>
      <c r="H210" s="9"/>
      <c r="I210" s="9"/>
      <c r="J210" s="9"/>
    </row>
    <row r="211" spans="1:10" x14ac:dyDescent="0.3">
      <c r="A211" s="18"/>
      <c r="B211" s="18"/>
      <c r="C211" s="18"/>
      <c r="D211" s="18"/>
      <c r="E211" s="18"/>
      <c r="F211" s="9"/>
      <c r="G211" s="9"/>
      <c r="H211" s="9"/>
      <c r="I211" s="9"/>
      <c r="J211" s="9"/>
    </row>
    <row r="212" spans="1:10" x14ac:dyDescent="0.3">
      <c r="A212" s="18"/>
      <c r="B212" s="18"/>
      <c r="C212" s="18"/>
      <c r="D212" s="18"/>
      <c r="E212" s="18"/>
      <c r="F212" s="9"/>
      <c r="G212" s="9"/>
      <c r="H212" s="9"/>
      <c r="I212" s="9"/>
      <c r="J212" s="9"/>
    </row>
    <row r="213" spans="1:10" x14ac:dyDescent="0.3">
      <c r="A213" s="18"/>
      <c r="B213" s="18"/>
      <c r="C213" s="18"/>
      <c r="D213" s="18"/>
      <c r="E213" s="18"/>
      <c r="F213" s="9"/>
      <c r="G213" s="9"/>
      <c r="H213" s="9"/>
      <c r="I213" s="9"/>
      <c r="J213" s="9"/>
    </row>
    <row r="214" spans="1:10" x14ac:dyDescent="0.3">
      <c r="A214" s="18"/>
      <c r="B214" s="18"/>
      <c r="C214" s="18"/>
      <c r="D214" s="18"/>
      <c r="E214" s="18"/>
      <c r="F214" s="9"/>
      <c r="G214" s="9"/>
      <c r="H214" s="9"/>
      <c r="I214" s="9"/>
      <c r="J214" s="9"/>
    </row>
    <row r="215" spans="1:10" x14ac:dyDescent="0.3">
      <c r="A215" s="18"/>
      <c r="B215" s="18"/>
      <c r="C215" s="18"/>
      <c r="D215" s="18"/>
      <c r="E215" s="18"/>
      <c r="F215" s="9"/>
      <c r="G215" s="9"/>
      <c r="H215" s="9"/>
      <c r="I215" s="9"/>
      <c r="J215" s="9"/>
    </row>
    <row r="216" spans="1:10" x14ac:dyDescent="0.3">
      <c r="A216" s="18"/>
      <c r="B216" s="18"/>
      <c r="C216" s="18"/>
      <c r="D216" s="18"/>
      <c r="E216" s="18"/>
      <c r="F216" s="9"/>
      <c r="G216" s="9"/>
      <c r="H216" s="9"/>
      <c r="I216" s="9"/>
      <c r="J216" s="9"/>
    </row>
    <row r="217" spans="1:10" x14ac:dyDescent="0.3">
      <c r="A217" s="18"/>
      <c r="B217" s="18"/>
      <c r="C217" s="18"/>
      <c r="D217" s="18"/>
      <c r="E217" s="18"/>
      <c r="F217" s="9"/>
      <c r="G217" s="9"/>
      <c r="H217" s="9"/>
      <c r="I217" s="9"/>
      <c r="J217" s="9"/>
    </row>
    <row r="218" spans="1:10" x14ac:dyDescent="0.3">
      <c r="A218" s="18"/>
      <c r="B218" s="18"/>
      <c r="C218" s="18"/>
      <c r="D218" s="18"/>
      <c r="E218" s="18"/>
      <c r="F218" s="9"/>
      <c r="G218" s="9"/>
      <c r="H218" s="9"/>
      <c r="I218" s="9"/>
      <c r="J218" s="9"/>
    </row>
    <row r="219" spans="1:10" x14ac:dyDescent="0.3">
      <c r="A219" s="18"/>
      <c r="B219" s="18"/>
      <c r="C219" s="18"/>
      <c r="D219" s="18"/>
      <c r="E219" s="18"/>
      <c r="F219" s="9"/>
      <c r="G219" s="9"/>
      <c r="H219" s="9"/>
      <c r="I219" s="9"/>
      <c r="J219" s="9"/>
    </row>
    <row r="220" spans="1:10" x14ac:dyDescent="0.3">
      <c r="A220" s="18"/>
      <c r="B220" s="18"/>
      <c r="C220" s="18"/>
      <c r="D220" s="18"/>
      <c r="E220" s="18"/>
      <c r="F220" s="9"/>
      <c r="G220" s="9"/>
      <c r="H220" s="9"/>
      <c r="I220" s="9"/>
      <c r="J220" s="9"/>
    </row>
    <row r="221" spans="1:10" x14ac:dyDescent="0.3">
      <c r="A221" s="18"/>
      <c r="B221" s="18"/>
      <c r="C221" s="18"/>
      <c r="D221" s="18"/>
      <c r="E221" s="18"/>
      <c r="F221" s="9"/>
      <c r="G221" s="9"/>
      <c r="H221" s="9"/>
      <c r="I221" s="9"/>
      <c r="J221" s="9"/>
    </row>
    <row r="222" spans="1:10" x14ac:dyDescent="0.3">
      <c r="A222" s="18"/>
      <c r="B222" s="18"/>
      <c r="C222" s="18"/>
      <c r="D222" s="18"/>
      <c r="E222" s="18"/>
      <c r="F222" s="9"/>
      <c r="G222" s="9"/>
      <c r="H222" s="9"/>
      <c r="I222" s="9"/>
      <c r="J222" s="9"/>
    </row>
    <row r="223" spans="1:10" x14ac:dyDescent="0.3">
      <c r="A223" s="18"/>
      <c r="B223" s="18"/>
      <c r="C223" s="18"/>
      <c r="D223" s="18"/>
      <c r="E223" s="18"/>
      <c r="F223" s="9"/>
      <c r="G223" s="9"/>
      <c r="H223" s="9"/>
      <c r="I223" s="9"/>
      <c r="J223" s="9"/>
    </row>
    <row r="224" spans="1:10" x14ac:dyDescent="0.3">
      <c r="A224" s="18"/>
      <c r="B224" s="18"/>
      <c r="C224" s="18"/>
      <c r="D224" s="18"/>
      <c r="E224" s="18"/>
      <c r="F224" s="9"/>
      <c r="G224" s="9"/>
      <c r="H224" s="9"/>
      <c r="I224" s="9"/>
      <c r="J224" s="9"/>
    </row>
    <row r="225" spans="1:10" x14ac:dyDescent="0.3">
      <c r="A225" s="18"/>
      <c r="B225" s="18"/>
      <c r="C225" s="18"/>
      <c r="D225" s="18"/>
      <c r="E225" s="18"/>
      <c r="F225" s="9"/>
      <c r="G225" s="9"/>
      <c r="H225" s="9"/>
      <c r="I225" s="9"/>
      <c r="J225" s="9"/>
    </row>
    <row r="226" spans="1:10" x14ac:dyDescent="0.3">
      <c r="A226" s="18"/>
      <c r="B226" s="18"/>
      <c r="C226" s="18"/>
      <c r="D226" s="18"/>
      <c r="E226" s="18"/>
      <c r="F226" s="9"/>
      <c r="G226" s="9"/>
      <c r="H226" s="9"/>
      <c r="I226" s="9"/>
      <c r="J226" s="9"/>
    </row>
    <row r="227" spans="1:10" x14ac:dyDescent="0.3">
      <c r="A227" s="18"/>
      <c r="B227" s="18"/>
      <c r="C227" s="18"/>
      <c r="D227" s="18"/>
      <c r="E227" s="18"/>
      <c r="F227" s="9"/>
      <c r="G227" s="9"/>
      <c r="H227" s="9"/>
      <c r="I227" s="9"/>
      <c r="J227" s="9"/>
    </row>
    <row r="228" spans="1:10" x14ac:dyDescent="0.3">
      <c r="A228" s="18"/>
      <c r="B228" s="18"/>
      <c r="C228" s="18"/>
      <c r="D228" s="18"/>
      <c r="E228" s="18"/>
      <c r="F228" s="9"/>
      <c r="G228" s="9"/>
      <c r="H228" s="9"/>
      <c r="I228" s="9"/>
      <c r="J228" s="9"/>
    </row>
    <row r="229" spans="1:10" x14ac:dyDescent="0.3">
      <c r="A229" s="18"/>
      <c r="B229" s="18"/>
      <c r="C229" s="18"/>
      <c r="D229" s="18"/>
      <c r="E229" s="18"/>
      <c r="F229" s="9"/>
      <c r="G229" s="9"/>
      <c r="H229" s="9"/>
      <c r="I229" s="9"/>
      <c r="J229" s="9"/>
    </row>
    <row r="230" spans="1:10" x14ac:dyDescent="0.3">
      <c r="A230" s="18"/>
      <c r="B230" s="18"/>
      <c r="C230" s="18"/>
      <c r="D230" s="18"/>
      <c r="E230" s="18"/>
      <c r="F230" s="9"/>
      <c r="G230" s="9"/>
      <c r="H230" s="9"/>
      <c r="I230" s="9"/>
      <c r="J230" s="9"/>
    </row>
    <row r="231" spans="1:10" x14ac:dyDescent="0.3">
      <c r="A231" s="18"/>
      <c r="B231" s="18"/>
      <c r="C231" s="18"/>
      <c r="D231" s="18"/>
      <c r="E231" s="18"/>
      <c r="F231" s="9"/>
      <c r="G231" s="9"/>
      <c r="H231" s="9"/>
      <c r="I231" s="9"/>
      <c r="J231" s="9"/>
    </row>
    <row r="232" spans="1:10" x14ac:dyDescent="0.3">
      <c r="A232" s="18"/>
      <c r="B232" s="18"/>
      <c r="C232" s="18"/>
      <c r="D232" s="18"/>
      <c r="E232" s="18"/>
      <c r="F232" s="9"/>
      <c r="G232" s="9"/>
      <c r="H232" s="9"/>
      <c r="I232" s="9"/>
      <c r="J232" s="9"/>
    </row>
    <row r="233" spans="1:10" x14ac:dyDescent="0.3">
      <c r="A233" s="18"/>
      <c r="B233" s="18"/>
      <c r="C233" s="18"/>
      <c r="D233" s="18"/>
      <c r="E233" s="18"/>
      <c r="F233" s="9"/>
      <c r="G233" s="9"/>
      <c r="H233" s="9"/>
      <c r="I233" s="9"/>
      <c r="J233" s="9"/>
    </row>
    <row r="234" spans="1:10" x14ac:dyDescent="0.3">
      <c r="A234" s="18"/>
      <c r="B234" s="18"/>
      <c r="C234" s="18"/>
      <c r="D234" s="18"/>
      <c r="E234" s="18"/>
      <c r="F234" s="9"/>
      <c r="G234" s="9"/>
      <c r="H234" s="9"/>
      <c r="I234" s="9"/>
      <c r="J234" s="9"/>
    </row>
    <row r="235" spans="1:10" x14ac:dyDescent="0.3">
      <c r="A235" s="18"/>
      <c r="B235" s="18"/>
      <c r="C235" s="18"/>
      <c r="D235" s="18"/>
      <c r="E235" s="18"/>
      <c r="F235" s="9"/>
      <c r="G235" s="9"/>
      <c r="H235" s="9"/>
      <c r="I235" s="9"/>
      <c r="J235" s="9"/>
    </row>
    <row r="236" spans="1:10" x14ac:dyDescent="0.3">
      <c r="A236" s="18"/>
      <c r="B236" s="18"/>
      <c r="C236" s="18"/>
      <c r="D236" s="18"/>
      <c r="E236" s="18"/>
      <c r="F236" s="9"/>
      <c r="G236" s="9"/>
      <c r="H236" s="9"/>
      <c r="I236" s="9"/>
      <c r="J236" s="9"/>
    </row>
    <row r="237" spans="1:10" x14ac:dyDescent="0.3">
      <c r="A237" s="18"/>
      <c r="B237" s="18"/>
      <c r="C237" s="18"/>
      <c r="D237" s="18"/>
      <c r="E237" s="18"/>
      <c r="F237" s="9"/>
      <c r="G237" s="9"/>
      <c r="H237" s="9"/>
      <c r="I237" s="9"/>
      <c r="J237" s="9"/>
    </row>
    <row r="238" spans="1:10" x14ac:dyDescent="0.3">
      <c r="A238" s="18"/>
      <c r="B238" s="18"/>
      <c r="C238" s="18"/>
      <c r="D238" s="18"/>
      <c r="E238" s="18"/>
      <c r="F238" s="9"/>
      <c r="G238" s="9"/>
      <c r="H238" s="9"/>
      <c r="I238" s="9"/>
      <c r="J238" s="9"/>
    </row>
    <row r="239" spans="1:10" x14ac:dyDescent="0.3">
      <c r="A239" s="18"/>
      <c r="B239" s="18"/>
      <c r="C239" s="18"/>
      <c r="D239" s="18"/>
      <c r="E239" s="18"/>
      <c r="F239" s="9"/>
      <c r="G239" s="9"/>
      <c r="H239" s="9"/>
      <c r="I239" s="9"/>
      <c r="J239" s="9"/>
    </row>
    <row r="240" spans="1:10" x14ac:dyDescent="0.3">
      <c r="A240" s="18"/>
      <c r="B240" s="18"/>
      <c r="C240" s="18"/>
      <c r="D240" s="18"/>
      <c r="E240" s="18"/>
      <c r="F240" s="9"/>
      <c r="G240" s="9"/>
      <c r="H240" s="9"/>
      <c r="I240" s="9"/>
      <c r="J240" s="9"/>
    </row>
    <row r="241" spans="1:10" x14ac:dyDescent="0.3">
      <c r="A241" s="18"/>
      <c r="B241" s="18"/>
      <c r="C241" s="18"/>
      <c r="D241" s="18"/>
      <c r="E241" s="18"/>
      <c r="F241" s="9"/>
      <c r="G241" s="9"/>
      <c r="H241" s="9"/>
      <c r="I241" s="9"/>
      <c r="J241" s="9"/>
    </row>
    <row r="242" spans="1:10" x14ac:dyDescent="0.3">
      <c r="A242" s="18"/>
      <c r="B242" s="18"/>
      <c r="C242" s="18"/>
      <c r="D242" s="18"/>
      <c r="E242" s="18"/>
      <c r="F242" s="9"/>
      <c r="G242" s="9"/>
      <c r="H242" s="9"/>
      <c r="I242" s="9"/>
      <c r="J242" s="9"/>
    </row>
    <row r="243" spans="1:10" x14ac:dyDescent="0.3">
      <c r="A243" s="18"/>
      <c r="B243" s="18"/>
      <c r="C243" s="18"/>
      <c r="D243" s="18"/>
      <c r="E243" s="18"/>
      <c r="F243" s="9"/>
      <c r="G243" s="9"/>
      <c r="H243" s="9"/>
      <c r="I243" s="9"/>
      <c r="J243" s="9"/>
    </row>
    <row r="244" spans="1:10" x14ac:dyDescent="0.3">
      <c r="A244" s="18"/>
      <c r="B244" s="18"/>
      <c r="C244" s="18"/>
      <c r="D244" s="18"/>
      <c r="E244" s="18"/>
      <c r="F244" s="9"/>
      <c r="G244" s="9"/>
      <c r="H244" s="9"/>
      <c r="I244" s="9"/>
      <c r="J244" s="9"/>
    </row>
    <row r="245" spans="1:10" x14ac:dyDescent="0.3">
      <c r="A245" s="18"/>
      <c r="B245" s="18"/>
      <c r="C245" s="18"/>
      <c r="D245" s="18"/>
      <c r="E245" s="18"/>
      <c r="F245" s="9"/>
      <c r="G245" s="9"/>
      <c r="H245" s="9"/>
      <c r="I245" s="9"/>
      <c r="J245" s="9"/>
    </row>
    <row r="246" spans="1:10" x14ac:dyDescent="0.3">
      <c r="A246" s="18"/>
      <c r="B246" s="18"/>
      <c r="C246" s="18"/>
      <c r="D246" s="18"/>
      <c r="E246" s="18"/>
      <c r="F246" s="9"/>
      <c r="G246" s="9"/>
      <c r="H246" s="9"/>
      <c r="I246" s="9"/>
      <c r="J246" s="9"/>
    </row>
    <row r="247" spans="1:10" x14ac:dyDescent="0.3">
      <c r="A247" s="18"/>
      <c r="B247" s="18"/>
      <c r="C247" s="18"/>
      <c r="D247" s="18"/>
      <c r="E247" s="18"/>
      <c r="F247" s="9"/>
      <c r="G247" s="9"/>
      <c r="H247" s="9"/>
      <c r="I247" s="9"/>
      <c r="J247" s="9"/>
    </row>
    <row r="248" spans="1:10" x14ac:dyDescent="0.3">
      <c r="A248" s="18"/>
      <c r="B248" s="18"/>
      <c r="C248" s="18"/>
      <c r="D248" s="18"/>
      <c r="E248" s="18"/>
      <c r="F248" s="9"/>
      <c r="G248" s="9"/>
      <c r="H248" s="9"/>
      <c r="I248" s="9"/>
      <c r="J248" s="9"/>
    </row>
    <row r="249" spans="1:10" x14ac:dyDescent="0.3">
      <c r="A249" s="18"/>
      <c r="B249" s="18"/>
      <c r="C249" s="18"/>
      <c r="D249" s="18"/>
      <c r="E249" s="18"/>
      <c r="F249" s="9"/>
      <c r="G249" s="9"/>
      <c r="H249" s="9"/>
      <c r="I249" s="9"/>
      <c r="J249" s="9"/>
    </row>
    <row r="250" spans="1:10" x14ac:dyDescent="0.3">
      <c r="A250" s="18"/>
      <c r="B250" s="18"/>
      <c r="C250" s="18"/>
      <c r="D250" s="18"/>
      <c r="E250" s="18"/>
      <c r="F250" s="9"/>
      <c r="G250" s="9"/>
      <c r="H250" s="9"/>
      <c r="I250" s="9"/>
      <c r="J250" s="9"/>
    </row>
    <row r="251" spans="1:10" x14ac:dyDescent="0.3">
      <c r="A251" s="18"/>
      <c r="B251" s="18"/>
      <c r="C251" s="18"/>
      <c r="D251" s="18"/>
      <c r="E251" s="18"/>
      <c r="F251" s="9"/>
      <c r="G251" s="9"/>
      <c r="H251" s="9"/>
      <c r="I251" s="9"/>
      <c r="J251" s="9"/>
    </row>
    <row r="252" spans="1:10" x14ac:dyDescent="0.3">
      <c r="A252" s="18"/>
      <c r="B252" s="18"/>
      <c r="C252" s="18"/>
      <c r="D252" s="18"/>
      <c r="E252" s="18"/>
      <c r="F252" s="9"/>
      <c r="G252" s="9"/>
      <c r="H252" s="9"/>
      <c r="I252" s="9"/>
      <c r="J252" s="9"/>
    </row>
    <row r="253" spans="1:10" x14ac:dyDescent="0.3">
      <c r="A253" s="18"/>
      <c r="B253" s="18"/>
      <c r="C253" s="18"/>
      <c r="D253" s="18"/>
      <c r="E253" s="18"/>
      <c r="F253" s="9"/>
      <c r="G253" s="9"/>
      <c r="H253" s="9"/>
      <c r="I253" s="9"/>
      <c r="J253" s="9"/>
    </row>
    <row r="254" spans="1:10" x14ac:dyDescent="0.3">
      <c r="A254" s="18"/>
      <c r="B254" s="18"/>
      <c r="C254" s="18"/>
      <c r="D254" s="18"/>
      <c r="E254" s="18"/>
      <c r="F254" s="9"/>
      <c r="G254" s="9"/>
      <c r="H254" s="9"/>
      <c r="I254" s="9"/>
      <c r="J254" s="9"/>
    </row>
    <row r="255" spans="1:10" x14ac:dyDescent="0.3">
      <c r="A255" s="18"/>
      <c r="B255" s="18"/>
      <c r="C255" s="18"/>
      <c r="D255" s="18"/>
      <c r="E255" s="18"/>
      <c r="F255" s="9"/>
      <c r="G255" s="9"/>
      <c r="H255" s="9"/>
      <c r="I255" s="9"/>
      <c r="J255" s="9"/>
    </row>
    <row r="256" spans="1:10" x14ac:dyDescent="0.3">
      <c r="A256" s="18"/>
      <c r="B256" s="18"/>
      <c r="C256" s="18"/>
      <c r="D256" s="18"/>
      <c r="E256" s="18"/>
      <c r="F256" s="9"/>
      <c r="G256" s="9"/>
      <c r="H256" s="9"/>
      <c r="I256" s="9"/>
      <c r="J256" s="9"/>
    </row>
    <row r="257" spans="1:10" x14ac:dyDescent="0.3">
      <c r="A257" s="18"/>
      <c r="B257" s="18"/>
      <c r="C257" s="18"/>
      <c r="D257" s="18"/>
      <c r="E257" s="18"/>
      <c r="F257" s="9"/>
      <c r="G257" s="9"/>
      <c r="H257" s="9"/>
      <c r="I257" s="9"/>
      <c r="J257" s="9"/>
    </row>
    <row r="258" spans="1:10" x14ac:dyDescent="0.3">
      <c r="A258" s="18"/>
      <c r="B258" s="18"/>
      <c r="C258" s="18"/>
      <c r="D258" s="18"/>
      <c r="E258" s="18"/>
      <c r="F258" s="9"/>
      <c r="G258" s="9"/>
      <c r="H258" s="9"/>
      <c r="I258" s="9"/>
      <c r="J258" s="9"/>
    </row>
    <row r="259" spans="1:10" x14ac:dyDescent="0.3">
      <c r="A259" s="18"/>
      <c r="B259" s="18"/>
      <c r="C259" s="18"/>
      <c r="D259" s="18"/>
      <c r="E259" s="18"/>
      <c r="F259" s="9"/>
      <c r="G259" s="9"/>
      <c r="H259" s="9"/>
      <c r="I259" s="9"/>
      <c r="J259" s="9"/>
    </row>
    <row r="260" spans="1:10" x14ac:dyDescent="0.3">
      <c r="A260" s="18"/>
      <c r="B260" s="18"/>
      <c r="C260" s="18"/>
      <c r="D260" s="18"/>
      <c r="E260" s="18"/>
      <c r="F260" s="9"/>
      <c r="G260" s="9"/>
      <c r="H260" s="9"/>
      <c r="I260" s="9"/>
      <c r="J260" s="9"/>
    </row>
    <row r="261" spans="1:10" x14ac:dyDescent="0.3">
      <c r="A261" s="18"/>
      <c r="B261" s="18"/>
      <c r="C261" s="18"/>
      <c r="D261" s="18"/>
      <c r="E261" s="18"/>
      <c r="F261" s="9"/>
      <c r="G261" s="9"/>
      <c r="H261" s="9"/>
      <c r="I261" s="9"/>
      <c r="J261" s="9"/>
    </row>
    <row r="262" spans="1:10" x14ac:dyDescent="0.3">
      <c r="A262" s="18"/>
      <c r="B262" s="18"/>
      <c r="C262" s="18"/>
      <c r="D262" s="18"/>
      <c r="E262" s="18"/>
      <c r="F262" s="9"/>
      <c r="G262" s="9"/>
      <c r="H262" s="9"/>
      <c r="I262" s="9"/>
      <c r="J262" s="9"/>
    </row>
    <row r="263" spans="1:10" x14ac:dyDescent="0.3">
      <c r="A263" s="18"/>
      <c r="B263" s="18"/>
      <c r="C263" s="18"/>
      <c r="D263" s="18"/>
      <c r="E263" s="18"/>
      <c r="F263" s="9"/>
      <c r="G263" s="9"/>
      <c r="H263" s="9"/>
      <c r="I263" s="9"/>
      <c r="J263" s="9"/>
    </row>
    <row r="264" spans="1:10" x14ac:dyDescent="0.3">
      <c r="A264" s="18"/>
      <c r="B264" s="18"/>
      <c r="C264" s="18"/>
      <c r="D264" s="18"/>
      <c r="E264" s="18"/>
      <c r="F264" s="9"/>
      <c r="G264" s="9"/>
      <c r="H264" s="9"/>
      <c r="I264" s="9"/>
      <c r="J264" s="9"/>
    </row>
    <row r="265" spans="1:10" x14ac:dyDescent="0.3">
      <c r="A265" s="18"/>
      <c r="B265" s="18"/>
      <c r="C265" s="18"/>
      <c r="D265" s="18"/>
      <c r="E265" s="18"/>
      <c r="F265" s="9"/>
      <c r="G265" s="9"/>
      <c r="H265" s="9"/>
      <c r="I265" s="9"/>
      <c r="J265" s="9"/>
    </row>
    <row r="266" spans="1:10" x14ac:dyDescent="0.3">
      <c r="A266" s="18"/>
      <c r="B266" s="18"/>
      <c r="C266" s="18"/>
      <c r="D266" s="18"/>
      <c r="E266" s="18"/>
      <c r="F266" s="9"/>
      <c r="G266" s="9"/>
      <c r="H266" s="9"/>
      <c r="I266" s="9"/>
      <c r="J266" s="9"/>
    </row>
    <row r="267" spans="1:10" x14ac:dyDescent="0.3">
      <c r="A267" s="18"/>
      <c r="B267" s="18"/>
      <c r="C267" s="18"/>
      <c r="D267" s="18"/>
      <c r="E267" s="18"/>
      <c r="F267" s="9"/>
      <c r="G267" s="9"/>
      <c r="H267" s="9"/>
      <c r="I267" s="9"/>
      <c r="J267" s="9"/>
    </row>
    <row r="268" spans="1:10" x14ac:dyDescent="0.3">
      <c r="A268" s="18"/>
      <c r="B268" s="18"/>
      <c r="C268" s="18"/>
      <c r="D268" s="18"/>
      <c r="E268" s="18"/>
      <c r="F268" s="9"/>
      <c r="G268" s="9"/>
      <c r="H268" s="9"/>
      <c r="I268" s="9"/>
      <c r="J268" s="9"/>
    </row>
    <row r="269" spans="1:10" x14ac:dyDescent="0.3">
      <c r="A269" s="18"/>
      <c r="B269" s="18"/>
      <c r="C269" s="18"/>
      <c r="D269" s="18"/>
      <c r="E269" s="18"/>
      <c r="F269" s="9"/>
      <c r="G269" s="9"/>
      <c r="H269" s="9"/>
      <c r="I269" s="9"/>
      <c r="J269" s="9"/>
    </row>
    <row r="270" spans="1:10" x14ac:dyDescent="0.3">
      <c r="A270" s="18"/>
      <c r="B270" s="18"/>
      <c r="C270" s="18"/>
      <c r="D270" s="18"/>
      <c r="E270" s="18"/>
      <c r="F270" s="9"/>
      <c r="G270" s="9"/>
      <c r="H270" s="9"/>
      <c r="I270" s="9"/>
      <c r="J270" s="9"/>
    </row>
    <row r="271" spans="1:10" x14ac:dyDescent="0.3">
      <c r="A271" s="18"/>
      <c r="B271" s="18"/>
      <c r="C271" s="18"/>
      <c r="D271" s="18"/>
      <c r="E271" s="18"/>
      <c r="F271" s="9"/>
      <c r="G271" s="9"/>
      <c r="H271" s="9"/>
      <c r="I271" s="9"/>
      <c r="J271" s="9"/>
    </row>
    <row r="272" spans="1:10" x14ac:dyDescent="0.3">
      <c r="A272" s="18"/>
      <c r="B272" s="18"/>
      <c r="C272" s="18"/>
      <c r="D272" s="18"/>
      <c r="E272" s="18"/>
      <c r="F272" s="9"/>
      <c r="G272" s="9"/>
      <c r="H272" s="9"/>
      <c r="I272" s="9"/>
      <c r="J272" s="9"/>
    </row>
    <row r="273" spans="1:10" x14ac:dyDescent="0.3">
      <c r="A273" s="18"/>
      <c r="B273" s="18"/>
      <c r="C273" s="18"/>
      <c r="D273" s="18"/>
      <c r="E273" s="18"/>
      <c r="F273" s="9"/>
      <c r="G273" s="9"/>
      <c r="H273" s="9"/>
      <c r="I273" s="9"/>
      <c r="J273" s="9"/>
    </row>
    <row r="274" spans="1:10" x14ac:dyDescent="0.3">
      <c r="A274" s="18"/>
      <c r="B274" s="18"/>
      <c r="C274" s="18"/>
      <c r="D274" s="18"/>
      <c r="E274" s="18"/>
      <c r="F274" s="9"/>
      <c r="G274" s="9"/>
      <c r="H274" s="9"/>
      <c r="I274" s="9"/>
      <c r="J274" s="9"/>
    </row>
    <row r="275" spans="1:10" x14ac:dyDescent="0.3">
      <c r="A275" s="18"/>
      <c r="B275" s="18"/>
      <c r="C275" s="18"/>
      <c r="D275" s="18"/>
      <c r="E275" s="18"/>
      <c r="F275" s="9"/>
      <c r="G275" s="9"/>
      <c r="H275" s="9"/>
      <c r="I275" s="9"/>
      <c r="J275" s="9"/>
    </row>
    <row r="276" spans="1:10" x14ac:dyDescent="0.3">
      <c r="A276" s="18"/>
      <c r="B276" s="18"/>
      <c r="C276" s="18"/>
      <c r="D276" s="18"/>
      <c r="E276" s="18"/>
      <c r="F276" s="9"/>
      <c r="G276" s="9"/>
      <c r="H276" s="9"/>
      <c r="I276" s="9"/>
      <c r="J276" s="9"/>
    </row>
    <row r="277" spans="1:10" x14ac:dyDescent="0.3">
      <c r="A277" s="18"/>
      <c r="B277" s="18"/>
      <c r="C277" s="18"/>
      <c r="D277" s="18"/>
      <c r="E277" s="18"/>
      <c r="F277" s="9"/>
      <c r="G277" s="9"/>
      <c r="H277" s="9"/>
      <c r="I277" s="9"/>
      <c r="J277" s="9"/>
    </row>
    <row r="278" spans="1:10" x14ac:dyDescent="0.3">
      <c r="A278" s="18"/>
      <c r="B278" s="18"/>
      <c r="C278" s="18"/>
      <c r="D278" s="18"/>
      <c r="E278" s="18"/>
      <c r="F278" s="9"/>
      <c r="G278" s="9"/>
      <c r="H278" s="9"/>
      <c r="I278" s="9"/>
      <c r="J278" s="9"/>
    </row>
    <row r="279" spans="1:10" x14ac:dyDescent="0.3">
      <c r="A279" s="18"/>
      <c r="B279" s="18"/>
      <c r="C279" s="18"/>
      <c r="D279" s="18"/>
      <c r="E279" s="18"/>
      <c r="F279" s="9"/>
      <c r="G279" s="9"/>
      <c r="H279" s="9"/>
      <c r="I279" s="9"/>
      <c r="J279" s="9"/>
    </row>
    <row r="280" spans="1:10" x14ac:dyDescent="0.3">
      <c r="A280" s="18"/>
      <c r="B280" s="18"/>
      <c r="C280" s="18"/>
      <c r="D280" s="18"/>
      <c r="E280" s="18"/>
      <c r="F280" s="9"/>
      <c r="G280" s="9"/>
      <c r="H280" s="9"/>
      <c r="I280" s="9"/>
      <c r="J280" s="9"/>
    </row>
    <row r="281" spans="1:10" x14ac:dyDescent="0.3">
      <c r="A281" s="18"/>
      <c r="B281" s="18"/>
      <c r="C281" s="18"/>
      <c r="D281" s="18"/>
      <c r="E281" s="18"/>
      <c r="F281" s="9"/>
      <c r="G281" s="9"/>
      <c r="H281" s="9"/>
      <c r="I281" s="9"/>
      <c r="J281" s="9"/>
    </row>
    <row r="282" spans="1:10" x14ac:dyDescent="0.3">
      <c r="A282" s="18"/>
      <c r="B282" s="18"/>
      <c r="C282" s="18"/>
      <c r="D282" s="18"/>
      <c r="E282" s="18"/>
      <c r="F282" s="9"/>
      <c r="G282" s="9"/>
      <c r="H282" s="9"/>
      <c r="I282" s="9"/>
      <c r="J282" s="9"/>
    </row>
    <row r="283" spans="1:10" x14ac:dyDescent="0.3">
      <c r="A283" s="18"/>
      <c r="B283" s="18"/>
      <c r="C283" s="18"/>
      <c r="D283" s="18"/>
      <c r="E283" s="18"/>
      <c r="F283" s="9"/>
      <c r="G283" s="9"/>
      <c r="H283" s="9"/>
      <c r="I283" s="9"/>
      <c r="J283" s="9"/>
    </row>
    <row r="284" spans="1:10" x14ac:dyDescent="0.3">
      <c r="A284" s="18"/>
      <c r="B284" s="18"/>
      <c r="C284" s="18"/>
      <c r="D284" s="18"/>
      <c r="E284" s="18"/>
      <c r="F284" s="9"/>
      <c r="G284" s="9"/>
      <c r="H284" s="9"/>
      <c r="I284" s="9"/>
      <c r="J284" s="9"/>
    </row>
    <row r="285" spans="1:10" x14ac:dyDescent="0.3">
      <c r="A285" s="18"/>
      <c r="B285" s="18"/>
      <c r="C285" s="18"/>
      <c r="D285" s="18"/>
      <c r="E285" s="18"/>
      <c r="F285" s="9"/>
      <c r="G285" s="9"/>
      <c r="H285" s="9"/>
      <c r="I285" s="9"/>
      <c r="J285" s="9"/>
    </row>
    <row r="286" spans="1:10" x14ac:dyDescent="0.3">
      <c r="A286" s="18"/>
      <c r="B286" s="18"/>
      <c r="C286" s="18"/>
      <c r="D286" s="18"/>
      <c r="E286" s="18"/>
      <c r="F286" s="9"/>
      <c r="G286" s="9"/>
      <c r="H286" s="9"/>
      <c r="I286" s="9"/>
      <c r="J286" s="9"/>
    </row>
    <row r="287" spans="1:10" x14ac:dyDescent="0.3">
      <c r="A287" s="18"/>
      <c r="B287" s="18"/>
      <c r="C287" s="18"/>
      <c r="D287" s="18"/>
      <c r="E287" s="18"/>
      <c r="F287" s="9"/>
      <c r="G287" s="9"/>
      <c r="H287" s="9"/>
      <c r="I287" s="9"/>
      <c r="J287" s="9"/>
    </row>
    <row r="288" spans="1:10" x14ac:dyDescent="0.3">
      <c r="A288" s="18"/>
      <c r="B288" s="18"/>
      <c r="C288" s="18"/>
      <c r="D288" s="18"/>
      <c r="E288" s="18"/>
      <c r="F288" s="9"/>
      <c r="G288" s="9"/>
      <c r="H288" s="9"/>
      <c r="I288" s="9"/>
      <c r="J288" s="9"/>
    </row>
    <row r="289" spans="1:10" x14ac:dyDescent="0.3">
      <c r="A289" s="18"/>
      <c r="B289" s="18"/>
      <c r="C289" s="18"/>
      <c r="D289" s="18"/>
      <c r="E289" s="18"/>
      <c r="F289" s="9"/>
      <c r="G289" s="9"/>
      <c r="H289" s="9"/>
      <c r="I289" s="9"/>
      <c r="J289" s="9"/>
    </row>
    <row r="290" spans="1:10" x14ac:dyDescent="0.3">
      <c r="A290" s="18"/>
      <c r="B290" s="18"/>
      <c r="C290" s="18"/>
      <c r="D290" s="18"/>
      <c r="E290" s="18"/>
      <c r="F290" s="9"/>
      <c r="G290" s="9"/>
      <c r="H290" s="9"/>
      <c r="I290" s="9"/>
      <c r="J290" s="9"/>
    </row>
    <row r="291" spans="1:10" x14ac:dyDescent="0.3">
      <c r="A291" s="18"/>
      <c r="B291" s="18"/>
      <c r="C291" s="18"/>
      <c r="D291" s="18"/>
      <c r="E291" s="18"/>
      <c r="F291" s="9"/>
      <c r="G291" s="9"/>
      <c r="H291" s="9"/>
      <c r="I291" s="9"/>
      <c r="J291" s="9"/>
    </row>
    <row r="292" spans="1:10" x14ac:dyDescent="0.3">
      <c r="A292" s="18"/>
      <c r="B292" s="18"/>
      <c r="C292" s="18"/>
      <c r="D292" s="18"/>
      <c r="E292" s="18"/>
      <c r="F292" s="9"/>
      <c r="G292" s="9"/>
      <c r="H292" s="9"/>
      <c r="I292" s="9"/>
      <c r="J292" s="9"/>
    </row>
    <row r="293" spans="1:10" x14ac:dyDescent="0.3">
      <c r="A293" s="18"/>
      <c r="B293" s="18"/>
      <c r="C293" s="18"/>
      <c r="D293" s="18"/>
      <c r="E293" s="18"/>
      <c r="F293" s="9"/>
      <c r="G293" s="9"/>
      <c r="H293" s="9"/>
      <c r="I293" s="9"/>
      <c r="J293" s="9"/>
    </row>
    <row r="294" spans="1:10" x14ac:dyDescent="0.3">
      <c r="A294" s="18"/>
      <c r="B294" s="18"/>
      <c r="C294" s="18"/>
      <c r="D294" s="18"/>
      <c r="E294" s="18"/>
      <c r="F294" s="9"/>
      <c r="G294" s="9"/>
      <c r="H294" s="9"/>
      <c r="I294" s="9"/>
      <c r="J294" s="9"/>
    </row>
    <row r="295" spans="1:10" x14ac:dyDescent="0.3">
      <c r="A295" s="18"/>
      <c r="B295" s="18"/>
      <c r="C295" s="18"/>
      <c r="D295" s="18"/>
      <c r="E295" s="18"/>
      <c r="F295" s="9"/>
      <c r="G295" s="9"/>
      <c r="H295" s="9"/>
      <c r="I295" s="9"/>
      <c r="J295" s="9"/>
    </row>
    <row r="296" spans="1:10" x14ac:dyDescent="0.3">
      <c r="A296" s="18"/>
      <c r="B296" s="18"/>
      <c r="C296" s="18"/>
      <c r="D296" s="18"/>
      <c r="E296" s="18"/>
      <c r="F296" s="9"/>
      <c r="G296" s="9"/>
      <c r="H296" s="9"/>
      <c r="I296" s="9"/>
      <c r="J296" s="9"/>
    </row>
    <row r="297" spans="1:10" x14ac:dyDescent="0.3">
      <c r="A297" s="18"/>
      <c r="B297" s="18"/>
      <c r="C297" s="18"/>
      <c r="D297" s="18"/>
      <c r="E297" s="18"/>
      <c r="F297" s="9"/>
      <c r="G297" s="9"/>
      <c r="H297" s="9"/>
      <c r="I297" s="9"/>
      <c r="J297" s="9"/>
    </row>
    <row r="298" spans="1:10" x14ac:dyDescent="0.3">
      <c r="A298" s="18"/>
      <c r="B298" s="18"/>
      <c r="C298" s="18"/>
      <c r="D298" s="18"/>
      <c r="E298" s="18"/>
      <c r="F298" s="9"/>
      <c r="G298" s="9"/>
      <c r="H298" s="9"/>
      <c r="I298" s="9"/>
      <c r="J298" s="9"/>
    </row>
    <row r="299" spans="1:10" x14ac:dyDescent="0.3">
      <c r="A299" s="18"/>
      <c r="B299" s="18"/>
      <c r="C299" s="18"/>
      <c r="D299" s="18"/>
      <c r="E299" s="18"/>
      <c r="F299" s="9"/>
      <c r="G299" s="9"/>
      <c r="H299" s="9"/>
      <c r="I299" s="9"/>
      <c r="J299" s="9"/>
    </row>
    <row r="300" spans="1:10" x14ac:dyDescent="0.3">
      <c r="A300" s="18"/>
      <c r="B300" s="18"/>
      <c r="C300" s="18"/>
      <c r="D300" s="18"/>
      <c r="E300" s="18"/>
      <c r="F300" s="9"/>
      <c r="G300" s="9"/>
      <c r="H300" s="9"/>
      <c r="I300" s="9"/>
      <c r="J300" s="9"/>
    </row>
  </sheetData>
  <sheetProtection algorithmName="SHA-512" hashValue="IUjQqXKwxsfac1cyVParwTy6p0RqNq6GP3t2TJ+3hzyBz57eH0EFKCvO/jrh1sXykPkqHidRgjQzo9NEsX+Lsg==" saltValue="0+VeRyMJ9IATzojqPFT0mg==" spinCount="100000" sheet="1" objects="1" scenarios="1" autoFilter="0"/>
  <protectedRanges>
    <protectedRange sqref="D36:D42 D48:D49 D2:D34" name="Actual_1"/>
  </protectedRanges>
  <autoFilter ref="A1:J49" xr:uid="{DB3CE66A-FFA7-4E2C-B78B-901F46171177}">
    <filterColumn colId="7">
      <filters>
        <filter val="_x000a_Solicitar a la OAP apoyo para la formulación del indicador asociado a la política de prevención del daño antijurídico"/>
        <filter val="Elaborar informe o convocar a reunión para  presentar al subdirector(a) de asuntos legales estudio y evaluación de procesos atendidos en la vigencia"/>
        <filter val="Formular indicador con el apoyo de la OAP, relacionado con las solicitudes de conciliación recepcionadas respecto de las estudiadas por el comité de conciliación"/>
        <filter val="Incluir título en el informe de gestión de que trata en el art 18 del acuerdo 001 de 2024, en donde se haga referencia a los casos reiterados que se presentaron en el semestre"/>
        <filter val="Realizar capacitación al equipo de abogados del grupo de defensa judicial, con énfasis en procesos orales y cambios normativos, entre otros temas"/>
      </filters>
    </filterColumn>
  </autoFilter>
  <mergeCells count="26">
    <mergeCell ref="C48:C49"/>
    <mergeCell ref="D48:D49"/>
    <mergeCell ref="C40:C42"/>
    <mergeCell ref="D40:D42"/>
    <mergeCell ref="C43:C44"/>
    <mergeCell ref="D43:D44"/>
    <mergeCell ref="C45:C47"/>
    <mergeCell ref="D45:D47"/>
    <mergeCell ref="C32:C33"/>
    <mergeCell ref="D32:D33"/>
    <mergeCell ref="C34:C35"/>
    <mergeCell ref="D34:D35"/>
    <mergeCell ref="C37:C39"/>
    <mergeCell ref="D37:D39"/>
    <mergeCell ref="C17:C21"/>
    <mergeCell ref="D17:D21"/>
    <mergeCell ref="C23:C28"/>
    <mergeCell ref="D23:D28"/>
    <mergeCell ref="C29:C31"/>
    <mergeCell ref="D29:D31"/>
    <mergeCell ref="C2:C7"/>
    <mergeCell ref="D2:D7"/>
    <mergeCell ref="C8:C11"/>
    <mergeCell ref="D8:D11"/>
    <mergeCell ref="C12:C16"/>
    <mergeCell ref="D12:D16"/>
  </mergeCells>
  <conditionalFormatting sqref="D2:D8 D12:D34 D36:D43 D45 D48:D49">
    <cfRule type="cellIs" dxfId="34" priority="2" operator="between">
      <formula>80.5</formula>
      <formula>100</formula>
    </cfRule>
    <cfRule type="cellIs" dxfId="33" priority="3" operator="between">
      <formula>60.5</formula>
      <formula>80.5</formula>
    </cfRule>
    <cfRule type="cellIs" dxfId="32" priority="4" operator="between">
      <formula>40.5</formula>
      <formula>60.5</formula>
    </cfRule>
    <cfRule type="cellIs" dxfId="31" priority="5" operator="between">
      <formula>20.5</formula>
      <formula>40.5</formula>
    </cfRule>
  </conditionalFormatting>
  <conditionalFormatting sqref="D2:D34 D36:D43 D45 D48:D49">
    <cfRule type="cellIs" dxfId="30" priority="6" operator="between">
      <formula>0.1</formula>
      <formula>20.5</formula>
    </cfRule>
  </conditionalFormatting>
  <conditionalFormatting sqref="D2:D49">
    <cfRule type="cellIs" dxfId="29" priority="1" operator="equal">
      <formula>0</formula>
    </cfRule>
  </conditionalFormatting>
  <dataValidations count="1">
    <dataValidation allowBlank="1" showInputMessage="1" showErrorMessage="1" error="NO DEBE MODIFICAR ESTAS CELDAS" sqref="D1:D1048576" xr:uid="{55C6BF24-E49E-4D72-9213-1C4E1569F201}"/>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D38AC-21D4-4EBE-A941-A7E42FBA5A72}">
  <sheetPr>
    <tabColor theme="9" tint="0.79998168889431442"/>
  </sheetPr>
  <dimension ref="A1:J293"/>
  <sheetViews>
    <sheetView topLeftCell="E1" workbookViewId="0">
      <selection activeCell="H2" sqref="H2:H49"/>
    </sheetView>
  </sheetViews>
  <sheetFormatPr baseColWidth="10" defaultColWidth="11.44140625" defaultRowHeight="13.8" x14ac:dyDescent="0.3"/>
  <cols>
    <col min="1" max="1" width="22.33203125" style="39" customWidth="1"/>
    <col min="2" max="2" width="19.6640625" style="39" customWidth="1"/>
    <col min="3" max="3" width="30.33203125" style="39" customWidth="1"/>
    <col min="4" max="4" width="11.44140625" style="39"/>
    <col min="5" max="5" width="62.6640625" style="39" customWidth="1"/>
    <col min="6" max="6" width="32.44140625" style="41" customWidth="1"/>
    <col min="7" max="7" width="28" style="41" customWidth="1"/>
    <col min="8" max="8" width="30.44140625" style="41" customWidth="1"/>
    <col min="9" max="9" width="23.33203125" style="41" customWidth="1"/>
    <col min="10" max="10" width="25.6640625" style="41" customWidth="1"/>
    <col min="11" max="16384" width="11.44140625" style="2"/>
  </cols>
  <sheetData>
    <row r="1" spans="1:10" s="1" customFormat="1" ht="41.4" x14ac:dyDescent="0.3">
      <c r="A1" s="20" t="s">
        <v>0</v>
      </c>
      <c r="B1" s="20" t="s">
        <v>1</v>
      </c>
      <c r="C1" s="20" t="s">
        <v>2</v>
      </c>
      <c r="D1" s="20" t="s">
        <v>3</v>
      </c>
      <c r="E1" s="20" t="s">
        <v>4</v>
      </c>
      <c r="F1" s="31" t="s">
        <v>5</v>
      </c>
      <c r="G1" s="31" t="s">
        <v>6</v>
      </c>
      <c r="H1" s="31" t="s">
        <v>7</v>
      </c>
      <c r="I1" s="31" t="s">
        <v>8</v>
      </c>
      <c r="J1" s="31" t="s">
        <v>9</v>
      </c>
    </row>
    <row r="2" spans="1:10" ht="55.2" x14ac:dyDescent="0.3">
      <c r="A2" s="21" t="s">
        <v>10</v>
      </c>
      <c r="B2" s="169" t="s">
        <v>4232</v>
      </c>
      <c r="C2" s="169" t="s">
        <v>4233</v>
      </c>
      <c r="D2" s="21" t="s">
        <v>4234</v>
      </c>
      <c r="E2" s="21" t="s">
        <v>4235</v>
      </c>
      <c r="F2" s="63" t="s">
        <v>4236</v>
      </c>
      <c r="G2" s="38" t="s">
        <v>398</v>
      </c>
      <c r="H2" s="38" t="s">
        <v>399</v>
      </c>
      <c r="I2" s="27" t="s">
        <v>400</v>
      </c>
      <c r="J2" s="37" t="s">
        <v>399</v>
      </c>
    </row>
    <row r="3" spans="1:10" ht="42.75" customHeight="1" x14ac:dyDescent="0.3">
      <c r="A3" s="21" t="s">
        <v>10</v>
      </c>
      <c r="B3" s="169" t="s">
        <v>4232</v>
      </c>
      <c r="C3" s="169" t="s">
        <v>4233</v>
      </c>
      <c r="D3" s="21" t="s">
        <v>4237</v>
      </c>
      <c r="E3" s="21" t="s">
        <v>4238</v>
      </c>
      <c r="F3" s="63" t="s">
        <v>4239</v>
      </c>
      <c r="G3" s="38" t="s">
        <v>398</v>
      </c>
      <c r="H3" s="38" t="s">
        <v>399</v>
      </c>
      <c r="I3" s="27" t="s">
        <v>400</v>
      </c>
      <c r="J3" s="37" t="s">
        <v>399</v>
      </c>
    </row>
    <row r="4" spans="1:10" ht="27.6" x14ac:dyDescent="0.3">
      <c r="A4" s="21" t="s">
        <v>10</v>
      </c>
      <c r="B4" s="169" t="s">
        <v>4232</v>
      </c>
      <c r="C4" s="169" t="s">
        <v>4233</v>
      </c>
      <c r="D4" s="21" t="s">
        <v>4240</v>
      </c>
      <c r="E4" s="21" t="s">
        <v>4241</v>
      </c>
      <c r="F4" s="63" t="s">
        <v>4242</v>
      </c>
      <c r="G4" s="38" t="s">
        <v>398</v>
      </c>
      <c r="H4" s="38" t="s">
        <v>399</v>
      </c>
      <c r="I4" s="27" t="s">
        <v>400</v>
      </c>
      <c r="J4" s="37" t="s">
        <v>399</v>
      </c>
    </row>
    <row r="5" spans="1:10" ht="27.6" x14ac:dyDescent="0.3">
      <c r="A5" s="21" t="s">
        <v>10</v>
      </c>
      <c r="B5" s="169" t="s">
        <v>4232</v>
      </c>
      <c r="C5" s="169" t="s">
        <v>4233</v>
      </c>
      <c r="D5" s="21" t="s">
        <v>4243</v>
      </c>
      <c r="E5" s="21" t="s">
        <v>4244</v>
      </c>
      <c r="F5" s="63" t="s">
        <v>4245</v>
      </c>
      <c r="G5" s="38" t="s">
        <v>398</v>
      </c>
      <c r="H5" s="38" t="s">
        <v>399</v>
      </c>
      <c r="I5" s="27" t="s">
        <v>400</v>
      </c>
      <c r="J5" s="37" t="s">
        <v>399</v>
      </c>
    </row>
    <row r="6" spans="1:10" ht="27.6" x14ac:dyDescent="0.3">
      <c r="A6" s="21" t="s">
        <v>10</v>
      </c>
      <c r="B6" s="169" t="s">
        <v>4232</v>
      </c>
      <c r="C6" s="169" t="s">
        <v>4233</v>
      </c>
      <c r="D6" s="21" t="s">
        <v>4246</v>
      </c>
      <c r="E6" s="21" t="s">
        <v>605</v>
      </c>
      <c r="F6" s="38" t="s">
        <v>399</v>
      </c>
      <c r="G6" s="38" t="s">
        <v>398</v>
      </c>
      <c r="H6" s="38" t="s">
        <v>399</v>
      </c>
      <c r="I6" s="27" t="s">
        <v>400</v>
      </c>
      <c r="J6" s="37" t="s">
        <v>399</v>
      </c>
    </row>
    <row r="7" spans="1:10" ht="27.6" x14ac:dyDescent="0.3">
      <c r="A7" s="21" t="s">
        <v>10</v>
      </c>
      <c r="B7" s="169" t="s">
        <v>4232</v>
      </c>
      <c r="C7" s="169" t="s">
        <v>4233</v>
      </c>
      <c r="D7" s="21" t="s">
        <v>4247</v>
      </c>
      <c r="E7" s="21" t="s">
        <v>432</v>
      </c>
      <c r="F7" s="38" t="s">
        <v>399</v>
      </c>
      <c r="G7" s="38" t="s">
        <v>398</v>
      </c>
      <c r="H7" s="38" t="s">
        <v>399</v>
      </c>
      <c r="I7" s="27" t="s">
        <v>400</v>
      </c>
      <c r="J7" s="37" t="s">
        <v>399</v>
      </c>
    </row>
    <row r="8" spans="1:10" ht="27.6" x14ac:dyDescent="0.3">
      <c r="A8" s="21" t="s">
        <v>10</v>
      </c>
      <c r="B8" s="169" t="s">
        <v>4248</v>
      </c>
      <c r="C8" s="169" t="s">
        <v>4249</v>
      </c>
      <c r="D8" s="21" t="s">
        <v>4250</v>
      </c>
      <c r="E8" s="21" t="s">
        <v>204</v>
      </c>
      <c r="F8" s="63" t="s">
        <v>4251</v>
      </c>
      <c r="G8" s="38" t="s">
        <v>398</v>
      </c>
      <c r="H8" s="38" t="s">
        <v>399</v>
      </c>
      <c r="I8" s="27" t="s">
        <v>400</v>
      </c>
      <c r="J8" s="37" t="s">
        <v>399</v>
      </c>
    </row>
    <row r="9" spans="1:10" ht="27.6" x14ac:dyDescent="0.3">
      <c r="A9" s="21" t="s">
        <v>10</v>
      </c>
      <c r="B9" s="169" t="s">
        <v>4248</v>
      </c>
      <c r="C9" s="169" t="s">
        <v>4249</v>
      </c>
      <c r="D9" s="21" t="s">
        <v>4252</v>
      </c>
      <c r="E9" s="21" t="s">
        <v>157</v>
      </c>
      <c r="F9" s="38" t="s">
        <v>399</v>
      </c>
      <c r="G9" s="38" t="s">
        <v>398</v>
      </c>
      <c r="H9" s="38" t="s">
        <v>399</v>
      </c>
      <c r="I9" s="27" t="s">
        <v>400</v>
      </c>
      <c r="J9" s="37" t="s">
        <v>399</v>
      </c>
    </row>
    <row r="10" spans="1:10" ht="27.6" x14ac:dyDescent="0.3">
      <c r="A10" s="21" t="s">
        <v>10</v>
      </c>
      <c r="B10" s="169" t="s">
        <v>4253</v>
      </c>
      <c r="C10" s="169" t="s">
        <v>4254</v>
      </c>
      <c r="D10" s="21" t="s">
        <v>4255</v>
      </c>
      <c r="E10" s="21" t="s">
        <v>155</v>
      </c>
      <c r="F10" s="63" t="s">
        <v>4256</v>
      </c>
      <c r="G10" s="38" t="s">
        <v>398</v>
      </c>
      <c r="H10" s="38" t="s">
        <v>399</v>
      </c>
      <c r="I10" s="27" t="s">
        <v>400</v>
      </c>
      <c r="J10" s="37" t="s">
        <v>399</v>
      </c>
    </row>
    <row r="11" spans="1:10" ht="27.6" x14ac:dyDescent="0.3">
      <c r="A11" s="21" t="s">
        <v>10</v>
      </c>
      <c r="B11" s="169" t="s">
        <v>4253</v>
      </c>
      <c r="C11" s="169" t="s">
        <v>4254</v>
      </c>
      <c r="D11" s="21" t="s">
        <v>4257</v>
      </c>
      <c r="E11" s="21" t="s">
        <v>157</v>
      </c>
      <c r="F11" s="38" t="s">
        <v>399</v>
      </c>
      <c r="G11" s="38" t="s">
        <v>398</v>
      </c>
      <c r="H11" s="38" t="s">
        <v>399</v>
      </c>
      <c r="I11" s="27" t="s">
        <v>400</v>
      </c>
      <c r="J11" s="37" t="s">
        <v>399</v>
      </c>
    </row>
    <row r="12" spans="1:10" ht="27.6" x14ac:dyDescent="0.3">
      <c r="A12" s="21" t="s">
        <v>10</v>
      </c>
      <c r="B12" s="169" t="s">
        <v>4253</v>
      </c>
      <c r="C12" s="169" t="s">
        <v>4254</v>
      </c>
      <c r="D12" s="21" t="s">
        <v>4258</v>
      </c>
      <c r="E12" s="21" t="s">
        <v>267</v>
      </c>
      <c r="F12" s="38" t="s">
        <v>399</v>
      </c>
      <c r="G12" s="38" t="s">
        <v>398</v>
      </c>
      <c r="H12" s="38" t="s">
        <v>399</v>
      </c>
      <c r="I12" s="27" t="s">
        <v>400</v>
      </c>
      <c r="J12" s="37" t="s">
        <v>399</v>
      </c>
    </row>
    <row r="13" spans="1:10" ht="27.6" x14ac:dyDescent="0.3">
      <c r="A13" s="21" t="s">
        <v>10</v>
      </c>
      <c r="B13" s="169" t="s">
        <v>4259</v>
      </c>
      <c r="C13" s="169" t="s">
        <v>4260</v>
      </c>
      <c r="D13" s="21" t="s">
        <v>4261</v>
      </c>
      <c r="E13" s="21" t="s">
        <v>204</v>
      </c>
      <c r="F13" s="63" t="s">
        <v>4262</v>
      </c>
      <c r="G13" s="38" t="s">
        <v>398</v>
      </c>
      <c r="H13" s="38" t="s">
        <v>399</v>
      </c>
      <c r="I13" s="27" t="s">
        <v>400</v>
      </c>
      <c r="J13" s="37" t="s">
        <v>399</v>
      </c>
    </row>
    <row r="14" spans="1:10" ht="27.6" x14ac:dyDescent="0.3">
      <c r="A14" s="21" t="s">
        <v>10</v>
      </c>
      <c r="B14" s="169" t="s">
        <v>4259</v>
      </c>
      <c r="C14" s="169" t="s">
        <v>4260</v>
      </c>
      <c r="D14" s="21" t="s">
        <v>4263</v>
      </c>
      <c r="E14" s="21" t="s">
        <v>157</v>
      </c>
      <c r="F14" s="38" t="s">
        <v>399</v>
      </c>
      <c r="G14" s="38" t="s">
        <v>398</v>
      </c>
      <c r="H14" s="38" t="s">
        <v>399</v>
      </c>
      <c r="I14" s="27" t="s">
        <v>400</v>
      </c>
      <c r="J14" s="37" t="s">
        <v>399</v>
      </c>
    </row>
    <row r="15" spans="1:10" ht="71.25" customHeight="1" x14ac:dyDescent="0.3">
      <c r="A15" s="21" t="s">
        <v>10</v>
      </c>
      <c r="B15" s="169" t="s">
        <v>4264</v>
      </c>
      <c r="C15" s="169" t="s">
        <v>4265</v>
      </c>
      <c r="D15" s="21" t="s">
        <v>4266</v>
      </c>
      <c r="E15" s="21" t="s">
        <v>4267</v>
      </c>
      <c r="F15" s="64" t="s">
        <v>4268</v>
      </c>
      <c r="G15" s="27" t="s">
        <v>398</v>
      </c>
      <c r="H15" s="27" t="s">
        <v>399</v>
      </c>
      <c r="I15" s="27" t="s">
        <v>400</v>
      </c>
      <c r="J15" s="37" t="s">
        <v>399</v>
      </c>
    </row>
    <row r="16" spans="1:10" ht="27.6" x14ac:dyDescent="0.3">
      <c r="A16" s="21" t="s">
        <v>10</v>
      </c>
      <c r="B16" s="169" t="s">
        <v>4264</v>
      </c>
      <c r="C16" s="169" t="s">
        <v>4265</v>
      </c>
      <c r="D16" s="21" t="s">
        <v>4269</v>
      </c>
      <c r="E16" s="21" t="s">
        <v>4270</v>
      </c>
      <c r="F16" s="38" t="s">
        <v>399</v>
      </c>
      <c r="G16" s="38" t="s">
        <v>398</v>
      </c>
      <c r="H16" s="38" t="s">
        <v>399</v>
      </c>
      <c r="I16" s="27" t="s">
        <v>400</v>
      </c>
      <c r="J16" s="37" t="s">
        <v>399</v>
      </c>
    </row>
    <row r="17" spans="1:10" ht="27.6" x14ac:dyDescent="0.3">
      <c r="A17" s="21" t="s">
        <v>10</v>
      </c>
      <c r="B17" s="169" t="s">
        <v>4264</v>
      </c>
      <c r="C17" s="169" t="s">
        <v>4265</v>
      </c>
      <c r="D17" s="21" t="s">
        <v>4271</v>
      </c>
      <c r="E17" s="21" t="s">
        <v>4272</v>
      </c>
      <c r="F17" s="38" t="s">
        <v>399</v>
      </c>
      <c r="G17" s="38" t="s">
        <v>398</v>
      </c>
      <c r="H17" s="38" t="s">
        <v>399</v>
      </c>
      <c r="I17" s="27" t="s">
        <v>400</v>
      </c>
      <c r="J17" s="37" t="s">
        <v>399</v>
      </c>
    </row>
    <row r="18" spans="1:10" ht="27.6" x14ac:dyDescent="0.3">
      <c r="A18" s="21" t="s">
        <v>10</v>
      </c>
      <c r="B18" s="169" t="s">
        <v>4264</v>
      </c>
      <c r="C18" s="169" t="s">
        <v>4265</v>
      </c>
      <c r="D18" s="21" t="s">
        <v>4273</v>
      </c>
      <c r="E18" s="21" t="s">
        <v>4274</v>
      </c>
      <c r="F18" s="38" t="s">
        <v>399</v>
      </c>
      <c r="G18" s="38" t="s">
        <v>398</v>
      </c>
      <c r="H18" s="38" t="s">
        <v>399</v>
      </c>
      <c r="I18" s="27" t="s">
        <v>400</v>
      </c>
      <c r="J18" s="37" t="s">
        <v>399</v>
      </c>
    </row>
    <row r="19" spans="1:10" ht="27.6" x14ac:dyDescent="0.3">
      <c r="A19" s="21" t="s">
        <v>10</v>
      </c>
      <c r="B19" s="169" t="s">
        <v>4264</v>
      </c>
      <c r="C19" s="169" t="s">
        <v>4265</v>
      </c>
      <c r="D19" s="21" t="s">
        <v>4275</v>
      </c>
      <c r="E19" s="21" t="s">
        <v>4276</v>
      </c>
      <c r="F19" s="38" t="s">
        <v>399</v>
      </c>
      <c r="G19" s="38" t="s">
        <v>398</v>
      </c>
      <c r="H19" s="38" t="s">
        <v>399</v>
      </c>
      <c r="I19" s="27" t="s">
        <v>400</v>
      </c>
      <c r="J19" s="37" t="s">
        <v>399</v>
      </c>
    </row>
    <row r="20" spans="1:10" ht="27.6" x14ac:dyDescent="0.3">
      <c r="A20" s="21" t="s">
        <v>10</v>
      </c>
      <c r="B20" s="169" t="s">
        <v>4264</v>
      </c>
      <c r="C20" s="169" t="s">
        <v>4265</v>
      </c>
      <c r="D20" s="21" t="s">
        <v>4277</v>
      </c>
      <c r="E20" s="21" t="s">
        <v>4278</v>
      </c>
      <c r="F20" s="38" t="s">
        <v>399</v>
      </c>
      <c r="G20" s="38" t="s">
        <v>398</v>
      </c>
      <c r="H20" s="38" t="s">
        <v>399</v>
      </c>
      <c r="I20" s="27" t="s">
        <v>400</v>
      </c>
      <c r="J20" s="37" t="s">
        <v>399</v>
      </c>
    </row>
    <row r="21" spans="1:10" ht="27.6" x14ac:dyDescent="0.3">
      <c r="A21" s="21" t="s">
        <v>10</v>
      </c>
      <c r="B21" s="169" t="s">
        <v>4264</v>
      </c>
      <c r="C21" s="169" t="s">
        <v>4265</v>
      </c>
      <c r="D21" s="21" t="s">
        <v>4279</v>
      </c>
      <c r="E21" s="21" t="s">
        <v>4280</v>
      </c>
      <c r="F21" s="38" t="s">
        <v>399</v>
      </c>
      <c r="G21" s="38" t="s">
        <v>398</v>
      </c>
      <c r="H21" s="38" t="s">
        <v>399</v>
      </c>
      <c r="I21" s="27" t="s">
        <v>400</v>
      </c>
      <c r="J21" s="37" t="s">
        <v>399</v>
      </c>
    </row>
    <row r="22" spans="1:10" ht="27.6" x14ac:dyDescent="0.3">
      <c r="A22" s="21" t="s">
        <v>10</v>
      </c>
      <c r="B22" s="169" t="s">
        <v>4264</v>
      </c>
      <c r="C22" s="169" t="s">
        <v>4265</v>
      </c>
      <c r="D22" s="21" t="s">
        <v>4281</v>
      </c>
      <c r="E22" s="21" t="s">
        <v>4282</v>
      </c>
      <c r="F22" s="38" t="s">
        <v>399</v>
      </c>
      <c r="G22" s="38" t="s">
        <v>398</v>
      </c>
      <c r="H22" s="38" t="s">
        <v>399</v>
      </c>
      <c r="I22" s="27" t="s">
        <v>400</v>
      </c>
      <c r="J22" s="37" t="s">
        <v>399</v>
      </c>
    </row>
    <row r="23" spans="1:10" ht="27.6" x14ac:dyDescent="0.3">
      <c r="A23" s="21" t="s">
        <v>10</v>
      </c>
      <c r="B23" s="169" t="s">
        <v>4264</v>
      </c>
      <c r="C23" s="169" t="s">
        <v>4265</v>
      </c>
      <c r="D23" s="21" t="s">
        <v>4283</v>
      </c>
      <c r="E23" s="21" t="s">
        <v>4284</v>
      </c>
      <c r="F23" s="38" t="s">
        <v>399</v>
      </c>
      <c r="G23" s="38" t="s">
        <v>398</v>
      </c>
      <c r="H23" s="38" t="s">
        <v>399</v>
      </c>
      <c r="I23" s="27" t="s">
        <v>400</v>
      </c>
      <c r="J23" s="37" t="s">
        <v>399</v>
      </c>
    </row>
    <row r="24" spans="1:10" ht="27.6" x14ac:dyDescent="0.3">
      <c r="A24" s="21" t="s">
        <v>10</v>
      </c>
      <c r="B24" s="169" t="s">
        <v>4264</v>
      </c>
      <c r="C24" s="169" t="s">
        <v>4265</v>
      </c>
      <c r="D24" s="21" t="s">
        <v>4285</v>
      </c>
      <c r="E24" s="21" t="s">
        <v>4286</v>
      </c>
      <c r="F24" s="38" t="s">
        <v>399</v>
      </c>
      <c r="G24" s="38" t="s">
        <v>398</v>
      </c>
      <c r="H24" s="38" t="s">
        <v>399</v>
      </c>
      <c r="I24" s="27" t="s">
        <v>400</v>
      </c>
      <c r="J24" s="37" t="s">
        <v>399</v>
      </c>
    </row>
    <row r="25" spans="1:10" ht="27.6" x14ac:dyDescent="0.3">
      <c r="A25" s="21" t="s">
        <v>10</v>
      </c>
      <c r="B25" s="169" t="s">
        <v>4264</v>
      </c>
      <c r="C25" s="169" t="s">
        <v>4265</v>
      </c>
      <c r="D25" s="21" t="s">
        <v>4287</v>
      </c>
      <c r="E25" s="21" t="s">
        <v>151</v>
      </c>
      <c r="F25" s="38" t="s">
        <v>399</v>
      </c>
      <c r="G25" s="38" t="s">
        <v>398</v>
      </c>
      <c r="H25" s="38" t="s">
        <v>399</v>
      </c>
      <c r="I25" s="27" t="s">
        <v>400</v>
      </c>
      <c r="J25" s="37" t="s">
        <v>399</v>
      </c>
    </row>
    <row r="26" spans="1:10" ht="14.25" customHeight="1" x14ac:dyDescent="0.3">
      <c r="A26" s="21" t="s">
        <v>10</v>
      </c>
      <c r="B26" s="169" t="s">
        <v>4288</v>
      </c>
      <c r="C26" s="169" t="s">
        <v>4289</v>
      </c>
      <c r="D26" s="21" t="s">
        <v>4290</v>
      </c>
      <c r="E26" s="21" t="s">
        <v>155</v>
      </c>
      <c r="F26" s="63" t="s">
        <v>4291</v>
      </c>
      <c r="G26" s="38" t="s">
        <v>398</v>
      </c>
      <c r="H26" s="38" t="s">
        <v>399</v>
      </c>
      <c r="I26" s="38" t="s">
        <v>400</v>
      </c>
      <c r="J26" s="37" t="s">
        <v>399</v>
      </c>
    </row>
    <row r="27" spans="1:10" ht="27.6" x14ac:dyDescent="0.3">
      <c r="A27" s="21" t="s">
        <v>10</v>
      </c>
      <c r="B27" s="169" t="s">
        <v>4288</v>
      </c>
      <c r="C27" s="169" t="s">
        <v>4289</v>
      </c>
      <c r="D27" s="21" t="s">
        <v>4292</v>
      </c>
      <c r="E27" s="21" t="s">
        <v>157</v>
      </c>
      <c r="F27" s="38" t="s">
        <v>399</v>
      </c>
      <c r="G27" s="38" t="s">
        <v>398</v>
      </c>
      <c r="H27" s="38" t="s">
        <v>399</v>
      </c>
      <c r="I27" s="27" t="s">
        <v>400</v>
      </c>
      <c r="J27" s="37" t="s">
        <v>399</v>
      </c>
    </row>
    <row r="28" spans="1:10" ht="27.6" x14ac:dyDescent="0.3">
      <c r="A28" s="21" t="s">
        <v>10</v>
      </c>
      <c r="B28" s="169" t="s">
        <v>4288</v>
      </c>
      <c r="C28" s="169" t="s">
        <v>4289</v>
      </c>
      <c r="D28" s="21" t="s">
        <v>4293</v>
      </c>
      <c r="E28" s="21" t="s">
        <v>267</v>
      </c>
      <c r="F28" s="38" t="s">
        <v>399</v>
      </c>
      <c r="G28" s="38" t="s">
        <v>398</v>
      </c>
      <c r="H28" s="38" t="s">
        <v>399</v>
      </c>
      <c r="I28" s="27" t="s">
        <v>400</v>
      </c>
      <c r="J28" s="37" t="s">
        <v>399</v>
      </c>
    </row>
    <row r="29" spans="1:10" ht="262.2" x14ac:dyDescent="0.3">
      <c r="A29" s="21" t="s">
        <v>10</v>
      </c>
      <c r="B29" s="169" t="s">
        <v>4294</v>
      </c>
      <c r="C29" s="169" t="s">
        <v>4295</v>
      </c>
      <c r="D29" s="21" t="s">
        <v>4296</v>
      </c>
      <c r="E29" s="21" t="s">
        <v>155</v>
      </c>
      <c r="F29" s="63" t="s">
        <v>4297</v>
      </c>
      <c r="G29" s="38" t="s">
        <v>398</v>
      </c>
      <c r="H29" s="38" t="s">
        <v>399</v>
      </c>
      <c r="I29" s="27" t="s">
        <v>400</v>
      </c>
      <c r="J29" s="38" t="s">
        <v>4298</v>
      </c>
    </row>
    <row r="30" spans="1:10" ht="58.5" customHeight="1" x14ac:dyDescent="0.3">
      <c r="A30" s="21" t="s">
        <v>10</v>
      </c>
      <c r="B30" s="169" t="s">
        <v>4294</v>
      </c>
      <c r="C30" s="169" t="s">
        <v>4295</v>
      </c>
      <c r="D30" s="21" t="s">
        <v>4299</v>
      </c>
      <c r="E30" s="21" t="s">
        <v>157</v>
      </c>
      <c r="F30" s="38" t="s">
        <v>399</v>
      </c>
      <c r="G30" s="38" t="s">
        <v>398</v>
      </c>
      <c r="H30" s="38" t="s">
        <v>399</v>
      </c>
      <c r="I30" s="27" t="s">
        <v>400</v>
      </c>
      <c r="J30" s="37" t="s">
        <v>399</v>
      </c>
    </row>
    <row r="31" spans="1:10" ht="31.5" customHeight="1" x14ac:dyDescent="0.3">
      <c r="A31" s="21" t="s">
        <v>10</v>
      </c>
      <c r="B31" s="169" t="s">
        <v>4300</v>
      </c>
      <c r="C31" s="169" t="s">
        <v>4301</v>
      </c>
      <c r="D31" s="21" t="s">
        <v>4302</v>
      </c>
      <c r="E31" s="21" t="s">
        <v>4303</v>
      </c>
      <c r="F31" s="63">
        <v>241</v>
      </c>
      <c r="G31" s="38" t="s">
        <v>398</v>
      </c>
      <c r="H31" s="38" t="s">
        <v>399</v>
      </c>
      <c r="I31" s="27" t="s">
        <v>400</v>
      </c>
      <c r="J31" s="37" t="s">
        <v>399</v>
      </c>
    </row>
    <row r="32" spans="1:10" ht="35.25" customHeight="1" x14ac:dyDescent="0.3">
      <c r="A32" s="21" t="s">
        <v>10</v>
      </c>
      <c r="B32" s="169" t="s">
        <v>4300</v>
      </c>
      <c r="C32" s="169" t="s">
        <v>4301</v>
      </c>
      <c r="D32" s="21" t="s">
        <v>4304</v>
      </c>
      <c r="E32" s="21" t="s">
        <v>4305</v>
      </c>
      <c r="F32" s="63">
        <v>44</v>
      </c>
      <c r="G32" s="38" t="s">
        <v>398</v>
      </c>
      <c r="H32" s="38" t="s">
        <v>399</v>
      </c>
      <c r="I32" s="27" t="s">
        <v>400</v>
      </c>
      <c r="J32" s="37" t="s">
        <v>399</v>
      </c>
    </row>
    <row r="33" spans="1:10" ht="96.6" x14ac:dyDescent="0.3">
      <c r="A33" s="21" t="s">
        <v>10</v>
      </c>
      <c r="B33" s="169" t="s">
        <v>4306</v>
      </c>
      <c r="C33" s="169" t="s">
        <v>4307</v>
      </c>
      <c r="D33" s="21" t="s">
        <v>4308</v>
      </c>
      <c r="E33" s="21" t="s">
        <v>204</v>
      </c>
      <c r="F33" s="63" t="s">
        <v>4309</v>
      </c>
      <c r="G33" s="38" t="s">
        <v>398</v>
      </c>
      <c r="H33" s="38" t="s">
        <v>399</v>
      </c>
      <c r="I33" s="38" t="s">
        <v>400</v>
      </c>
      <c r="J33" s="38" t="s">
        <v>4310</v>
      </c>
    </row>
    <row r="34" spans="1:10" ht="27.6" x14ac:dyDescent="0.3">
      <c r="A34" s="21" t="s">
        <v>10</v>
      </c>
      <c r="B34" s="169" t="s">
        <v>4306</v>
      </c>
      <c r="C34" s="169" t="s">
        <v>4307</v>
      </c>
      <c r="D34" s="21" t="s">
        <v>4311</v>
      </c>
      <c r="E34" s="21" t="s">
        <v>157</v>
      </c>
      <c r="F34" s="38" t="s">
        <v>399</v>
      </c>
      <c r="G34" s="38" t="s">
        <v>398</v>
      </c>
      <c r="H34" s="38" t="s">
        <v>399</v>
      </c>
      <c r="I34" s="27" t="s">
        <v>400</v>
      </c>
      <c r="J34" s="37" t="s">
        <v>399</v>
      </c>
    </row>
    <row r="35" spans="1:10" ht="27.6" x14ac:dyDescent="0.3">
      <c r="A35" s="21" t="s">
        <v>10</v>
      </c>
      <c r="B35" s="169" t="s">
        <v>4306</v>
      </c>
      <c r="C35" s="169" t="s">
        <v>4307</v>
      </c>
      <c r="D35" s="21" t="s">
        <v>4312</v>
      </c>
      <c r="E35" s="21" t="s">
        <v>267</v>
      </c>
      <c r="F35" s="38" t="s">
        <v>399</v>
      </c>
      <c r="G35" s="38" t="s">
        <v>398</v>
      </c>
      <c r="H35" s="38" t="s">
        <v>399</v>
      </c>
      <c r="I35" s="27" t="s">
        <v>400</v>
      </c>
      <c r="J35" s="37" t="s">
        <v>399</v>
      </c>
    </row>
    <row r="36" spans="1:10" ht="165.6" x14ac:dyDescent="0.3">
      <c r="A36" s="21" t="s">
        <v>10</v>
      </c>
      <c r="B36" s="169" t="s">
        <v>4313</v>
      </c>
      <c r="C36" s="169" t="s">
        <v>4314</v>
      </c>
      <c r="D36" s="21" t="s">
        <v>4315</v>
      </c>
      <c r="E36" s="21" t="s">
        <v>4316</v>
      </c>
      <c r="F36" s="63" t="s">
        <v>4317</v>
      </c>
      <c r="G36" s="38" t="s">
        <v>398</v>
      </c>
      <c r="H36" s="38" t="s">
        <v>399</v>
      </c>
      <c r="I36" s="27" t="s">
        <v>400</v>
      </c>
      <c r="J36" s="38" t="s">
        <v>399</v>
      </c>
    </row>
    <row r="37" spans="1:10" ht="41.4" x14ac:dyDescent="0.3">
      <c r="A37" s="21" t="s">
        <v>10</v>
      </c>
      <c r="B37" s="169" t="s">
        <v>4313</v>
      </c>
      <c r="C37" s="169" t="s">
        <v>4314</v>
      </c>
      <c r="D37" s="21" t="s">
        <v>4318</v>
      </c>
      <c r="E37" s="21" t="s">
        <v>4319</v>
      </c>
      <c r="F37" s="38" t="s">
        <v>399</v>
      </c>
      <c r="G37" s="38" t="s">
        <v>398</v>
      </c>
      <c r="H37" s="38" t="s">
        <v>399</v>
      </c>
      <c r="I37" s="27" t="s">
        <v>400</v>
      </c>
      <c r="J37" s="37" t="s">
        <v>399</v>
      </c>
    </row>
    <row r="38" spans="1:10" ht="41.4" x14ac:dyDescent="0.3">
      <c r="A38" s="21" t="s">
        <v>10</v>
      </c>
      <c r="B38" s="169" t="s">
        <v>4313</v>
      </c>
      <c r="C38" s="169" t="s">
        <v>4314</v>
      </c>
      <c r="D38" s="21" t="s">
        <v>4320</v>
      </c>
      <c r="E38" s="21" t="s">
        <v>4321</v>
      </c>
      <c r="F38" s="38" t="s">
        <v>399</v>
      </c>
      <c r="G38" s="38" t="s">
        <v>398</v>
      </c>
      <c r="H38" s="38" t="s">
        <v>399</v>
      </c>
      <c r="I38" s="27" t="s">
        <v>400</v>
      </c>
      <c r="J38" s="37" t="s">
        <v>399</v>
      </c>
    </row>
    <row r="39" spans="1:10" ht="27.6" x14ac:dyDescent="0.3">
      <c r="A39" s="21" t="s">
        <v>10</v>
      </c>
      <c r="B39" s="169" t="s">
        <v>4313</v>
      </c>
      <c r="C39" s="169" t="s">
        <v>4314</v>
      </c>
      <c r="D39" s="21" t="s">
        <v>4322</v>
      </c>
      <c r="E39" s="21" t="s">
        <v>432</v>
      </c>
      <c r="F39" s="38" t="s">
        <v>399</v>
      </c>
      <c r="G39" s="38" t="s">
        <v>398</v>
      </c>
      <c r="H39" s="38" t="s">
        <v>399</v>
      </c>
      <c r="I39" s="27" t="s">
        <v>400</v>
      </c>
      <c r="J39" s="37" t="s">
        <v>399</v>
      </c>
    </row>
    <row r="40" spans="1:10" ht="27.6" x14ac:dyDescent="0.3">
      <c r="A40" s="21" t="s">
        <v>10</v>
      </c>
      <c r="B40" s="169" t="s">
        <v>4313</v>
      </c>
      <c r="C40" s="169" t="s">
        <v>4314</v>
      </c>
      <c r="D40" s="21" t="s">
        <v>4323</v>
      </c>
      <c r="E40" s="21" t="s">
        <v>267</v>
      </c>
      <c r="F40" s="38" t="s">
        <v>399</v>
      </c>
      <c r="G40" s="38" t="s">
        <v>398</v>
      </c>
      <c r="H40" s="38" t="s">
        <v>399</v>
      </c>
      <c r="I40" s="27" t="s">
        <v>400</v>
      </c>
      <c r="J40" s="37" t="s">
        <v>399</v>
      </c>
    </row>
    <row r="41" spans="1:10" ht="84" customHeight="1" x14ac:dyDescent="0.3">
      <c r="A41" s="21" t="s">
        <v>10</v>
      </c>
      <c r="B41" s="21" t="s">
        <v>4324</v>
      </c>
      <c r="C41" s="21" t="s">
        <v>4325</v>
      </c>
      <c r="D41" s="21" t="s">
        <v>133</v>
      </c>
      <c r="E41" s="21" t="s">
        <v>133</v>
      </c>
      <c r="F41" s="63" t="s">
        <v>4326</v>
      </c>
      <c r="G41" s="38" t="s">
        <v>398</v>
      </c>
      <c r="H41" s="38" t="s">
        <v>399</v>
      </c>
      <c r="I41" s="38" t="s">
        <v>399</v>
      </c>
      <c r="J41" s="38" t="s">
        <v>4327</v>
      </c>
    </row>
    <row r="42" spans="1:10" ht="27.6" x14ac:dyDescent="0.3">
      <c r="A42" s="21" t="s">
        <v>10</v>
      </c>
      <c r="B42" s="169" t="s">
        <v>4328</v>
      </c>
      <c r="C42" s="169" t="s">
        <v>4329</v>
      </c>
      <c r="D42" s="21" t="s">
        <v>4330</v>
      </c>
      <c r="E42" s="21" t="s">
        <v>204</v>
      </c>
      <c r="F42" s="38" t="s">
        <v>399</v>
      </c>
      <c r="G42" s="38" t="s">
        <v>398</v>
      </c>
      <c r="H42" s="38" t="s">
        <v>399</v>
      </c>
      <c r="I42" s="27" t="s">
        <v>400</v>
      </c>
      <c r="J42" s="37" t="s">
        <v>399</v>
      </c>
    </row>
    <row r="43" spans="1:10" ht="207" x14ac:dyDescent="0.3">
      <c r="A43" s="21" t="s">
        <v>10</v>
      </c>
      <c r="B43" s="169" t="s">
        <v>4328</v>
      </c>
      <c r="C43" s="169" t="s">
        <v>4329</v>
      </c>
      <c r="D43" s="21" t="s">
        <v>4331</v>
      </c>
      <c r="E43" s="21" t="s">
        <v>157</v>
      </c>
      <c r="F43" s="63" t="s">
        <v>4332</v>
      </c>
      <c r="G43" s="38" t="s">
        <v>398</v>
      </c>
      <c r="H43" s="38" t="s">
        <v>399</v>
      </c>
      <c r="I43" s="27" t="s">
        <v>400</v>
      </c>
      <c r="J43" s="38" t="s">
        <v>4333</v>
      </c>
    </row>
    <row r="44" spans="1:10" s="4" customFormat="1" ht="82.8" x14ac:dyDescent="0.3">
      <c r="A44" s="15" t="s">
        <v>4334</v>
      </c>
      <c r="B44" s="19" t="s">
        <v>399</v>
      </c>
      <c r="C44" s="168" t="s">
        <v>1015</v>
      </c>
      <c r="D44" s="17" t="s">
        <v>987</v>
      </c>
      <c r="E44" s="168" t="s">
        <v>1016</v>
      </c>
      <c r="F44" s="13" t="s">
        <v>4335</v>
      </c>
      <c r="G44" s="8" t="s">
        <v>398</v>
      </c>
      <c r="H44" s="8" t="s">
        <v>399</v>
      </c>
      <c r="I44" s="8" t="s">
        <v>400</v>
      </c>
      <c r="J44" s="8" t="s">
        <v>4336</v>
      </c>
    </row>
    <row r="45" spans="1:10" s="4" customFormat="1" ht="27.6" x14ac:dyDescent="0.3">
      <c r="A45" s="15" t="s">
        <v>4334</v>
      </c>
      <c r="B45" s="19" t="s">
        <v>399</v>
      </c>
      <c r="C45" s="168"/>
      <c r="D45" s="17" t="s">
        <v>990</v>
      </c>
      <c r="E45" s="168"/>
      <c r="F45" s="38" t="s">
        <v>399</v>
      </c>
      <c r="G45" s="38" t="s">
        <v>398</v>
      </c>
      <c r="H45" s="38" t="s">
        <v>399</v>
      </c>
      <c r="I45" s="27" t="s">
        <v>400</v>
      </c>
      <c r="J45" s="37" t="s">
        <v>399</v>
      </c>
    </row>
    <row r="46" spans="1:10" s="4" customFormat="1" ht="27.6" x14ac:dyDescent="0.3">
      <c r="A46" s="15" t="s">
        <v>4334</v>
      </c>
      <c r="B46" s="19" t="s">
        <v>399</v>
      </c>
      <c r="C46" s="168"/>
      <c r="D46" s="17" t="s">
        <v>992</v>
      </c>
      <c r="E46" s="168"/>
      <c r="F46" s="38" t="s">
        <v>399</v>
      </c>
      <c r="G46" s="38" t="s">
        <v>398</v>
      </c>
      <c r="H46" s="38" t="s">
        <v>399</v>
      </c>
      <c r="I46" s="27" t="s">
        <v>400</v>
      </c>
      <c r="J46" s="37" t="s">
        <v>399</v>
      </c>
    </row>
    <row r="47" spans="1:10" s="4" customFormat="1" ht="27.6" x14ac:dyDescent="0.3">
      <c r="A47" s="15" t="s">
        <v>4334</v>
      </c>
      <c r="B47" s="19" t="s">
        <v>399</v>
      </c>
      <c r="C47" s="168"/>
      <c r="D47" s="17" t="s">
        <v>994</v>
      </c>
      <c r="E47" s="168"/>
      <c r="F47" s="38" t="s">
        <v>399</v>
      </c>
      <c r="G47" s="38" t="s">
        <v>398</v>
      </c>
      <c r="H47" s="38" t="s">
        <v>399</v>
      </c>
      <c r="I47" s="27" t="s">
        <v>400</v>
      </c>
      <c r="J47" s="37" t="s">
        <v>399</v>
      </c>
    </row>
    <row r="48" spans="1:10" s="4" customFormat="1" ht="27.6" x14ac:dyDescent="0.3">
      <c r="A48" s="15" t="s">
        <v>4334</v>
      </c>
      <c r="B48" s="19" t="s">
        <v>399</v>
      </c>
      <c r="C48" s="168"/>
      <c r="D48" s="17" t="s">
        <v>996</v>
      </c>
      <c r="E48" s="168"/>
      <c r="F48" s="38" t="s">
        <v>399</v>
      </c>
      <c r="G48" s="38" t="s">
        <v>398</v>
      </c>
      <c r="H48" s="38" t="s">
        <v>399</v>
      </c>
      <c r="I48" s="27" t="s">
        <v>400</v>
      </c>
      <c r="J48" s="37" t="s">
        <v>399</v>
      </c>
    </row>
    <row r="49" spans="1:10" s="4" customFormat="1" ht="70.5" customHeight="1" x14ac:dyDescent="0.3">
      <c r="A49" s="15" t="s">
        <v>10</v>
      </c>
      <c r="B49" s="15" t="s">
        <v>652</v>
      </c>
      <c r="C49" s="21" t="s">
        <v>653</v>
      </c>
      <c r="D49" s="15" t="s">
        <v>654</v>
      </c>
      <c r="E49" s="18" t="s">
        <v>666</v>
      </c>
      <c r="F49" s="21" t="s">
        <v>4337</v>
      </c>
      <c r="G49" s="9" t="s">
        <v>398</v>
      </c>
      <c r="H49" s="9" t="s">
        <v>399</v>
      </c>
      <c r="I49" s="38" t="s">
        <v>400</v>
      </c>
      <c r="J49" s="9" t="s">
        <v>399</v>
      </c>
    </row>
    <row r="50" spans="1:10" x14ac:dyDescent="0.3">
      <c r="A50" s="21"/>
      <c r="B50" s="21"/>
      <c r="C50" s="21"/>
      <c r="D50" s="21"/>
      <c r="E50" s="21"/>
      <c r="F50" s="65"/>
      <c r="G50" s="38"/>
      <c r="H50" s="38"/>
      <c r="I50" s="38"/>
      <c r="J50" s="38"/>
    </row>
    <row r="51" spans="1:10" x14ac:dyDescent="0.3">
      <c r="A51" s="35"/>
      <c r="B51" s="35"/>
      <c r="C51" s="35"/>
      <c r="D51" s="35"/>
      <c r="E51" s="35"/>
      <c r="F51" s="38"/>
      <c r="G51" s="37"/>
      <c r="H51" s="37"/>
      <c r="I51" s="37"/>
      <c r="J51" s="38"/>
    </row>
    <row r="52" spans="1:10" x14ac:dyDescent="0.3">
      <c r="A52" s="21"/>
      <c r="B52" s="21"/>
      <c r="C52" s="21"/>
      <c r="D52" s="21"/>
      <c r="E52" s="21"/>
      <c r="F52" s="38"/>
      <c r="G52" s="38"/>
      <c r="H52" s="38"/>
      <c r="I52" s="38"/>
      <c r="J52" s="38"/>
    </row>
    <row r="53" spans="1:10" x14ac:dyDescent="0.3">
      <c r="A53" s="21"/>
      <c r="B53" s="21"/>
      <c r="C53" s="21"/>
      <c r="D53" s="21"/>
      <c r="E53" s="21"/>
      <c r="F53" s="38"/>
      <c r="G53" s="38"/>
      <c r="H53" s="38"/>
      <c r="I53" s="38"/>
      <c r="J53" s="38"/>
    </row>
    <row r="54" spans="1:10" x14ac:dyDescent="0.3">
      <c r="A54" s="21"/>
      <c r="B54" s="21"/>
      <c r="C54" s="21"/>
      <c r="D54" s="21"/>
      <c r="E54" s="21"/>
      <c r="F54" s="38"/>
      <c r="G54" s="38"/>
      <c r="H54" s="38"/>
      <c r="I54" s="38"/>
      <c r="J54" s="38"/>
    </row>
    <row r="55" spans="1:10" x14ac:dyDescent="0.3">
      <c r="A55" s="21"/>
      <c r="B55" s="21"/>
      <c r="C55" s="21"/>
      <c r="D55" s="21"/>
      <c r="E55" s="21"/>
      <c r="F55" s="38"/>
      <c r="G55" s="38"/>
      <c r="H55" s="38"/>
      <c r="I55" s="38"/>
      <c r="J55" s="38"/>
    </row>
    <row r="56" spans="1:10" x14ac:dyDescent="0.3">
      <c r="A56" s="21"/>
      <c r="B56" s="21"/>
      <c r="C56" s="21"/>
      <c r="D56" s="21"/>
      <c r="E56" s="21"/>
      <c r="F56" s="38"/>
      <c r="G56" s="38"/>
      <c r="H56" s="38"/>
      <c r="I56" s="38"/>
      <c r="J56" s="38"/>
    </row>
    <row r="57" spans="1:10" x14ac:dyDescent="0.3">
      <c r="A57" s="21"/>
      <c r="B57" s="21"/>
      <c r="C57" s="21"/>
      <c r="D57" s="21"/>
      <c r="E57" s="21"/>
      <c r="F57" s="38"/>
      <c r="G57" s="38"/>
      <c r="H57" s="38"/>
      <c r="I57" s="38"/>
      <c r="J57" s="38"/>
    </row>
    <row r="58" spans="1:10" x14ac:dyDescent="0.3">
      <c r="A58" s="21"/>
      <c r="B58" s="21"/>
      <c r="C58" s="21"/>
      <c r="D58" s="21"/>
      <c r="E58" s="21"/>
      <c r="F58" s="38"/>
      <c r="G58" s="38"/>
      <c r="H58" s="38"/>
      <c r="I58" s="38"/>
      <c r="J58" s="38"/>
    </row>
    <row r="59" spans="1:10" x14ac:dyDescent="0.3">
      <c r="A59" s="21"/>
      <c r="B59" s="21"/>
      <c r="C59" s="21"/>
      <c r="D59" s="21"/>
      <c r="E59" s="21"/>
      <c r="F59" s="38"/>
      <c r="G59" s="38"/>
      <c r="H59" s="38"/>
      <c r="I59" s="38"/>
      <c r="J59" s="38"/>
    </row>
    <row r="60" spans="1:10" x14ac:dyDescent="0.3">
      <c r="A60" s="21"/>
      <c r="B60" s="21"/>
      <c r="C60" s="21"/>
      <c r="D60" s="21"/>
      <c r="E60" s="21"/>
      <c r="F60" s="38"/>
      <c r="G60" s="38"/>
      <c r="H60" s="38"/>
      <c r="I60" s="38"/>
      <c r="J60" s="38"/>
    </row>
    <row r="61" spans="1:10" x14ac:dyDescent="0.3">
      <c r="A61" s="21"/>
      <c r="B61" s="21"/>
      <c r="C61" s="21"/>
      <c r="D61" s="21"/>
      <c r="E61" s="21"/>
      <c r="F61" s="38"/>
      <c r="G61" s="38"/>
      <c r="H61" s="38"/>
      <c r="I61" s="38"/>
      <c r="J61" s="38"/>
    </row>
    <row r="62" spans="1:10" x14ac:dyDescent="0.3">
      <c r="A62" s="21"/>
      <c r="B62" s="21"/>
      <c r="C62" s="21"/>
      <c r="D62" s="21"/>
      <c r="E62" s="21"/>
      <c r="F62" s="38"/>
      <c r="G62" s="38"/>
      <c r="H62" s="38"/>
      <c r="I62" s="38"/>
      <c r="J62" s="38"/>
    </row>
    <row r="63" spans="1:10" x14ac:dyDescent="0.3">
      <c r="A63" s="21"/>
      <c r="B63" s="21"/>
      <c r="C63" s="21"/>
      <c r="D63" s="21"/>
      <c r="E63" s="21"/>
      <c r="F63" s="38"/>
      <c r="G63" s="38"/>
      <c r="H63" s="38"/>
      <c r="I63" s="38"/>
      <c r="J63" s="38"/>
    </row>
    <row r="64" spans="1:10" x14ac:dyDescent="0.3">
      <c r="A64" s="21"/>
      <c r="B64" s="21"/>
      <c r="C64" s="21"/>
      <c r="D64" s="21"/>
      <c r="E64" s="21"/>
      <c r="F64" s="38"/>
      <c r="G64" s="38"/>
      <c r="H64" s="38"/>
      <c r="I64" s="38"/>
      <c r="J64" s="38"/>
    </row>
    <row r="65" spans="1:10" x14ac:dyDescent="0.3">
      <c r="A65" s="21"/>
      <c r="B65" s="21"/>
      <c r="C65" s="21"/>
      <c r="D65" s="21"/>
      <c r="E65" s="21"/>
      <c r="F65" s="38"/>
      <c r="G65" s="38"/>
      <c r="H65" s="38"/>
      <c r="I65" s="38"/>
      <c r="J65" s="38"/>
    </row>
    <row r="66" spans="1:10" x14ac:dyDescent="0.3">
      <c r="A66" s="21"/>
      <c r="B66" s="21"/>
      <c r="C66" s="21"/>
      <c r="D66" s="21"/>
      <c r="E66" s="21"/>
      <c r="F66" s="38"/>
      <c r="G66" s="38"/>
      <c r="H66" s="38"/>
      <c r="I66" s="38"/>
      <c r="J66" s="38"/>
    </row>
    <row r="67" spans="1:10" x14ac:dyDescent="0.3">
      <c r="A67" s="21"/>
      <c r="B67" s="21"/>
      <c r="C67" s="21"/>
      <c r="D67" s="21"/>
      <c r="E67" s="21"/>
      <c r="F67" s="38"/>
      <c r="G67" s="38"/>
      <c r="H67" s="38"/>
      <c r="I67" s="38"/>
      <c r="J67" s="38"/>
    </row>
    <row r="68" spans="1:10" x14ac:dyDescent="0.3">
      <c r="A68" s="21"/>
      <c r="B68" s="21"/>
      <c r="C68" s="21"/>
      <c r="D68" s="21"/>
      <c r="E68" s="21"/>
      <c r="F68" s="38"/>
      <c r="G68" s="38"/>
      <c r="H68" s="38"/>
      <c r="I68" s="38"/>
      <c r="J68" s="38"/>
    </row>
    <row r="69" spans="1:10" x14ac:dyDescent="0.3">
      <c r="A69" s="21"/>
      <c r="B69" s="21"/>
      <c r="C69" s="21"/>
      <c r="D69" s="21"/>
      <c r="E69" s="21"/>
      <c r="F69" s="38"/>
      <c r="G69" s="38"/>
      <c r="H69" s="38"/>
      <c r="I69" s="38"/>
      <c r="J69" s="38"/>
    </row>
    <row r="70" spans="1:10" x14ac:dyDescent="0.3">
      <c r="A70" s="21"/>
      <c r="B70" s="21"/>
      <c r="C70" s="21"/>
      <c r="D70" s="21"/>
      <c r="E70" s="21"/>
      <c r="F70" s="38"/>
      <c r="G70" s="38"/>
      <c r="H70" s="38"/>
      <c r="I70" s="38"/>
      <c r="J70" s="38"/>
    </row>
    <row r="71" spans="1:10" x14ac:dyDescent="0.3">
      <c r="A71" s="21"/>
      <c r="B71" s="21"/>
      <c r="C71" s="21"/>
      <c r="D71" s="21"/>
      <c r="E71" s="21"/>
      <c r="F71" s="38"/>
      <c r="G71" s="38"/>
      <c r="H71" s="38"/>
      <c r="I71" s="38"/>
      <c r="J71" s="38"/>
    </row>
    <row r="72" spans="1:10" x14ac:dyDescent="0.3">
      <c r="A72" s="21"/>
      <c r="B72" s="21"/>
      <c r="C72" s="21"/>
      <c r="D72" s="21"/>
      <c r="E72" s="21"/>
      <c r="F72" s="38"/>
      <c r="G72" s="38"/>
      <c r="H72" s="38"/>
      <c r="I72" s="38"/>
      <c r="J72" s="38"/>
    </row>
    <row r="73" spans="1:10" x14ac:dyDescent="0.3">
      <c r="A73" s="21"/>
      <c r="B73" s="21"/>
      <c r="C73" s="21"/>
      <c r="D73" s="21"/>
      <c r="E73" s="21"/>
      <c r="F73" s="38"/>
      <c r="G73" s="38"/>
      <c r="H73" s="38"/>
      <c r="I73" s="38"/>
      <c r="J73" s="38"/>
    </row>
    <row r="74" spans="1:10" x14ac:dyDescent="0.3">
      <c r="A74" s="21"/>
      <c r="B74" s="21"/>
      <c r="C74" s="21"/>
      <c r="D74" s="21"/>
      <c r="E74" s="21"/>
      <c r="F74" s="38"/>
      <c r="G74" s="38"/>
      <c r="H74" s="38"/>
      <c r="I74" s="38"/>
      <c r="J74" s="38"/>
    </row>
    <row r="75" spans="1:10" x14ac:dyDescent="0.3">
      <c r="A75" s="21"/>
      <c r="B75" s="21"/>
      <c r="C75" s="21"/>
      <c r="D75" s="21"/>
      <c r="E75" s="21"/>
      <c r="F75" s="38"/>
      <c r="G75" s="38"/>
      <c r="H75" s="38"/>
      <c r="I75" s="38"/>
      <c r="J75" s="38"/>
    </row>
    <row r="76" spans="1:10" x14ac:dyDescent="0.3">
      <c r="A76" s="21"/>
      <c r="B76" s="21"/>
      <c r="C76" s="21"/>
      <c r="D76" s="21"/>
      <c r="E76" s="21"/>
      <c r="F76" s="38"/>
      <c r="G76" s="38"/>
      <c r="H76" s="38"/>
      <c r="I76" s="38"/>
      <c r="J76" s="38"/>
    </row>
    <row r="77" spans="1:10" x14ac:dyDescent="0.3">
      <c r="A77" s="21"/>
      <c r="B77" s="21"/>
      <c r="C77" s="21"/>
      <c r="D77" s="21"/>
      <c r="E77" s="21"/>
      <c r="F77" s="38"/>
      <c r="G77" s="38"/>
      <c r="H77" s="38"/>
      <c r="I77" s="38"/>
      <c r="J77" s="38"/>
    </row>
    <row r="78" spans="1:10" x14ac:dyDescent="0.3">
      <c r="A78" s="21"/>
      <c r="B78" s="21"/>
      <c r="C78" s="21"/>
      <c r="D78" s="21"/>
      <c r="E78" s="21"/>
      <c r="F78" s="38"/>
      <c r="G78" s="38"/>
      <c r="H78" s="38"/>
      <c r="I78" s="38"/>
      <c r="J78" s="38"/>
    </row>
    <row r="79" spans="1:10" x14ac:dyDescent="0.3">
      <c r="A79" s="21"/>
      <c r="B79" s="21"/>
      <c r="C79" s="21"/>
      <c r="D79" s="21"/>
      <c r="E79" s="21"/>
      <c r="F79" s="38"/>
      <c r="G79" s="38"/>
      <c r="H79" s="38"/>
      <c r="I79" s="38"/>
      <c r="J79" s="38"/>
    </row>
    <row r="80" spans="1:10" x14ac:dyDescent="0.3">
      <c r="A80" s="21"/>
      <c r="B80" s="21"/>
      <c r="C80" s="21"/>
      <c r="D80" s="21"/>
      <c r="E80" s="21"/>
      <c r="F80" s="38"/>
      <c r="G80" s="38"/>
      <c r="H80" s="38"/>
      <c r="I80" s="38"/>
      <c r="J80" s="38"/>
    </row>
    <row r="81" spans="1:10" x14ac:dyDescent="0.3">
      <c r="A81" s="21"/>
      <c r="B81" s="21"/>
      <c r="C81" s="21"/>
      <c r="D81" s="21"/>
      <c r="E81" s="21"/>
      <c r="F81" s="38"/>
      <c r="G81" s="38"/>
      <c r="H81" s="38"/>
      <c r="I81" s="38"/>
      <c r="J81" s="38"/>
    </row>
    <row r="82" spans="1:10" x14ac:dyDescent="0.3">
      <c r="A82" s="21"/>
      <c r="B82" s="21"/>
      <c r="C82" s="21"/>
      <c r="D82" s="21"/>
      <c r="E82" s="21"/>
      <c r="F82" s="38"/>
      <c r="G82" s="38"/>
      <c r="H82" s="38"/>
      <c r="I82" s="38"/>
      <c r="J82" s="38"/>
    </row>
    <row r="83" spans="1:10" x14ac:dyDescent="0.3">
      <c r="A83" s="21"/>
      <c r="B83" s="21"/>
      <c r="C83" s="21"/>
      <c r="D83" s="21"/>
      <c r="E83" s="21"/>
      <c r="F83" s="38"/>
      <c r="G83" s="38"/>
      <c r="H83" s="38"/>
      <c r="I83" s="38"/>
      <c r="J83" s="38"/>
    </row>
    <row r="84" spans="1:10" x14ac:dyDescent="0.3">
      <c r="A84" s="21"/>
      <c r="B84" s="21"/>
      <c r="C84" s="21"/>
      <c r="D84" s="21"/>
      <c r="E84" s="21"/>
      <c r="F84" s="38"/>
      <c r="G84" s="38"/>
      <c r="H84" s="38"/>
      <c r="I84" s="38"/>
      <c r="J84" s="38"/>
    </row>
    <row r="85" spans="1:10" x14ac:dyDescent="0.3">
      <c r="A85" s="21"/>
      <c r="B85" s="21"/>
      <c r="C85" s="21"/>
      <c r="D85" s="21"/>
      <c r="E85" s="21"/>
      <c r="F85" s="38"/>
      <c r="G85" s="38"/>
      <c r="H85" s="38"/>
      <c r="I85" s="38"/>
      <c r="J85" s="38"/>
    </row>
    <row r="86" spans="1:10" x14ac:dyDescent="0.3">
      <c r="A86" s="21"/>
      <c r="B86" s="21"/>
      <c r="C86" s="21"/>
      <c r="D86" s="21"/>
      <c r="E86" s="21"/>
      <c r="F86" s="38"/>
      <c r="G86" s="38"/>
      <c r="H86" s="38"/>
      <c r="I86" s="38"/>
      <c r="J86" s="38"/>
    </row>
    <row r="87" spans="1:10" x14ac:dyDescent="0.3">
      <c r="A87" s="21"/>
      <c r="B87" s="21"/>
      <c r="C87" s="21"/>
      <c r="D87" s="21"/>
      <c r="E87" s="21"/>
      <c r="F87" s="38"/>
      <c r="G87" s="38"/>
      <c r="H87" s="38"/>
      <c r="I87" s="38"/>
      <c r="J87" s="38"/>
    </row>
    <row r="88" spans="1:10" x14ac:dyDescent="0.3">
      <c r="A88" s="21"/>
      <c r="B88" s="21"/>
      <c r="C88" s="21"/>
      <c r="D88" s="21"/>
      <c r="E88" s="21"/>
      <c r="F88" s="38"/>
      <c r="G88" s="38"/>
      <c r="H88" s="38"/>
      <c r="I88" s="38"/>
      <c r="J88" s="38"/>
    </row>
    <row r="89" spans="1:10" x14ac:dyDescent="0.3">
      <c r="A89" s="21"/>
      <c r="B89" s="21"/>
      <c r="C89" s="21"/>
      <c r="D89" s="21"/>
      <c r="E89" s="21"/>
      <c r="F89" s="38"/>
      <c r="G89" s="38"/>
      <c r="H89" s="38"/>
      <c r="I89" s="38"/>
      <c r="J89" s="38"/>
    </row>
    <row r="90" spans="1:10" x14ac:dyDescent="0.3">
      <c r="A90" s="21"/>
      <c r="B90" s="21"/>
      <c r="C90" s="21"/>
      <c r="D90" s="21"/>
      <c r="E90" s="21"/>
      <c r="F90" s="38"/>
      <c r="G90" s="38"/>
      <c r="H90" s="38"/>
      <c r="I90" s="38"/>
      <c r="J90" s="38"/>
    </row>
    <row r="91" spans="1:10" x14ac:dyDescent="0.3">
      <c r="A91" s="21"/>
      <c r="B91" s="21"/>
      <c r="C91" s="21"/>
      <c r="D91" s="21"/>
      <c r="E91" s="21"/>
      <c r="F91" s="38"/>
      <c r="G91" s="38"/>
      <c r="H91" s="38"/>
      <c r="I91" s="38"/>
      <c r="J91" s="38"/>
    </row>
    <row r="92" spans="1:10" x14ac:dyDescent="0.3">
      <c r="A92" s="21"/>
      <c r="B92" s="21"/>
      <c r="C92" s="21"/>
      <c r="D92" s="21"/>
      <c r="E92" s="21"/>
      <c r="F92" s="38"/>
      <c r="G92" s="38"/>
      <c r="H92" s="38"/>
      <c r="I92" s="38"/>
      <c r="J92" s="38"/>
    </row>
    <row r="93" spans="1:10" x14ac:dyDescent="0.3">
      <c r="A93" s="21"/>
      <c r="B93" s="21"/>
      <c r="C93" s="21"/>
      <c r="D93" s="21"/>
      <c r="E93" s="21"/>
      <c r="F93" s="38"/>
      <c r="G93" s="38"/>
      <c r="H93" s="38"/>
      <c r="I93" s="38"/>
      <c r="J93" s="38"/>
    </row>
    <row r="94" spans="1:10" x14ac:dyDescent="0.3">
      <c r="A94" s="21"/>
      <c r="B94" s="21"/>
      <c r="C94" s="21"/>
      <c r="D94" s="21"/>
      <c r="E94" s="21"/>
      <c r="F94" s="38"/>
      <c r="G94" s="38"/>
      <c r="H94" s="38"/>
      <c r="I94" s="38"/>
      <c r="J94" s="38"/>
    </row>
    <row r="95" spans="1:10" x14ac:dyDescent="0.3">
      <c r="A95" s="21"/>
      <c r="B95" s="21"/>
      <c r="C95" s="21"/>
      <c r="D95" s="21"/>
      <c r="E95" s="21"/>
      <c r="F95" s="38"/>
      <c r="G95" s="38"/>
      <c r="H95" s="38"/>
      <c r="I95" s="38"/>
      <c r="J95" s="38"/>
    </row>
    <row r="96" spans="1:10" x14ac:dyDescent="0.3">
      <c r="A96" s="21"/>
      <c r="B96" s="21"/>
      <c r="C96" s="21"/>
      <c r="D96" s="21"/>
      <c r="E96" s="21"/>
      <c r="F96" s="38"/>
      <c r="G96" s="38"/>
      <c r="H96" s="38"/>
      <c r="I96" s="38"/>
      <c r="J96" s="38"/>
    </row>
    <row r="97" spans="1:10" x14ac:dyDescent="0.3">
      <c r="A97" s="21"/>
      <c r="B97" s="21"/>
      <c r="C97" s="21"/>
      <c r="D97" s="21"/>
      <c r="E97" s="21"/>
      <c r="F97" s="38"/>
      <c r="G97" s="38"/>
      <c r="H97" s="38"/>
      <c r="I97" s="38"/>
      <c r="J97" s="38"/>
    </row>
    <row r="98" spans="1:10" x14ac:dyDescent="0.3">
      <c r="A98" s="21"/>
      <c r="B98" s="21"/>
      <c r="C98" s="21"/>
      <c r="D98" s="21"/>
      <c r="E98" s="21"/>
      <c r="F98" s="38"/>
      <c r="G98" s="38"/>
      <c r="H98" s="38"/>
      <c r="I98" s="38"/>
      <c r="J98" s="38"/>
    </row>
    <row r="99" spans="1:10" x14ac:dyDescent="0.3">
      <c r="A99" s="21"/>
      <c r="B99" s="21"/>
      <c r="C99" s="21"/>
      <c r="D99" s="21"/>
      <c r="E99" s="21"/>
      <c r="F99" s="38"/>
      <c r="G99" s="38"/>
      <c r="H99" s="38"/>
      <c r="I99" s="38"/>
      <c r="J99" s="38"/>
    </row>
    <row r="100" spans="1:10" x14ac:dyDescent="0.3">
      <c r="A100" s="21"/>
      <c r="B100" s="21"/>
      <c r="C100" s="21"/>
      <c r="D100" s="21"/>
      <c r="E100" s="21"/>
      <c r="F100" s="38"/>
      <c r="G100" s="38"/>
      <c r="H100" s="38"/>
      <c r="I100" s="38"/>
      <c r="J100" s="38"/>
    </row>
    <row r="101" spans="1:10" x14ac:dyDescent="0.3">
      <c r="A101" s="21"/>
      <c r="B101" s="21"/>
      <c r="C101" s="21"/>
      <c r="D101" s="21"/>
      <c r="E101" s="21"/>
      <c r="F101" s="38"/>
      <c r="G101" s="38"/>
      <c r="H101" s="38"/>
      <c r="I101" s="38"/>
      <c r="J101" s="38"/>
    </row>
    <row r="102" spans="1:10" x14ac:dyDescent="0.3">
      <c r="A102" s="21"/>
      <c r="B102" s="21"/>
      <c r="C102" s="21"/>
      <c r="D102" s="21"/>
      <c r="E102" s="21"/>
      <c r="F102" s="38"/>
      <c r="G102" s="38"/>
      <c r="H102" s="38"/>
      <c r="I102" s="38"/>
      <c r="J102" s="38"/>
    </row>
    <row r="103" spans="1:10" x14ac:dyDescent="0.3">
      <c r="A103" s="21"/>
      <c r="B103" s="21"/>
      <c r="C103" s="21"/>
      <c r="D103" s="21"/>
      <c r="E103" s="21"/>
      <c r="F103" s="38"/>
      <c r="G103" s="38"/>
      <c r="H103" s="38"/>
      <c r="I103" s="38"/>
      <c r="J103" s="38"/>
    </row>
    <row r="104" spans="1:10" x14ac:dyDescent="0.3">
      <c r="A104" s="21"/>
      <c r="B104" s="21"/>
      <c r="C104" s="21"/>
      <c r="D104" s="21"/>
      <c r="E104" s="21"/>
      <c r="F104" s="38"/>
      <c r="G104" s="38"/>
      <c r="H104" s="38"/>
      <c r="I104" s="38"/>
      <c r="J104" s="38"/>
    </row>
    <row r="105" spans="1:10" x14ac:dyDescent="0.3">
      <c r="A105" s="21"/>
      <c r="B105" s="21"/>
      <c r="C105" s="21"/>
      <c r="D105" s="21"/>
      <c r="E105" s="21"/>
      <c r="F105" s="38"/>
      <c r="G105" s="38"/>
      <c r="H105" s="38"/>
      <c r="I105" s="38"/>
      <c r="J105" s="38"/>
    </row>
    <row r="106" spans="1:10" x14ac:dyDescent="0.3">
      <c r="A106" s="21"/>
      <c r="B106" s="21"/>
      <c r="C106" s="21"/>
      <c r="D106" s="21"/>
      <c r="E106" s="21"/>
      <c r="F106" s="38"/>
      <c r="G106" s="38"/>
      <c r="H106" s="38"/>
      <c r="I106" s="38"/>
      <c r="J106" s="38"/>
    </row>
    <row r="107" spans="1:10" x14ac:dyDescent="0.3">
      <c r="A107" s="21"/>
      <c r="B107" s="21"/>
      <c r="C107" s="21"/>
      <c r="D107" s="21"/>
      <c r="E107" s="21"/>
      <c r="F107" s="38"/>
      <c r="G107" s="38"/>
      <c r="H107" s="38"/>
      <c r="I107" s="38"/>
      <c r="J107" s="38"/>
    </row>
    <row r="108" spans="1:10" x14ac:dyDescent="0.3">
      <c r="A108" s="21"/>
      <c r="B108" s="21"/>
      <c r="C108" s="21"/>
      <c r="D108" s="21"/>
      <c r="E108" s="21"/>
      <c r="F108" s="38"/>
      <c r="G108" s="38"/>
      <c r="H108" s="38"/>
      <c r="I108" s="38"/>
      <c r="J108" s="38"/>
    </row>
    <row r="109" spans="1:10" x14ac:dyDescent="0.3">
      <c r="A109" s="21"/>
      <c r="B109" s="21"/>
      <c r="C109" s="21"/>
      <c r="D109" s="21"/>
      <c r="E109" s="21"/>
      <c r="F109" s="38"/>
      <c r="G109" s="38"/>
      <c r="H109" s="38"/>
      <c r="I109" s="38"/>
      <c r="J109" s="38"/>
    </row>
    <row r="110" spans="1:10" x14ac:dyDescent="0.3">
      <c r="A110" s="21"/>
      <c r="B110" s="21"/>
      <c r="C110" s="21"/>
      <c r="D110" s="21"/>
      <c r="E110" s="21"/>
      <c r="F110" s="38"/>
      <c r="G110" s="38"/>
      <c r="H110" s="38"/>
      <c r="I110" s="38"/>
      <c r="J110" s="38"/>
    </row>
    <row r="111" spans="1:10" x14ac:dyDescent="0.3">
      <c r="A111" s="21"/>
      <c r="B111" s="21"/>
      <c r="C111" s="21"/>
      <c r="D111" s="21"/>
      <c r="E111" s="21"/>
      <c r="F111" s="38"/>
      <c r="G111" s="38"/>
      <c r="H111" s="38"/>
      <c r="I111" s="38"/>
      <c r="J111" s="38"/>
    </row>
    <row r="112" spans="1:10" x14ac:dyDescent="0.3">
      <c r="A112" s="21"/>
      <c r="B112" s="21"/>
      <c r="C112" s="21"/>
      <c r="D112" s="21"/>
      <c r="E112" s="21"/>
      <c r="F112" s="38"/>
      <c r="G112" s="38"/>
      <c r="H112" s="38"/>
      <c r="I112" s="38"/>
      <c r="J112" s="38"/>
    </row>
    <row r="113" spans="1:10" x14ac:dyDescent="0.3">
      <c r="A113" s="21"/>
      <c r="B113" s="21"/>
      <c r="C113" s="21"/>
      <c r="D113" s="21"/>
      <c r="E113" s="21"/>
      <c r="F113" s="38"/>
      <c r="G113" s="38"/>
      <c r="H113" s="38"/>
      <c r="I113" s="38"/>
      <c r="J113" s="38"/>
    </row>
    <row r="114" spans="1:10" x14ac:dyDescent="0.3">
      <c r="A114" s="21"/>
      <c r="B114" s="21"/>
      <c r="C114" s="21"/>
      <c r="D114" s="21"/>
      <c r="E114" s="21"/>
      <c r="F114" s="38"/>
      <c r="G114" s="38"/>
      <c r="H114" s="38"/>
      <c r="I114" s="38"/>
      <c r="J114" s="38"/>
    </row>
    <row r="115" spans="1:10" x14ac:dyDescent="0.3">
      <c r="A115" s="21"/>
      <c r="B115" s="21"/>
      <c r="C115" s="21"/>
      <c r="D115" s="21"/>
      <c r="E115" s="21"/>
      <c r="F115" s="38"/>
      <c r="G115" s="38"/>
      <c r="H115" s="38"/>
      <c r="I115" s="38"/>
      <c r="J115" s="38"/>
    </row>
    <row r="116" spans="1:10" x14ac:dyDescent="0.3">
      <c r="A116" s="21"/>
      <c r="B116" s="21"/>
      <c r="C116" s="21"/>
      <c r="D116" s="21"/>
      <c r="E116" s="21"/>
      <c r="F116" s="38"/>
      <c r="G116" s="38"/>
      <c r="H116" s="38"/>
      <c r="I116" s="38"/>
      <c r="J116" s="38"/>
    </row>
    <row r="117" spans="1:10" x14ac:dyDescent="0.3">
      <c r="A117" s="21"/>
      <c r="B117" s="21"/>
      <c r="C117" s="21"/>
      <c r="D117" s="21"/>
      <c r="E117" s="21"/>
      <c r="F117" s="38"/>
      <c r="G117" s="38"/>
      <c r="H117" s="38"/>
      <c r="I117" s="38"/>
      <c r="J117" s="38"/>
    </row>
    <row r="118" spans="1:10" x14ac:dyDescent="0.3">
      <c r="A118" s="21"/>
      <c r="B118" s="21"/>
      <c r="C118" s="21"/>
      <c r="D118" s="21"/>
      <c r="E118" s="21"/>
      <c r="F118" s="38"/>
      <c r="G118" s="38"/>
      <c r="H118" s="38"/>
      <c r="I118" s="38"/>
      <c r="J118" s="38"/>
    </row>
    <row r="119" spans="1:10" x14ac:dyDescent="0.3">
      <c r="A119" s="21"/>
      <c r="B119" s="21"/>
      <c r="C119" s="21"/>
      <c r="D119" s="21"/>
      <c r="E119" s="21"/>
      <c r="F119" s="38"/>
      <c r="G119" s="38"/>
      <c r="H119" s="38"/>
      <c r="I119" s="38"/>
      <c r="J119" s="38"/>
    </row>
    <row r="120" spans="1:10" x14ac:dyDescent="0.3">
      <c r="A120" s="21"/>
      <c r="B120" s="21"/>
      <c r="C120" s="21"/>
      <c r="D120" s="21"/>
      <c r="E120" s="21"/>
      <c r="F120" s="38"/>
      <c r="G120" s="38"/>
      <c r="H120" s="38"/>
      <c r="I120" s="38"/>
      <c r="J120" s="38"/>
    </row>
    <row r="121" spans="1:10" x14ac:dyDescent="0.3">
      <c r="A121" s="21"/>
      <c r="B121" s="21"/>
      <c r="C121" s="21"/>
      <c r="D121" s="21"/>
      <c r="E121" s="21"/>
      <c r="F121" s="38"/>
      <c r="G121" s="38"/>
      <c r="H121" s="38"/>
      <c r="I121" s="38"/>
      <c r="J121" s="38"/>
    </row>
    <row r="122" spans="1:10" x14ac:dyDescent="0.3">
      <c r="A122" s="21"/>
      <c r="B122" s="21"/>
      <c r="C122" s="21"/>
      <c r="D122" s="21"/>
      <c r="E122" s="21"/>
      <c r="F122" s="38"/>
      <c r="G122" s="38"/>
      <c r="H122" s="38"/>
      <c r="I122" s="38"/>
      <c r="J122" s="38"/>
    </row>
    <row r="123" spans="1:10" x14ac:dyDescent="0.3">
      <c r="A123" s="21"/>
      <c r="B123" s="21"/>
      <c r="C123" s="21"/>
      <c r="D123" s="21"/>
      <c r="E123" s="21"/>
      <c r="F123" s="38"/>
      <c r="G123" s="38"/>
      <c r="H123" s="38"/>
      <c r="I123" s="38"/>
      <c r="J123" s="38"/>
    </row>
    <row r="124" spans="1:10" x14ac:dyDescent="0.3">
      <c r="A124" s="21"/>
      <c r="B124" s="21"/>
      <c r="C124" s="21"/>
      <c r="D124" s="21"/>
      <c r="E124" s="21"/>
      <c r="F124" s="38"/>
      <c r="G124" s="38"/>
      <c r="H124" s="38"/>
      <c r="I124" s="38"/>
      <c r="J124" s="38"/>
    </row>
    <row r="125" spans="1:10" x14ac:dyDescent="0.3">
      <c r="A125" s="21"/>
      <c r="B125" s="21"/>
      <c r="C125" s="21"/>
      <c r="D125" s="21"/>
      <c r="E125" s="21"/>
      <c r="F125" s="38"/>
      <c r="G125" s="38"/>
      <c r="H125" s="38"/>
      <c r="I125" s="38"/>
      <c r="J125" s="38"/>
    </row>
    <row r="126" spans="1:10" x14ac:dyDescent="0.3">
      <c r="A126" s="21"/>
      <c r="B126" s="21"/>
      <c r="C126" s="21"/>
      <c r="D126" s="21"/>
      <c r="E126" s="21"/>
      <c r="F126" s="38"/>
      <c r="G126" s="38"/>
      <c r="H126" s="38"/>
      <c r="I126" s="38"/>
      <c r="J126" s="38"/>
    </row>
    <row r="127" spans="1:10" x14ac:dyDescent="0.3">
      <c r="A127" s="21"/>
      <c r="B127" s="21"/>
      <c r="C127" s="21"/>
      <c r="D127" s="21"/>
      <c r="E127" s="21"/>
      <c r="F127" s="38"/>
      <c r="G127" s="38"/>
      <c r="H127" s="38"/>
      <c r="I127" s="38"/>
      <c r="J127" s="38"/>
    </row>
    <row r="128" spans="1:10" x14ac:dyDescent="0.3">
      <c r="A128" s="21"/>
      <c r="B128" s="21"/>
      <c r="C128" s="21"/>
      <c r="D128" s="21"/>
      <c r="E128" s="21"/>
      <c r="F128" s="38"/>
      <c r="G128" s="38"/>
      <c r="H128" s="38"/>
      <c r="I128" s="38"/>
      <c r="J128" s="38"/>
    </row>
    <row r="129" spans="1:10" x14ac:dyDescent="0.3">
      <c r="A129" s="21"/>
      <c r="B129" s="21"/>
      <c r="C129" s="21"/>
      <c r="D129" s="21"/>
      <c r="E129" s="21"/>
      <c r="F129" s="38"/>
      <c r="G129" s="38"/>
      <c r="H129" s="38"/>
      <c r="I129" s="38"/>
      <c r="J129" s="38"/>
    </row>
    <row r="130" spans="1:10" x14ac:dyDescent="0.3">
      <c r="A130" s="21"/>
      <c r="B130" s="21"/>
      <c r="C130" s="21"/>
      <c r="D130" s="21"/>
      <c r="E130" s="21"/>
      <c r="F130" s="38"/>
      <c r="G130" s="38"/>
      <c r="H130" s="38"/>
      <c r="I130" s="38"/>
      <c r="J130" s="38"/>
    </row>
    <row r="131" spans="1:10" x14ac:dyDescent="0.3">
      <c r="A131" s="21"/>
      <c r="B131" s="21"/>
      <c r="C131" s="21"/>
      <c r="D131" s="21"/>
      <c r="E131" s="21"/>
      <c r="F131" s="38"/>
      <c r="G131" s="38"/>
      <c r="H131" s="38"/>
      <c r="I131" s="38"/>
      <c r="J131" s="38"/>
    </row>
    <row r="132" spans="1:10" x14ac:dyDescent="0.3">
      <c r="A132" s="21"/>
      <c r="B132" s="21"/>
      <c r="C132" s="21"/>
      <c r="D132" s="21"/>
      <c r="E132" s="21"/>
      <c r="F132" s="38"/>
      <c r="G132" s="38"/>
      <c r="H132" s="38"/>
      <c r="I132" s="38"/>
      <c r="J132" s="38"/>
    </row>
    <row r="133" spans="1:10" x14ac:dyDescent="0.3">
      <c r="A133" s="21"/>
      <c r="B133" s="21"/>
      <c r="C133" s="21"/>
      <c r="D133" s="21"/>
      <c r="E133" s="21"/>
      <c r="F133" s="38"/>
      <c r="G133" s="38"/>
      <c r="H133" s="38"/>
      <c r="I133" s="38"/>
      <c r="J133" s="38"/>
    </row>
    <row r="134" spans="1:10" x14ac:dyDescent="0.3">
      <c r="A134" s="21"/>
      <c r="B134" s="21"/>
      <c r="C134" s="21"/>
      <c r="D134" s="21"/>
      <c r="E134" s="21"/>
      <c r="F134" s="38"/>
      <c r="G134" s="38"/>
      <c r="H134" s="38"/>
      <c r="I134" s="38"/>
      <c r="J134" s="38"/>
    </row>
    <row r="135" spans="1:10" x14ac:dyDescent="0.3">
      <c r="A135" s="21"/>
      <c r="B135" s="21"/>
      <c r="C135" s="21"/>
      <c r="D135" s="21"/>
      <c r="E135" s="21"/>
      <c r="F135" s="38"/>
      <c r="G135" s="38"/>
      <c r="H135" s="38"/>
      <c r="I135" s="38"/>
      <c r="J135" s="38"/>
    </row>
    <row r="136" spans="1:10" x14ac:dyDescent="0.3">
      <c r="A136" s="21"/>
      <c r="B136" s="21"/>
      <c r="C136" s="21"/>
      <c r="D136" s="21"/>
      <c r="E136" s="21"/>
      <c r="F136" s="38"/>
      <c r="G136" s="38"/>
      <c r="H136" s="38"/>
      <c r="I136" s="38"/>
      <c r="J136" s="38"/>
    </row>
    <row r="137" spans="1:10" x14ac:dyDescent="0.3">
      <c r="A137" s="21"/>
      <c r="B137" s="21"/>
      <c r="C137" s="21"/>
      <c r="D137" s="21"/>
      <c r="E137" s="21"/>
      <c r="F137" s="38"/>
      <c r="G137" s="38"/>
      <c r="H137" s="38"/>
      <c r="I137" s="38"/>
      <c r="J137" s="38"/>
    </row>
    <row r="138" spans="1:10" x14ac:dyDescent="0.3">
      <c r="A138" s="21"/>
      <c r="B138" s="21"/>
      <c r="C138" s="21"/>
      <c r="D138" s="21"/>
      <c r="E138" s="21"/>
      <c r="F138" s="38"/>
      <c r="G138" s="38"/>
      <c r="H138" s="38"/>
      <c r="I138" s="38"/>
      <c r="J138" s="38"/>
    </row>
    <row r="139" spans="1:10" x14ac:dyDescent="0.3">
      <c r="A139" s="21"/>
      <c r="B139" s="21"/>
      <c r="C139" s="21"/>
      <c r="D139" s="21"/>
      <c r="E139" s="21"/>
      <c r="F139" s="38"/>
      <c r="G139" s="38"/>
      <c r="H139" s="38"/>
      <c r="I139" s="38"/>
      <c r="J139" s="38"/>
    </row>
    <row r="140" spans="1:10" x14ac:dyDescent="0.3">
      <c r="A140" s="21"/>
      <c r="B140" s="21"/>
      <c r="C140" s="21"/>
      <c r="D140" s="21"/>
      <c r="E140" s="21"/>
      <c r="F140" s="38"/>
      <c r="G140" s="38"/>
      <c r="H140" s="38"/>
      <c r="I140" s="38"/>
      <c r="J140" s="38"/>
    </row>
    <row r="141" spans="1:10" x14ac:dyDescent="0.3">
      <c r="A141" s="21"/>
      <c r="B141" s="21"/>
      <c r="C141" s="21"/>
      <c r="D141" s="21"/>
      <c r="E141" s="21"/>
      <c r="F141" s="38"/>
      <c r="G141" s="38"/>
      <c r="H141" s="38"/>
      <c r="I141" s="38"/>
      <c r="J141" s="38"/>
    </row>
    <row r="142" spans="1:10" x14ac:dyDescent="0.3">
      <c r="A142" s="21"/>
      <c r="B142" s="21"/>
      <c r="C142" s="21"/>
      <c r="D142" s="21"/>
      <c r="E142" s="21"/>
      <c r="F142" s="38"/>
      <c r="G142" s="38"/>
      <c r="H142" s="38"/>
      <c r="I142" s="38"/>
      <c r="J142" s="38"/>
    </row>
    <row r="143" spans="1:10" x14ac:dyDescent="0.3">
      <c r="A143" s="21"/>
      <c r="B143" s="21"/>
      <c r="C143" s="21"/>
      <c r="D143" s="21"/>
      <c r="E143" s="21"/>
      <c r="F143" s="38"/>
      <c r="G143" s="38"/>
      <c r="H143" s="38"/>
      <c r="I143" s="38"/>
      <c r="J143" s="38"/>
    </row>
    <row r="144" spans="1:10" x14ac:dyDescent="0.3">
      <c r="A144" s="21"/>
      <c r="B144" s="21"/>
      <c r="C144" s="21"/>
      <c r="D144" s="21"/>
      <c r="E144" s="21"/>
      <c r="F144" s="38"/>
      <c r="G144" s="38"/>
      <c r="H144" s="38"/>
      <c r="I144" s="38"/>
      <c r="J144" s="38"/>
    </row>
    <row r="145" spans="1:10" x14ac:dyDescent="0.3">
      <c r="A145" s="21"/>
      <c r="B145" s="21"/>
      <c r="C145" s="21"/>
      <c r="D145" s="21"/>
      <c r="E145" s="21"/>
      <c r="F145" s="38"/>
      <c r="G145" s="38"/>
      <c r="H145" s="38"/>
      <c r="I145" s="38"/>
      <c r="J145" s="38"/>
    </row>
    <row r="146" spans="1:10" x14ac:dyDescent="0.3">
      <c r="A146" s="21"/>
      <c r="B146" s="21"/>
      <c r="C146" s="21"/>
      <c r="D146" s="21"/>
      <c r="E146" s="21"/>
      <c r="F146" s="38"/>
      <c r="G146" s="38"/>
      <c r="H146" s="38"/>
      <c r="I146" s="38"/>
      <c r="J146" s="38"/>
    </row>
    <row r="147" spans="1:10" x14ac:dyDescent="0.3">
      <c r="A147" s="21"/>
      <c r="B147" s="21"/>
      <c r="C147" s="21"/>
      <c r="D147" s="21"/>
      <c r="E147" s="21"/>
      <c r="F147" s="38"/>
      <c r="G147" s="38"/>
      <c r="H147" s="38"/>
      <c r="I147" s="38"/>
      <c r="J147" s="38"/>
    </row>
    <row r="148" spans="1:10" x14ac:dyDescent="0.3">
      <c r="A148" s="21"/>
      <c r="B148" s="21"/>
      <c r="C148" s="21"/>
      <c r="D148" s="21"/>
      <c r="E148" s="21"/>
      <c r="F148" s="38"/>
      <c r="G148" s="38"/>
      <c r="H148" s="38"/>
      <c r="I148" s="38"/>
      <c r="J148" s="38"/>
    </row>
    <row r="149" spans="1:10" x14ac:dyDescent="0.3">
      <c r="A149" s="21"/>
      <c r="B149" s="21"/>
      <c r="C149" s="21"/>
      <c r="D149" s="21"/>
      <c r="E149" s="21"/>
      <c r="F149" s="38"/>
      <c r="G149" s="38"/>
      <c r="H149" s="38"/>
      <c r="I149" s="38"/>
      <c r="J149" s="38"/>
    </row>
    <row r="150" spans="1:10" x14ac:dyDescent="0.3">
      <c r="A150" s="21"/>
      <c r="B150" s="21"/>
      <c r="C150" s="21"/>
      <c r="D150" s="21"/>
      <c r="E150" s="21"/>
      <c r="F150" s="38"/>
      <c r="G150" s="38"/>
      <c r="H150" s="38"/>
      <c r="I150" s="38"/>
      <c r="J150" s="38"/>
    </row>
    <row r="151" spans="1:10" x14ac:dyDescent="0.3">
      <c r="A151" s="21"/>
      <c r="B151" s="21"/>
      <c r="C151" s="21"/>
      <c r="D151" s="21"/>
      <c r="E151" s="21"/>
      <c r="F151" s="38"/>
      <c r="G151" s="38"/>
      <c r="H151" s="38"/>
      <c r="I151" s="38"/>
      <c r="J151" s="38"/>
    </row>
    <row r="152" spans="1:10" x14ac:dyDescent="0.3">
      <c r="A152" s="21"/>
      <c r="B152" s="21"/>
      <c r="C152" s="21"/>
      <c r="D152" s="21"/>
      <c r="E152" s="21"/>
      <c r="F152" s="38"/>
      <c r="G152" s="38"/>
      <c r="H152" s="38"/>
      <c r="I152" s="38"/>
      <c r="J152" s="38"/>
    </row>
    <row r="153" spans="1:10" x14ac:dyDescent="0.3">
      <c r="A153" s="21"/>
      <c r="B153" s="21"/>
      <c r="C153" s="21"/>
      <c r="D153" s="21"/>
      <c r="E153" s="21"/>
      <c r="F153" s="38"/>
      <c r="G153" s="38"/>
      <c r="H153" s="38"/>
      <c r="I153" s="38"/>
      <c r="J153" s="38"/>
    </row>
    <row r="154" spans="1:10" x14ac:dyDescent="0.3">
      <c r="A154" s="21"/>
      <c r="B154" s="21"/>
      <c r="C154" s="21"/>
      <c r="D154" s="21"/>
      <c r="E154" s="21"/>
      <c r="F154" s="38"/>
      <c r="G154" s="38"/>
      <c r="H154" s="38"/>
      <c r="I154" s="38"/>
      <c r="J154" s="38"/>
    </row>
    <row r="155" spans="1:10" x14ac:dyDescent="0.3">
      <c r="A155" s="21"/>
      <c r="B155" s="21"/>
      <c r="C155" s="21"/>
      <c r="D155" s="21"/>
      <c r="E155" s="21"/>
      <c r="F155" s="38"/>
      <c r="G155" s="38"/>
      <c r="H155" s="38"/>
      <c r="I155" s="38"/>
      <c r="J155" s="38"/>
    </row>
    <row r="156" spans="1:10" x14ac:dyDescent="0.3">
      <c r="A156" s="21"/>
      <c r="B156" s="21"/>
      <c r="C156" s="21"/>
      <c r="D156" s="21"/>
      <c r="E156" s="21"/>
      <c r="F156" s="38"/>
      <c r="G156" s="38"/>
      <c r="H156" s="38"/>
      <c r="I156" s="38"/>
      <c r="J156" s="38"/>
    </row>
    <row r="157" spans="1:10" x14ac:dyDescent="0.3">
      <c r="A157" s="21"/>
      <c r="B157" s="21"/>
      <c r="C157" s="21"/>
      <c r="D157" s="21"/>
      <c r="E157" s="21"/>
      <c r="F157" s="38"/>
      <c r="G157" s="38"/>
      <c r="H157" s="38"/>
      <c r="I157" s="38"/>
      <c r="J157" s="38"/>
    </row>
    <row r="158" spans="1:10" x14ac:dyDescent="0.3">
      <c r="A158" s="21"/>
      <c r="B158" s="21"/>
      <c r="C158" s="21"/>
      <c r="D158" s="21"/>
      <c r="E158" s="21"/>
      <c r="F158" s="38"/>
      <c r="G158" s="38"/>
      <c r="H158" s="38"/>
      <c r="I158" s="38"/>
      <c r="J158" s="38"/>
    </row>
    <row r="159" spans="1:10" x14ac:dyDescent="0.3">
      <c r="A159" s="21"/>
      <c r="B159" s="21"/>
      <c r="C159" s="21"/>
      <c r="D159" s="21"/>
      <c r="E159" s="21"/>
      <c r="F159" s="38"/>
      <c r="G159" s="38"/>
      <c r="H159" s="38"/>
      <c r="I159" s="38"/>
      <c r="J159" s="38"/>
    </row>
    <row r="160" spans="1:10" x14ac:dyDescent="0.3">
      <c r="A160" s="21"/>
      <c r="B160" s="21"/>
      <c r="C160" s="21"/>
      <c r="D160" s="21"/>
      <c r="E160" s="21"/>
      <c r="F160" s="38"/>
      <c r="G160" s="38"/>
      <c r="H160" s="38"/>
      <c r="I160" s="38"/>
      <c r="J160" s="38"/>
    </row>
    <row r="161" spans="1:10" x14ac:dyDescent="0.3">
      <c r="A161" s="21"/>
      <c r="B161" s="21"/>
      <c r="C161" s="21"/>
      <c r="D161" s="21"/>
      <c r="E161" s="21"/>
      <c r="F161" s="38"/>
      <c r="G161" s="38"/>
      <c r="H161" s="38"/>
      <c r="I161" s="38"/>
      <c r="J161" s="38"/>
    </row>
    <row r="162" spans="1:10" x14ac:dyDescent="0.3">
      <c r="A162" s="21"/>
      <c r="B162" s="21"/>
      <c r="C162" s="21"/>
      <c r="D162" s="21"/>
      <c r="E162" s="21"/>
      <c r="F162" s="38"/>
      <c r="G162" s="38"/>
      <c r="H162" s="38"/>
      <c r="I162" s="38"/>
      <c r="J162" s="38"/>
    </row>
    <row r="163" spans="1:10" x14ac:dyDescent="0.3">
      <c r="A163" s="21"/>
      <c r="B163" s="21"/>
      <c r="C163" s="21"/>
      <c r="D163" s="21"/>
      <c r="E163" s="21"/>
      <c r="F163" s="38"/>
      <c r="G163" s="38"/>
      <c r="H163" s="38"/>
      <c r="I163" s="38"/>
      <c r="J163" s="38"/>
    </row>
    <row r="164" spans="1:10" x14ac:dyDescent="0.3">
      <c r="A164" s="21"/>
      <c r="B164" s="21"/>
      <c r="C164" s="21"/>
      <c r="D164" s="21"/>
      <c r="E164" s="21"/>
      <c r="F164" s="38"/>
      <c r="G164" s="38"/>
      <c r="H164" s="38"/>
      <c r="I164" s="38"/>
      <c r="J164" s="38"/>
    </row>
    <row r="165" spans="1:10" x14ac:dyDescent="0.3">
      <c r="A165" s="21"/>
      <c r="B165" s="21"/>
      <c r="C165" s="21"/>
      <c r="D165" s="21"/>
      <c r="E165" s="21"/>
      <c r="F165" s="38"/>
      <c r="G165" s="38"/>
      <c r="H165" s="38"/>
      <c r="I165" s="38"/>
      <c r="J165" s="38"/>
    </row>
    <row r="166" spans="1:10" x14ac:dyDescent="0.3">
      <c r="A166" s="21"/>
      <c r="B166" s="21"/>
      <c r="C166" s="21"/>
      <c r="D166" s="21"/>
      <c r="E166" s="21"/>
      <c r="F166" s="38"/>
      <c r="G166" s="38"/>
      <c r="H166" s="38"/>
      <c r="I166" s="38"/>
      <c r="J166" s="38"/>
    </row>
    <row r="167" spans="1:10" x14ac:dyDescent="0.3">
      <c r="A167" s="21"/>
      <c r="B167" s="21"/>
      <c r="C167" s="21"/>
      <c r="D167" s="21"/>
      <c r="E167" s="21"/>
      <c r="F167" s="38"/>
      <c r="G167" s="38"/>
      <c r="H167" s="38"/>
      <c r="I167" s="38"/>
      <c r="J167" s="38"/>
    </row>
    <row r="168" spans="1:10" x14ac:dyDescent="0.3">
      <c r="A168" s="21"/>
      <c r="B168" s="21"/>
      <c r="C168" s="21"/>
      <c r="D168" s="21"/>
      <c r="E168" s="21"/>
      <c r="F168" s="38"/>
      <c r="G168" s="38"/>
      <c r="H168" s="38"/>
      <c r="I168" s="38"/>
      <c r="J168" s="38"/>
    </row>
    <row r="169" spans="1:10" x14ac:dyDescent="0.3">
      <c r="A169" s="21"/>
      <c r="B169" s="21"/>
      <c r="C169" s="21"/>
      <c r="D169" s="21"/>
      <c r="E169" s="21"/>
      <c r="F169" s="38"/>
      <c r="G169" s="38"/>
      <c r="H169" s="38"/>
      <c r="I169" s="38"/>
      <c r="J169" s="38"/>
    </row>
    <row r="170" spans="1:10" x14ac:dyDescent="0.3">
      <c r="A170" s="21"/>
      <c r="B170" s="21"/>
      <c r="C170" s="21"/>
      <c r="D170" s="21"/>
      <c r="E170" s="21"/>
      <c r="F170" s="38"/>
      <c r="G170" s="38"/>
      <c r="H170" s="38"/>
      <c r="I170" s="38"/>
      <c r="J170" s="38"/>
    </row>
    <row r="171" spans="1:10" x14ac:dyDescent="0.3">
      <c r="A171" s="21"/>
      <c r="B171" s="21"/>
      <c r="C171" s="21"/>
      <c r="D171" s="21"/>
      <c r="E171" s="21"/>
      <c r="F171" s="38"/>
      <c r="G171" s="38"/>
      <c r="H171" s="38"/>
      <c r="I171" s="38"/>
      <c r="J171" s="38"/>
    </row>
    <row r="172" spans="1:10" x14ac:dyDescent="0.3">
      <c r="A172" s="21"/>
      <c r="B172" s="21"/>
      <c r="C172" s="21"/>
      <c r="D172" s="21"/>
      <c r="E172" s="21"/>
      <c r="F172" s="38"/>
      <c r="G172" s="38"/>
      <c r="H172" s="38"/>
      <c r="I172" s="38"/>
      <c r="J172" s="38"/>
    </row>
    <row r="173" spans="1:10" x14ac:dyDescent="0.3">
      <c r="A173" s="21"/>
      <c r="B173" s="21"/>
      <c r="C173" s="21"/>
      <c r="D173" s="21"/>
      <c r="E173" s="21"/>
      <c r="F173" s="38"/>
      <c r="G173" s="38"/>
      <c r="H173" s="38"/>
      <c r="I173" s="38"/>
      <c r="J173" s="38"/>
    </row>
    <row r="174" spans="1:10" x14ac:dyDescent="0.3">
      <c r="A174" s="21"/>
      <c r="B174" s="21"/>
      <c r="C174" s="21"/>
      <c r="D174" s="21"/>
      <c r="E174" s="21"/>
      <c r="F174" s="38"/>
      <c r="G174" s="38"/>
      <c r="H174" s="38"/>
      <c r="I174" s="38"/>
      <c r="J174" s="38"/>
    </row>
    <row r="175" spans="1:10" x14ac:dyDescent="0.3">
      <c r="A175" s="21"/>
      <c r="B175" s="21"/>
      <c r="C175" s="21"/>
      <c r="D175" s="21"/>
      <c r="E175" s="21"/>
      <c r="F175" s="38"/>
      <c r="G175" s="38"/>
      <c r="H175" s="38"/>
      <c r="I175" s="38"/>
      <c r="J175" s="38"/>
    </row>
    <row r="176" spans="1:10" x14ac:dyDescent="0.3">
      <c r="A176" s="21"/>
      <c r="B176" s="21"/>
      <c r="C176" s="21"/>
      <c r="D176" s="21"/>
      <c r="E176" s="21"/>
      <c r="F176" s="38"/>
      <c r="G176" s="38"/>
      <c r="H176" s="38"/>
      <c r="I176" s="38"/>
      <c r="J176" s="38"/>
    </row>
    <row r="177" spans="1:10" x14ac:dyDescent="0.3">
      <c r="A177" s="21"/>
      <c r="B177" s="21"/>
      <c r="C177" s="21"/>
      <c r="D177" s="21"/>
      <c r="E177" s="21"/>
      <c r="F177" s="38"/>
      <c r="G177" s="38"/>
      <c r="H177" s="38"/>
      <c r="I177" s="38"/>
      <c r="J177" s="38"/>
    </row>
    <row r="178" spans="1:10" x14ac:dyDescent="0.3">
      <c r="A178" s="21"/>
      <c r="B178" s="21"/>
      <c r="C178" s="21"/>
      <c r="D178" s="21"/>
      <c r="E178" s="21"/>
      <c r="F178" s="38"/>
      <c r="G178" s="38"/>
      <c r="H178" s="38"/>
      <c r="I178" s="38"/>
      <c r="J178" s="38"/>
    </row>
    <row r="179" spans="1:10" x14ac:dyDescent="0.3">
      <c r="A179" s="21"/>
      <c r="B179" s="21"/>
      <c r="C179" s="21"/>
      <c r="D179" s="21"/>
      <c r="E179" s="21"/>
      <c r="F179" s="38"/>
      <c r="G179" s="38"/>
      <c r="H179" s="38"/>
      <c r="I179" s="38"/>
      <c r="J179" s="38"/>
    </row>
    <row r="180" spans="1:10" x14ac:dyDescent="0.3">
      <c r="A180" s="21"/>
      <c r="B180" s="21"/>
      <c r="C180" s="21"/>
      <c r="D180" s="21"/>
      <c r="E180" s="21"/>
      <c r="F180" s="38"/>
      <c r="G180" s="38"/>
      <c r="H180" s="38"/>
      <c r="I180" s="38"/>
      <c r="J180" s="38"/>
    </row>
    <row r="181" spans="1:10" x14ac:dyDescent="0.3">
      <c r="A181" s="21"/>
      <c r="B181" s="21"/>
      <c r="C181" s="21"/>
      <c r="D181" s="21"/>
      <c r="E181" s="21"/>
      <c r="F181" s="38"/>
      <c r="G181" s="38"/>
      <c r="H181" s="38"/>
      <c r="I181" s="38"/>
      <c r="J181" s="38"/>
    </row>
    <row r="182" spans="1:10" x14ac:dyDescent="0.3">
      <c r="A182" s="21"/>
      <c r="B182" s="21"/>
      <c r="C182" s="21"/>
      <c r="D182" s="21"/>
      <c r="E182" s="21"/>
      <c r="F182" s="38"/>
      <c r="G182" s="38"/>
      <c r="H182" s="38"/>
      <c r="I182" s="38"/>
      <c r="J182" s="38"/>
    </row>
    <row r="183" spans="1:10" x14ac:dyDescent="0.3">
      <c r="A183" s="21"/>
      <c r="B183" s="21"/>
      <c r="C183" s="21"/>
      <c r="D183" s="21"/>
      <c r="E183" s="21"/>
      <c r="F183" s="38"/>
      <c r="G183" s="38"/>
      <c r="H183" s="38"/>
      <c r="I183" s="38"/>
      <c r="J183" s="38"/>
    </row>
    <row r="184" spans="1:10" x14ac:dyDescent="0.3">
      <c r="A184" s="21"/>
      <c r="B184" s="21"/>
      <c r="C184" s="21"/>
      <c r="D184" s="21"/>
      <c r="E184" s="21"/>
      <c r="F184" s="38"/>
      <c r="G184" s="38"/>
      <c r="H184" s="38"/>
      <c r="I184" s="38"/>
      <c r="J184" s="38"/>
    </row>
    <row r="185" spans="1:10" x14ac:dyDescent="0.3">
      <c r="A185" s="21"/>
      <c r="B185" s="21"/>
      <c r="C185" s="21"/>
      <c r="D185" s="21"/>
      <c r="E185" s="21"/>
      <c r="F185" s="38"/>
      <c r="G185" s="38"/>
      <c r="H185" s="38"/>
      <c r="I185" s="38"/>
      <c r="J185" s="38"/>
    </row>
    <row r="186" spans="1:10" x14ac:dyDescent="0.3">
      <c r="A186" s="21"/>
      <c r="B186" s="21"/>
      <c r="C186" s="21"/>
      <c r="D186" s="21"/>
      <c r="E186" s="21"/>
      <c r="F186" s="38"/>
      <c r="G186" s="38"/>
      <c r="H186" s="38"/>
      <c r="I186" s="38"/>
      <c r="J186" s="38"/>
    </row>
    <row r="187" spans="1:10" x14ac:dyDescent="0.3">
      <c r="A187" s="21"/>
      <c r="B187" s="21"/>
      <c r="C187" s="21"/>
      <c r="D187" s="21"/>
      <c r="E187" s="21"/>
      <c r="F187" s="38"/>
      <c r="G187" s="38"/>
      <c r="H187" s="38"/>
      <c r="I187" s="38"/>
      <c r="J187" s="38"/>
    </row>
    <row r="188" spans="1:10" x14ac:dyDescent="0.3">
      <c r="A188" s="21"/>
      <c r="B188" s="21"/>
      <c r="C188" s="21"/>
      <c r="D188" s="21"/>
      <c r="E188" s="21"/>
      <c r="F188" s="38"/>
      <c r="G188" s="38"/>
      <c r="H188" s="38"/>
      <c r="I188" s="38"/>
      <c r="J188" s="38"/>
    </row>
    <row r="189" spans="1:10" x14ac:dyDescent="0.3">
      <c r="A189" s="21"/>
      <c r="B189" s="21"/>
      <c r="C189" s="21"/>
      <c r="D189" s="21"/>
      <c r="E189" s="21"/>
      <c r="F189" s="38"/>
      <c r="G189" s="38"/>
      <c r="H189" s="38"/>
      <c r="I189" s="38"/>
      <c r="J189" s="38"/>
    </row>
    <row r="190" spans="1:10" x14ac:dyDescent="0.3">
      <c r="A190" s="21"/>
      <c r="B190" s="21"/>
      <c r="C190" s="21"/>
      <c r="D190" s="21"/>
      <c r="E190" s="21"/>
      <c r="F190" s="38"/>
      <c r="G190" s="38"/>
      <c r="H190" s="38"/>
      <c r="I190" s="38"/>
      <c r="J190" s="38"/>
    </row>
    <row r="191" spans="1:10" x14ac:dyDescent="0.3">
      <c r="A191" s="21"/>
      <c r="B191" s="21"/>
      <c r="C191" s="21"/>
      <c r="D191" s="21"/>
      <c r="E191" s="21"/>
      <c r="F191" s="38"/>
      <c r="G191" s="38"/>
      <c r="H191" s="38"/>
      <c r="I191" s="38"/>
      <c r="J191" s="38"/>
    </row>
    <row r="192" spans="1:10" x14ac:dyDescent="0.3">
      <c r="A192" s="21"/>
      <c r="B192" s="21"/>
      <c r="C192" s="21"/>
      <c r="D192" s="21"/>
      <c r="E192" s="21"/>
      <c r="F192" s="38"/>
      <c r="G192" s="38"/>
      <c r="H192" s="38"/>
      <c r="I192" s="38"/>
      <c r="J192" s="38"/>
    </row>
    <row r="193" spans="1:10" x14ac:dyDescent="0.3">
      <c r="A193" s="21"/>
      <c r="B193" s="21"/>
      <c r="C193" s="21"/>
      <c r="D193" s="21"/>
      <c r="E193" s="21"/>
      <c r="F193" s="38"/>
      <c r="G193" s="38"/>
      <c r="H193" s="38"/>
      <c r="I193" s="38"/>
      <c r="J193" s="38"/>
    </row>
    <row r="194" spans="1:10" x14ac:dyDescent="0.3">
      <c r="A194" s="21"/>
      <c r="B194" s="21"/>
      <c r="C194" s="21"/>
      <c r="D194" s="21"/>
      <c r="E194" s="21"/>
      <c r="F194" s="38"/>
      <c r="G194" s="38"/>
      <c r="H194" s="38"/>
      <c r="I194" s="38"/>
      <c r="J194" s="38"/>
    </row>
    <row r="195" spans="1:10" x14ac:dyDescent="0.3">
      <c r="A195" s="21"/>
      <c r="B195" s="21"/>
      <c r="C195" s="21"/>
      <c r="D195" s="21"/>
      <c r="E195" s="21"/>
      <c r="F195" s="38"/>
      <c r="G195" s="38"/>
      <c r="H195" s="38"/>
      <c r="I195" s="38"/>
      <c r="J195" s="38"/>
    </row>
    <row r="196" spans="1:10" x14ac:dyDescent="0.3">
      <c r="A196" s="21"/>
      <c r="B196" s="21"/>
      <c r="C196" s="21"/>
      <c r="D196" s="21"/>
      <c r="E196" s="21"/>
      <c r="F196" s="38"/>
      <c r="G196" s="38"/>
      <c r="H196" s="38"/>
      <c r="I196" s="38"/>
      <c r="J196" s="38"/>
    </row>
    <row r="197" spans="1:10" x14ac:dyDescent="0.3">
      <c r="A197" s="21"/>
      <c r="B197" s="21"/>
      <c r="C197" s="21"/>
      <c r="D197" s="21"/>
      <c r="E197" s="21"/>
      <c r="F197" s="38"/>
      <c r="G197" s="38"/>
      <c r="H197" s="38"/>
      <c r="I197" s="38"/>
      <c r="J197" s="38"/>
    </row>
    <row r="198" spans="1:10" x14ac:dyDescent="0.3">
      <c r="A198" s="21"/>
      <c r="B198" s="21"/>
      <c r="C198" s="21"/>
      <c r="D198" s="21"/>
      <c r="E198" s="21"/>
      <c r="F198" s="38"/>
      <c r="G198" s="38"/>
      <c r="H198" s="38"/>
      <c r="I198" s="38"/>
      <c r="J198" s="38"/>
    </row>
    <row r="199" spans="1:10" x14ac:dyDescent="0.3">
      <c r="A199" s="21"/>
      <c r="B199" s="21"/>
      <c r="C199" s="21"/>
      <c r="D199" s="21"/>
      <c r="E199" s="21"/>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sheetData>
  <sheetProtection algorithmName="SHA-512" hashValue="evYHPyyM1d7ll8HPig2NTgfI8XaFKSotHFc5zwaUXpLukBgk5dHTDy17pQOLdPPMPXYI31rRkraxfPkdz8OgMA==" saltValue="SpnnozMG+Y6to9xCg1YHNw==" spinCount="100000" sheet="1" objects="1" scenarios="1" autoFilter="0"/>
  <autoFilter ref="A1:J49" xr:uid="{E8FD38AC-21D4-4EBE-A941-A7E42FBA5A72}"/>
  <mergeCells count="24">
    <mergeCell ref="E44:E48"/>
    <mergeCell ref="B8:B9"/>
    <mergeCell ref="C8:C9"/>
    <mergeCell ref="B2:B7"/>
    <mergeCell ref="C2:C7"/>
    <mergeCell ref="C44:C48"/>
    <mergeCell ref="B42:B43"/>
    <mergeCell ref="C42:C43"/>
    <mergeCell ref="B33:B35"/>
    <mergeCell ref="C33:C35"/>
    <mergeCell ref="B36:B40"/>
    <mergeCell ref="C36:C40"/>
    <mergeCell ref="B31:B32"/>
    <mergeCell ref="C31:C32"/>
    <mergeCell ref="B10:B12"/>
    <mergeCell ref="C10:C12"/>
    <mergeCell ref="B13:B14"/>
    <mergeCell ref="B29:B30"/>
    <mergeCell ref="C29:C30"/>
    <mergeCell ref="C13:C14"/>
    <mergeCell ref="B15:B25"/>
    <mergeCell ref="C15:C25"/>
    <mergeCell ref="B26:B28"/>
    <mergeCell ref="C26:C28"/>
  </mergeCells>
  <dataValidations count="2">
    <dataValidation operator="equal" allowBlank="1" showInputMessage="1" showErrorMessage="1" sqref="D44:D49" xr:uid="{C3CD089E-50A5-4F13-A6EB-AE018EC7A78C}"/>
    <dataValidation type="whole" operator="equal" allowBlank="1" showInputMessage="1" showErrorMessage="1" sqref="E44" xr:uid="{ADBABB7A-FB66-4DDA-8AD6-893C1201E766}">
      <formula1>27253034123005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627E4-DC03-4DF8-9B1E-8A420D7A978B}">
  <sheetPr filterMode="1">
    <tabColor theme="9" tint="0.79998168889431442"/>
  </sheetPr>
  <dimension ref="A1:J293"/>
  <sheetViews>
    <sheetView topLeftCell="D1" workbookViewId="0">
      <selection activeCell="H93" sqref="H93:H158"/>
    </sheetView>
  </sheetViews>
  <sheetFormatPr baseColWidth="10" defaultColWidth="9.109375" defaultRowHeight="13.8" x14ac:dyDescent="0.3"/>
  <cols>
    <col min="1" max="1" width="22.33203125" style="25" customWidth="1"/>
    <col min="2" max="2" width="25" style="25" customWidth="1"/>
    <col min="3" max="3" width="52.109375" style="36" customWidth="1"/>
    <col min="4" max="4" width="25" style="25" customWidth="1"/>
    <col min="5" max="5" width="65" style="25" customWidth="1"/>
    <col min="6" max="6" width="32.44140625" style="52" customWidth="1"/>
    <col min="7" max="7" width="28" style="52" customWidth="1"/>
    <col min="8" max="8" width="30.44140625" style="52" customWidth="1"/>
    <col min="9" max="9" width="32.6640625" style="52" customWidth="1"/>
    <col min="10" max="10" width="25.6640625" style="52" customWidth="1"/>
    <col min="11" max="16384" width="9.109375" style="4"/>
  </cols>
  <sheetData>
    <row r="1" spans="1:10" s="3" customFormat="1" ht="27.6" x14ac:dyDescent="0.3">
      <c r="A1" s="20" t="s">
        <v>0</v>
      </c>
      <c r="B1" s="20" t="s">
        <v>1</v>
      </c>
      <c r="C1" s="20" t="s">
        <v>2</v>
      </c>
      <c r="D1" s="20" t="s">
        <v>3</v>
      </c>
      <c r="E1" s="20" t="s">
        <v>4</v>
      </c>
      <c r="F1" s="31" t="s">
        <v>5</v>
      </c>
      <c r="G1" s="31" t="s">
        <v>6</v>
      </c>
      <c r="H1" s="31" t="s">
        <v>7</v>
      </c>
      <c r="I1" s="31" t="s">
        <v>8</v>
      </c>
      <c r="J1" s="31" t="s">
        <v>9</v>
      </c>
    </row>
    <row r="2" spans="1:10" hidden="1" x14ac:dyDescent="0.3">
      <c r="A2" s="22" t="s">
        <v>10</v>
      </c>
      <c r="B2" s="165" t="s">
        <v>4338</v>
      </c>
      <c r="C2" s="165" t="s">
        <v>4339</v>
      </c>
      <c r="D2" s="22" t="s">
        <v>4340</v>
      </c>
      <c r="E2" s="22" t="s">
        <v>4341</v>
      </c>
      <c r="F2" s="32">
        <v>7</v>
      </c>
      <c r="G2" s="32" t="s">
        <v>398</v>
      </c>
      <c r="H2" s="86" t="s">
        <v>399</v>
      </c>
      <c r="I2" s="38" t="s">
        <v>4342</v>
      </c>
      <c r="J2" s="99" t="s">
        <v>399</v>
      </c>
    </row>
    <row r="3" spans="1:10" hidden="1" x14ac:dyDescent="0.3">
      <c r="A3" s="18" t="s">
        <v>10</v>
      </c>
      <c r="B3" s="168" t="s">
        <v>4338</v>
      </c>
      <c r="C3" s="168" t="s">
        <v>4339</v>
      </c>
      <c r="D3" s="18" t="s">
        <v>4343</v>
      </c>
      <c r="E3" s="18" t="s">
        <v>4344</v>
      </c>
      <c r="F3" s="9">
        <v>0</v>
      </c>
      <c r="G3" s="9" t="s">
        <v>398</v>
      </c>
      <c r="H3" s="76" t="s">
        <v>399</v>
      </c>
      <c r="I3" s="38" t="s">
        <v>4342</v>
      </c>
      <c r="J3" s="99" t="s">
        <v>399</v>
      </c>
    </row>
    <row r="4" spans="1:10" hidden="1" x14ac:dyDescent="0.3">
      <c r="A4" s="18" t="s">
        <v>10</v>
      </c>
      <c r="B4" s="168" t="s">
        <v>4338</v>
      </c>
      <c r="C4" s="168" t="s">
        <v>4339</v>
      </c>
      <c r="D4" s="18" t="s">
        <v>4345</v>
      </c>
      <c r="E4" s="18" t="s">
        <v>4346</v>
      </c>
      <c r="F4" s="9">
        <v>2</v>
      </c>
      <c r="G4" s="9" t="s">
        <v>398</v>
      </c>
      <c r="H4" s="76" t="s">
        <v>399</v>
      </c>
      <c r="I4" s="38" t="s">
        <v>4342</v>
      </c>
      <c r="J4" s="99" t="s">
        <v>399</v>
      </c>
    </row>
    <row r="5" spans="1:10" ht="41.4" hidden="1" x14ac:dyDescent="0.3">
      <c r="A5" s="18" t="s">
        <v>10</v>
      </c>
      <c r="B5" s="168" t="s">
        <v>4347</v>
      </c>
      <c r="C5" s="168" t="s">
        <v>4348</v>
      </c>
      <c r="D5" s="18" t="s">
        <v>4349</v>
      </c>
      <c r="E5" s="18" t="s">
        <v>155</v>
      </c>
      <c r="F5" s="9" t="s">
        <v>4350</v>
      </c>
      <c r="G5" s="9" t="s">
        <v>398</v>
      </c>
      <c r="H5" s="76" t="s">
        <v>399</v>
      </c>
      <c r="I5" s="92" t="s">
        <v>591</v>
      </c>
      <c r="J5" s="99" t="s">
        <v>399</v>
      </c>
    </row>
    <row r="6" spans="1:10" hidden="1" x14ac:dyDescent="0.3">
      <c r="A6" s="18" t="s">
        <v>10</v>
      </c>
      <c r="B6" s="168" t="s">
        <v>4347</v>
      </c>
      <c r="C6" s="168" t="s">
        <v>4348</v>
      </c>
      <c r="D6" s="18" t="s">
        <v>4351</v>
      </c>
      <c r="E6" s="18" t="s">
        <v>157</v>
      </c>
      <c r="F6" s="9" t="s">
        <v>399</v>
      </c>
      <c r="G6" s="9" t="s">
        <v>398</v>
      </c>
      <c r="H6" s="76" t="s">
        <v>399</v>
      </c>
      <c r="I6" s="92" t="s">
        <v>591</v>
      </c>
      <c r="J6" s="99" t="s">
        <v>399</v>
      </c>
    </row>
    <row r="7" spans="1:10" hidden="1" x14ac:dyDescent="0.3">
      <c r="A7" s="18" t="s">
        <v>10</v>
      </c>
      <c r="B7" s="168" t="s">
        <v>4347</v>
      </c>
      <c r="C7" s="168" t="s">
        <v>4348</v>
      </c>
      <c r="D7" s="18" t="s">
        <v>4352</v>
      </c>
      <c r="E7" s="18" t="s">
        <v>4353</v>
      </c>
      <c r="F7" s="9" t="s">
        <v>399</v>
      </c>
      <c r="G7" s="9" t="s">
        <v>398</v>
      </c>
      <c r="H7" s="76" t="s">
        <v>399</v>
      </c>
      <c r="I7" s="38" t="s">
        <v>591</v>
      </c>
      <c r="J7" s="99" t="s">
        <v>399</v>
      </c>
    </row>
    <row r="8" spans="1:10" hidden="1" x14ac:dyDescent="0.3">
      <c r="A8" s="18" t="s">
        <v>10</v>
      </c>
      <c r="B8" s="168" t="s">
        <v>4354</v>
      </c>
      <c r="C8" s="168" t="s">
        <v>4355</v>
      </c>
      <c r="D8" s="18" t="s">
        <v>4356</v>
      </c>
      <c r="E8" s="18" t="s">
        <v>4357</v>
      </c>
      <c r="F8" s="9">
        <v>3</v>
      </c>
      <c r="G8" s="9" t="s">
        <v>398</v>
      </c>
      <c r="H8" s="76" t="s">
        <v>399</v>
      </c>
      <c r="I8" s="38" t="s">
        <v>4342</v>
      </c>
      <c r="J8" s="99" t="s">
        <v>399</v>
      </c>
    </row>
    <row r="9" spans="1:10" ht="26.25" hidden="1" customHeight="1" x14ac:dyDescent="0.3">
      <c r="A9" s="18" t="s">
        <v>10</v>
      </c>
      <c r="B9" s="168" t="s">
        <v>4354</v>
      </c>
      <c r="C9" s="168" t="s">
        <v>4355</v>
      </c>
      <c r="D9" s="18" t="s">
        <v>4358</v>
      </c>
      <c r="E9" s="18" t="s">
        <v>4359</v>
      </c>
      <c r="F9" s="9">
        <v>4</v>
      </c>
      <c r="G9" s="9" t="s">
        <v>398</v>
      </c>
      <c r="H9" s="76" t="s">
        <v>399</v>
      </c>
      <c r="I9" s="38" t="s">
        <v>4342</v>
      </c>
      <c r="J9" s="99" t="s">
        <v>399</v>
      </c>
    </row>
    <row r="10" spans="1:10" hidden="1" x14ac:dyDescent="0.3">
      <c r="A10" s="18" t="s">
        <v>10</v>
      </c>
      <c r="B10" s="168" t="s">
        <v>4360</v>
      </c>
      <c r="C10" s="168" t="s">
        <v>4361</v>
      </c>
      <c r="D10" s="18" t="s">
        <v>4362</v>
      </c>
      <c r="E10" s="18" t="s">
        <v>4357</v>
      </c>
      <c r="F10" s="9">
        <v>0</v>
      </c>
      <c r="G10" s="9" t="s">
        <v>398</v>
      </c>
      <c r="H10" s="76" t="s">
        <v>399</v>
      </c>
      <c r="I10" s="38" t="s">
        <v>4363</v>
      </c>
      <c r="J10" s="99" t="s">
        <v>399</v>
      </c>
    </row>
    <row r="11" spans="1:10" hidden="1" x14ac:dyDescent="0.3">
      <c r="A11" s="18" t="s">
        <v>10</v>
      </c>
      <c r="B11" s="168" t="s">
        <v>4360</v>
      </c>
      <c r="C11" s="168" t="s">
        <v>4361</v>
      </c>
      <c r="D11" s="18" t="s">
        <v>4364</v>
      </c>
      <c r="E11" s="18" t="s">
        <v>4359</v>
      </c>
      <c r="F11" s="9">
        <v>0</v>
      </c>
      <c r="G11" s="9" t="s">
        <v>398</v>
      </c>
      <c r="H11" s="76" t="s">
        <v>399</v>
      </c>
      <c r="I11" s="38" t="s">
        <v>4363</v>
      </c>
      <c r="J11" s="99" t="s">
        <v>399</v>
      </c>
    </row>
    <row r="12" spans="1:10" ht="24" hidden="1" customHeight="1" x14ac:dyDescent="0.3">
      <c r="A12" s="18" t="s">
        <v>10</v>
      </c>
      <c r="B12" s="168" t="s">
        <v>4365</v>
      </c>
      <c r="C12" s="168" t="s">
        <v>4366</v>
      </c>
      <c r="D12" s="18" t="s">
        <v>4367</v>
      </c>
      <c r="E12" s="18" t="s">
        <v>4357</v>
      </c>
      <c r="F12" s="9">
        <v>3</v>
      </c>
      <c r="G12" s="9" t="s">
        <v>398</v>
      </c>
      <c r="H12" s="76" t="s">
        <v>399</v>
      </c>
      <c r="I12" s="38" t="s">
        <v>4342</v>
      </c>
      <c r="J12" s="99" t="s">
        <v>399</v>
      </c>
    </row>
    <row r="13" spans="1:10" ht="24" hidden="1" customHeight="1" x14ac:dyDescent="0.3">
      <c r="A13" s="18" t="s">
        <v>10</v>
      </c>
      <c r="B13" s="168" t="s">
        <v>4365</v>
      </c>
      <c r="C13" s="168" t="s">
        <v>4366</v>
      </c>
      <c r="D13" s="18" t="s">
        <v>4368</v>
      </c>
      <c r="E13" s="18" t="s">
        <v>4359</v>
      </c>
      <c r="F13" s="9">
        <v>4</v>
      </c>
      <c r="G13" s="9" t="s">
        <v>398</v>
      </c>
      <c r="H13" s="76" t="s">
        <v>399</v>
      </c>
      <c r="I13" s="38" t="s">
        <v>4342</v>
      </c>
      <c r="J13" s="99" t="s">
        <v>399</v>
      </c>
    </row>
    <row r="14" spans="1:10" hidden="1" x14ac:dyDescent="0.3">
      <c r="A14" s="18" t="s">
        <v>10</v>
      </c>
      <c r="B14" s="168" t="s">
        <v>4369</v>
      </c>
      <c r="C14" s="168" t="s">
        <v>4370</v>
      </c>
      <c r="D14" s="18" t="s">
        <v>4371</v>
      </c>
      <c r="E14" s="18" t="s">
        <v>4357</v>
      </c>
      <c r="F14" s="9">
        <v>0</v>
      </c>
      <c r="G14" s="9" t="s">
        <v>398</v>
      </c>
      <c r="H14" s="76" t="s">
        <v>399</v>
      </c>
      <c r="I14" s="38" t="s">
        <v>4363</v>
      </c>
      <c r="J14" s="99" t="s">
        <v>399</v>
      </c>
    </row>
    <row r="15" spans="1:10" ht="42" hidden="1" customHeight="1" x14ac:dyDescent="0.3">
      <c r="A15" s="18" t="s">
        <v>10</v>
      </c>
      <c r="B15" s="168" t="s">
        <v>4369</v>
      </c>
      <c r="C15" s="168" t="s">
        <v>4370</v>
      </c>
      <c r="D15" s="18" t="s">
        <v>4372</v>
      </c>
      <c r="E15" s="18" t="s">
        <v>4359</v>
      </c>
      <c r="F15" s="9">
        <v>0</v>
      </c>
      <c r="G15" s="9" t="s">
        <v>398</v>
      </c>
      <c r="H15" s="76" t="s">
        <v>399</v>
      </c>
      <c r="I15" s="38" t="s">
        <v>4363</v>
      </c>
      <c r="J15" s="99" t="s">
        <v>399</v>
      </c>
    </row>
    <row r="16" spans="1:10" hidden="1" x14ac:dyDescent="0.3">
      <c r="A16" s="18" t="s">
        <v>10</v>
      </c>
      <c r="B16" s="168" t="s">
        <v>4373</v>
      </c>
      <c r="C16" s="168" t="s">
        <v>4374</v>
      </c>
      <c r="D16" s="18" t="s">
        <v>4375</v>
      </c>
      <c r="E16" s="18" t="s">
        <v>4357</v>
      </c>
      <c r="F16" s="9">
        <v>3</v>
      </c>
      <c r="G16" s="9" t="s">
        <v>398</v>
      </c>
      <c r="H16" s="76" t="s">
        <v>399</v>
      </c>
      <c r="I16" s="38" t="s">
        <v>4342</v>
      </c>
      <c r="J16" s="99" t="s">
        <v>399</v>
      </c>
    </row>
    <row r="17" spans="1:10" ht="50.25" hidden="1" customHeight="1" x14ac:dyDescent="0.3">
      <c r="A17" s="18" t="s">
        <v>10</v>
      </c>
      <c r="B17" s="168" t="s">
        <v>4373</v>
      </c>
      <c r="C17" s="168" t="s">
        <v>4374</v>
      </c>
      <c r="D17" s="18" t="s">
        <v>4376</v>
      </c>
      <c r="E17" s="18" t="s">
        <v>4359</v>
      </c>
      <c r="F17" s="9">
        <v>4</v>
      </c>
      <c r="G17" s="9" t="s">
        <v>398</v>
      </c>
      <c r="H17" s="76" t="s">
        <v>399</v>
      </c>
      <c r="I17" s="38" t="s">
        <v>4342</v>
      </c>
      <c r="J17" s="99" t="s">
        <v>399</v>
      </c>
    </row>
    <row r="18" spans="1:10" hidden="1" x14ac:dyDescent="0.3">
      <c r="A18" s="18" t="s">
        <v>10</v>
      </c>
      <c r="B18" s="168" t="s">
        <v>4377</v>
      </c>
      <c r="C18" s="168" t="s">
        <v>4378</v>
      </c>
      <c r="D18" s="18" t="s">
        <v>4379</v>
      </c>
      <c r="E18" s="18" t="s">
        <v>4357</v>
      </c>
      <c r="F18" s="9">
        <v>0</v>
      </c>
      <c r="G18" s="9" t="s">
        <v>398</v>
      </c>
      <c r="H18" s="76" t="s">
        <v>399</v>
      </c>
      <c r="I18" s="38" t="s">
        <v>4363</v>
      </c>
      <c r="J18" s="99" t="s">
        <v>399</v>
      </c>
    </row>
    <row r="19" spans="1:10" ht="42.75" hidden="1" customHeight="1" x14ac:dyDescent="0.3">
      <c r="A19" s="18" t="s">
        <v>10</v>
      </c>
      <c r="B19" s="168" t="s">
        <v>4377</v>
      </c>
      <c r="C19" s="168" t="s">
        <v>4378</v>
      </c>
      <c r="D19" s="18" t="s">
        <v>4380</v>
      </c>
      <c r="E19" s="18" t="s">
        <v>4359</v>
      </c>
      <c r="F19" s="9">
        <v>0</v>
      </c>
      <c r="G19" s="9" t="s">
        <v>398</v>
      </c>
      <c r="H19" s="76" t="s">
        <v>399</v>
      </c>
      <c r="I19" s="38" t="s">
        <v>4363</v>
      </c>
      <c r="J19" s="99" t="s">
        <v>399</v>
      </c>
    </row>
    <row r="20" spans="1:10" hidden="1" x14ac:dyDescent="0.3">
      <c r="A20" s="18" t="s">
        <v>10</v>
      </c>
      <c r="B20" s="168" t="s">
        <v>4381</v>
      </c>
      <c r="C20" s="168" t="s">
        <v>4382</v>
      </c>
      <c r="D20" s="18" t="s">
        <v>4383</v>
      </c>
      <c r="E20" s="18" t="s">
        <v>4357</v>
      </c>
      <c r="F20" s="9">
        <v>3</v>
      </c>
      <c r="G20" s="9" t="s">
        <v>398</v>
      </c>
      <c r="H20" s="76" t="s">
        <v>399</v>
      </c>
      <c r="I20" s="38" t="s">
        <v>4342</v>
      </c>
      <c r="J20" s="99" t="s">
        <v>399</v>
      </c>
    </row>
    <row r="21" spans="1:10" hidden="1" x14ac:dyDescent="0.3">
      <c r="A21" s="18" t="s">
        <v>10</v>
      </c>
      <c r="B21" s="168" t="s">
        <v>4381</v>
      </c>
      <c r="C21" s="168" t="s">
        <v>4382</v>
      </c>
      <c r="D21" s="18" t="s">
        <v>4384</v>
      </c>
      <c r="E21" s="18" t="s">
        <v>4359</v>
      </c>
      <c r="F21" s="9">
        <v>4</v>
      </c>
      <c r="G21" s="9" t="s">
        <v>398</v>
      </c>
      <c r="H21" s="76" t="s">
        <v>399</v>
      </c>
      <c r="I21" s="38" t="s">
        <v>4342</v>
      </c>
      <c r="J21" s="99" t="s">
        <v>399</v>
      </c>
    </row>
    <row r="22" spans="1:10" hidden="1" x14ac:dyDescent="0.3">
      <c r="A22" s="18" t="s">
        <v>10</v>
      </c>
      <c r="B22" s="168" t="s">
        <v>4385</v>
      </c>
      <c r="C22" s="168" t="s">
        <v>4386</v>
      </c>
      <c r="D22" s="18" t="s">
        <v>4387</v>
      </c>
      <c r="E22" s="18" t="s">
        <v>4357</v>
      </c>
      <c r="F22" s="9">
        <v>0</v>
      </c>
      <c r="G22" s="9" t="s">
        <v>398</v>
      </c>
      <c r="H22" s="76" t="s">
        <v>399</v>
      </c>
      <c r="I22" s="38" t="s">
        <v>4363</v>
      </c>
      <c r="J22" s="99" t="s">
        <v>399</v>
      </c>
    </row>
    <row r="23" spans="1:10" ht="36" hidden="1" customHeight="1" x14ac:dyDescent="0.3">
      <c r="A23" s="18" t="s">
        <v>10</v>
      </c>
      <c r="B23" s="168" t="s">
        <v>4385</v>
      </c>
      <c r="C23" s="168" t="s">
        <v>4386</v>
      </c>
      <c r="D23" s="18" t="s">
        <v>4388</v>
      </c>
      <c r="E23" s="18" t="s">
        <v>4359</v>
      </c>
      <c r="F23" s="9">
        <v>0</v>
      </c>
      <c r="G23" s="9" t="s">
        <v>398</v>
      </c>
      <c r="H23" s="76" t="s">
        <v>399</v>
      </c>
      <c r="I23" s="38" t="s">
        <v>4363</v>
      </c>
      <c r="J23" s="99" t="s">
        <v>399</v>
      </c>
    </row>
    <row r="24" spans="1:10" hidden="1" x14ac:dyDescent="0.3">
      <c r="A24" s="18" t="s">
        <v>10</v>
      </c>
      <c r="B24" s="168" t="s">
        <v>4389</v>
      </c>
      <c r="C24" s="168" t="s">
        <v>4390</v>
      </c>
      <c r="D24" s="18" t="s">
        <v>4391</v>
      </c>
      <c r="E24" s="18" t="s">
        <v>4357</v>
      </c>
      <c r="F24" s="9">
        <v>3</v>
      </c>
      <c r="G24" s="9" t="s">
        <v>398</v>
      </c>
      <c r="H24" s="76" t="s">
        <v>399</v>
      </c>
      <c r="I24" s="38" t="s">
        <v>4342</v>
      </c>
      <c r="J24" s="99" t="s">
        <v>399</v>
      </c>
    </row>
    <row r="25" spans="1:10" ht="34.5" hidden="1" customHeight="1" x14ac:dyDescent="0.3">
      <c r="A25" s="18" t="s">
        <v>10</v>
      </c>
      <c r="B25" s="168" t="s">
        <v>4389</v>
      </c>
      <c r="C25" s="168" t="s">
        <v>4390</v>
      </c>
      <c r="D25" s="18" t="s">
        <v>4392</v>
      </c>
      <c r="E25" s="18" t="s">
        <v>4359</v>
      </c>
      <c r="F25" s="9">
        <v>0</v>
      </c>
      <c r="G25" s="9" t="s">
        <v>398</v>
      </c>
      <c r="H25" s="76" t="s">
        <v>399</v>
      </c>
      <c r="I25" s="38" t="s">
        <v>4342</v>
      </c>
      <c r="J25" s="99" t="s">
        <v>399</v>
      </c>
    </row>
    <row r="26" spans="1:10" hidden="1" x14ac:dyDescent="0.3">
      <c r="A26" s="18" t="s">
        <v>10</v>
      </c>
      <c r="B26" s="168" t="s">
        <v>4393</v>
      </c>
      <c r="C26" s="168" t="s">
        <v>4394</v>
      </c>
      <c r="D26" s="18" t="s">
        <v>4395</v>
      </c>
      <c r="E26" s="18" t="s">
        <v>4357</v>
      </c>
      <c r="F26" s="9">
        <v>0</v>
      </c>
      <c r="G26" s="9" t="s">
        <v>398</v>
      </c>
      <c r="H26" s="76" t="s">
        <v>399</v>
      </c>
      <c r="I26" s="38" t="s">
        <v>4363</v>
      </c>
      <c r="J26" s="99" t="s">
        <v>399</v>
      </c>
    </row>
    <row r="27" spans="1:10" ht="29.25" hidden="1" customHeight="1" x14ac:dyDescent="0.3">
      <c r="A27" s="18" t="s">
        <v>10</v>
      </c>
      <c r="B27" s="168" t="s">
        <v>4393</v>
      </c>
      <c r="C27" s="168" t="s">
        <v>4394</v>
      </c>
      <c r="D27" s="18" t="s">
        <v>4396</v>
      </c>
      <c r="E27" s="18" t="s">
        <v>4359</v>
      </c>
      <c r="F27" s="9">
        <v>0</v>
      </c>
      <c r="G27" s="9" t="s">
        <v>398</v>
      </c>
      <c r="H27" s="76" t="s">
        <v>399</v>
      </c>
      <c r="I27" s="38" t="s">
        <v>4363</v>
      </c>
      <c r="J27" s="99" t="s">
        <v>399</v>
      </c>
    </row>
    <row r="28" spans="1:10" ht="41.4" hidden="1" x14ac:dyDescent="0.3">
      <c r="A28" s="18" t="s">
        <v>10</v>
      </c>
      <c r="B28" s="168" t="s">
        <v>4397</v>
      </c>
      <c r="C28" s="168" t="s">
        <v>4398</v>
      </c>
      <c r="D28" s="18" t="s">
        <v>4399</v>
      </c>
      <c r="E28" s="18" t="s">
        <v>4400</v>
      </c>
      <c r="F28" s="9" t="s">
        <v>4401</v>
      </c>
      <c r="G28" s="9" t="s">
        <v>398</v>
      </c>
      <c r="H28" s="76" t="s">
        <v>399</v>
      </c>
      <c r="I28" s="38" t="s">
        <v>4342</v>
      </c>
      <c r="J28" s="99" t="s">
        <v>399</v>
      </c>
    </row>
    <row r="29" spans="1:10" ht="27.6" hidden="1" x14ac:dyDescent="0.3">
      <c r="A29" s="18" t="s">
        <v>10</v>
      </c>
      <c r="B29" s="168" t="s">
        <v>4397</v>
      </c>
      <c r="C29" s="168" t="s">
        <v>4398</v>
      </c>
      <c r="D29" s="18" t="s">
        <v>4402</v>
      </c>
      <c r="E29" s="18" t="s">
        <v>4403</v>
      </c>
      <c r="F29" s="9" t="s">
        <v>4404</v>
      </c>
      <c r="G29" s="9" t="s">
        <v>398</v>
      </c>
      <c r="H29" s="76" t="s">
        <v>399</v>
      </c>
      <c r="I29" s="38" t="s">
        <v>4405</v>
      </c>
      <c r="J29" s="99" t="s">
        <v>399</v>
      </c>
    </row>
    <row r="30" spans="1:10" ht="27.6" hidden="1" x14ac:dyDescent="0.3">
      <c r="A30" s="18" t="s">
        <v>10</v>
      </c>
      <c r="B30" s="168" t="s">
        <v>4397</v>
      </c>
      <c r="C30" s="168" t="s">
        <v>4398</v>
      </c>
      <c r="D30" s="18" t="s">
        <v>4406</v>
      </c>
      <c r="E30" s="18" t="s">
        <v>4407</v>
      </c>
      <c r="F30" s="9" t="s">
        <v>4404</v>
      </c>
      <c r="G30" s="9" t="s">
        <v>398</v>
      </c>
      <c r="H30" s="76" t="s">
        <v>399</v>
      </c>
      <c r="I30" s="38" t="s">
        <v>4405</v>
      </c>
      <c r="J30" s="99" t="s">
        <v>399</v>
      </c>
    </row>
    <row r="31" spans="1:10" ht="41.4" hidden="1" x14ac:dyDescent="0.3">
      <c r="A31" s="18" t="s">
        <v>10</v>
      </c>
      <c r="B31" s="168" t="s">
        <v>4397</v>
      </c>
      <c r="C31" s="168" t="s">
        <v>4398</v>
      </c>
      <c r="D31" s="18" t="s">
        <v>4408</v>
      </c>
      <c r="E31" s="18" t="s">
        <v>4409</v>
      </c>
      <c r="F31" s="9" t="s">
        <v>4404</v>
      </c>
      <c r="G31" s="9" t="s">
        <v>398</v>
      </c>
      <c r="H31" s="76" t="s">
        <v>399</v>
      </c>
      <c r="I31" s="38" t="s">
        <v>4410</v>
      </c>
      <c r="J31" s="99" t="s">
        <v>399</v>
      </c>
    </row>
    <row r="32" spans="1:10" hidden="1" x14ac:dyDescent="0.3">
      <c r="A32" s="18" t="s">
        <v>10</v>
      </c>
      <c r="B32" s="168" t="s">
        <v>4397</v>
      </c>
      <c r="C32" s="168" t="s">
        <v>4398</v>
      </c>
      <c r="D32" s="18" t="s">
        <v>4411</v>
      </c>
      <c r="E32" s="18" t="s">
        <v>4412</v>
      </c>
      <c r="F32" s="9" t="s">
        <v>399</v>
      </c>
      <c r="G32" s="9" t="s">
        <v>398</v>
      </c>
      <c r="H32" s="76" t="s">
        <v>399</v>
      </c>
      <c r="I32" s="38" t="s">
        <v>399</v>
      </c>
      <c r="J32" s="99" t="s">
        <v>399</v>
      </c>
    </row>
    <row r="33" spans="1:10" ht="55.2" hidden="1" x14ac:dyDescent="0.3">
      <c r="A33" s="18" t="s">
        <v>10</v>
      </c>
      <c r="B33" s="168" t="s">
        <v>4413</v>
      </c>
      <c r="C33" s="168" t="s">
        <v>4414</v>
      </c>
      <c r="D33" s="18" t="s">
        <v>4415</v>
      </c>
      <c r="E33" s="18" t="s">
        <v>4416</v>
      </c>
      <c r="F33" s="9" t="s">
        <v>4417</v>
      </c>
      <c r="G33" s="9" t="s">
        <v>398</v>
      </c>
      <c r="H33" s="76" t="s">
        <v>399</v>
      </c>
      <c r="I33" s="38" t="s">
        <v>4418</v>
      </c>
      <c r="J33" s="99" t="s">
        <v>399</v>
      </c>
    </row>
    <row r="34" spans="1:10" ht="55.2" hidden="1" x14ac:dyDescent="0.3">
      <c r="A34" s="18" t="s">
        <v>10</v>
      </c>
      <c r="B34" s="168" t="s">
        <v>4413</v>
      </c>
      <c r="C34" s="168" t="s">
        <v>4414</v>
      </c>
      <c r="D34" s="18" t="s">
        <v>4419</v>
      </c>
      <c r="E34" s="18" t="s">
        <v>4420</v>
      </c>
      <c r="F34" s="9" t="s">
        <v>4417</v>
      </c>
      <c r="G34" s="9" t="s">
        <v>398</v>
      </c>
      <c r="H34" s="76" t="s">
        <v>399</v>
      </c>
      <c r="I34" s="38" t="s">
        <v>4418</v>
      </c>
      <c r="J34" s="99" t="s">
        <v>399</v>
      </c>
    </row>
    <row r="35" spans="1:10" ht="41.4" hidden="1" x14ac:dyDescent="0.3">
      <c r="A35" s="18" t="s">
        <v>10</v>
      </c>
      <c r="B35" s="168" t="s">
        <v>4413</v>
      </c>
      <c r="C35" s="168" t="s">
        <v>4414</v>
      </c>
      <c r="D35" s="18" t="s">
        <v>4421</v>
      </c>
      <c r="E35" s="18" t="s">
        <v>4422</v>
      </c>
      <c r="F35" s="9" t="s">
        <v>4417</v>
      </c>
      <c r="G35" s="9" t="s">
        <v>398</v>
      </c>
      <c r="H35" s="76" t="s">
        <v>399</v>
      </c>
      <c r="I35" s="38" t="s">
        <v>4418</v>
      </c>
      <c r="J35" s="99" t="s">
        <v>399</v>
      </c>
    </row>
    <row r="36" spans="1:10" ht="41.4" hidden="1" x14ac:dyDescent="0.3">
      <c r="A36" s="18" t="s">
        <v>10</v>
      </c>
      <c r="B36" s="168" t="s">
        <v>4413</v>
      </c>
      <c r="C36" s="168" t="s">
        <v>4414</v>
      </c>
      <c r="D36" s="18" t="s">
        <v>4423</v>
      </c>
      <c r="E36" s="18" t="s">
        <v>4424</v>
      </c>
      <c r="F36" s="9" t="s">
        <v>4417</v>
      </c>
      <c r="G36" s="9" t="s">
        <v>398</v>
      </c>
      <c r="H36" s="76" t="s">
        <v>399</v>
      </c>
      <c r="I36" s="38" t="s">
        <v>4418</v>
      </c>
      <c r="J36" s="99" t="s">
        <v>399</v>
      </c>
    </row>
    <row r="37" spans="1:10" ht="41.4" hidden="1" x14ac:dyDescent="0.3">
      <c r="A37" s="18" t="s">
        <v>10</v>
      </c>
      <c r="B37" s="168" t="s">
        <v>4425</v>
      </c>
      <c r="C37" s="168" t="s">
        <v>4426</v>
      </c>
      <c r="D37" s="18" t="s">
        <v>4427</v>
      </c>
      <c r="E37" s="18" t="s">
        <v>4428</v>
      </c>
      <c r="F37" s="18" t="s">
        <v>399</v>
      </c>
      <c r="G37" s="18" t="s">
        <v>398</v>
      </c>
      <c r="H37" s="74" t="s">
        <v>399</v>
      </c>
      <c r="I37" s="21" t="s">
        <v>4429</v>
      </c>
      <c r="J37" s="101" t="s">
        <v>399</v>
      </c>
    </row>
    <row r="38" spans="1:10" ht="41.4" hidden="1" x14ac:dyDescent="0.3">
      <c r="A38" s="18" t="s">
        <v>10</v>
      </c>
      <c r="B38" s="168" t="s">
        <v>4425</v>
      </c>
      <c r="C38" s="168" t="s">
        <v>4426</v>
      </c>
      <c r="D38" s="18" t="s">
        <v>4430</v>
      </c>
      <c r="E38" s="18" t="s">
        <v>4431</v>
      </c>
      <c r="F38" s="9" t="s">
        <v>399</v>
      </c>
      <c r="G38" s="9" t="s">
        <v>398</v>
      </c>
      <c r="H38" s="76" t="s">
        <v>399</v>
      </c>
      <c r="I38" s="38" t="s">
        <v>399</v>
      </c>
      <c r="J38" s="99" t="s">
        <v>399</v>
      </c>
    </row>
    <row r="39" spans="1:10" ht="41.4" hidden="1" x14ac:dyDescent="0.3">
      <c r="A39" s="18" t="s">
        <v>10</v>
      </c>
      <c r="B39" s="168" t="s">
        <v>4425</v>
      </c>
      <c r="C39" s="168" t="s">
        <v>4426</v>
      </c>
      <c r="D39" s="18" t="s">
        <v>4432</v>
      </c>
      <c r="E39" s="18" t="s">
        <v>4433</v>
      </c>
      <c r="F39" s="9" t="s">
        <v>399</v>
      </c>
      <c r="G39" s="9" t="s">
        <v>398</v>
      </c>
      <c r="H39" s="76" t="s">
        <v>399</v>
      </c>
      <c r="I39" s="38" t="s">
        <v>399</v>
      </c>
      <c r="J39" s="99" t="s">
        <v>399</v>
      </c>
    </row>
    <row r="40" spans="1:10" ht="41.4" hidden="1" x14ac:dyDescent="0.3">
      <c r="A40" s="18" t="s">
        <v>10</v>
      </c>
      <c r="B40" s="168" t="s">
        <v>4434</v>
      </c>
      <c r="C40" s="168" t="s">
        <v>4435</v>
      </c>
      <c r="D40" s="18" t="s">
        <v>4436</v>
      </c>
      <c r="E40" s="18" t="s">
        <v>4437</v>
      </c>
      <c r="F40" s="18" t="s">
        <v>399</v>
      </c>
      <c r="G40" s="18" t="s">
        <v>398</v>
      </c>
      <c r="H40" s="74" t="s">
        <v>399</v>
      </c>
      <c r="I40" s="21" t="s">
        <v>4429</v>
      </c>
      <c r="J40" s="101" t="s">
        <v>399</v>
      </c>
    </row>
    <row r="41" spans="1:10" ht="27.6" hidden="1" x14ac:dyDescent="0.3">
      <c r="A41" s="18" t="s">
        <v>10</v>
      </c>
      <c r="B41" s="168" t="s">
        <v>4434</v>
      </c>
      <c r="C41" s="168" t="s">
        <v>4435</v>
      </c>
      <c r="D41" s="18" t="s">
        <v>4438</v>
      </c>
      <c r="E41" s="18" t="s">
        <v>4439</v>
      </c>
      <c r="F41" s="9" t="s">
        <v>399</v>
      </c>
      <c r="G41" s="9" t="s">
        <v>398</v>
      </c>
      <c r="H41" s="76" t="s">
        <v>399</v>
      </c>
      <c r="I41" s="38" t="s">
        <v>399</v>
      </c>
      <c r="J41" s="99" t="s">
        <v>399</v>
      </c>
    </row>
    <row r="42" spans="1:10" ht="27.6" hidden="1" x14ac:dyDescent="0.3">
      <c r="A42" s="18" t="s">
        <v>10</v>
      </c>
      <c r="B42" s="168" t="s">
        <v>4434</v>
      </c>
      <c r="C42" s="168" t="s">
        <v>4435</v>
      </c>
      <c r="D42" s="18" t="s">
        <v>4440</v>
      </c>
      <c r="E42" s="18" t="s">
        <v>4441</v>
      </c>
      <c r="F42" s="9" t="s">
        <v>399</v>
      </c>
      <c r="G42" s="9" t="s">
        <v>398</v>
      </c>
      <c r="H42" s="76" t="s">
        <v>399</v>
      </c>
      <c r="I42" s="38" t="s">
        <v>399</v>
      </c>
      <c r="J42" s="99" t="s">
        <v>399</v>
      </c>
    </row>
    <row r="43" spans="1:10" ht="41.4" hidden="1" x14ac:dyDescent="0.3">
      <c r="A43" s="18" t="s">
        <v>10</v>
      </c>
      <c r="B43" s="168" t="s">
        <v>4442</v>
      </c>
      <c r="C43" s="168" t="s">
        <v>4443</v>
      </c>
      <c r="D43" s="18" t="s">
        <v>4444</v>
      </c>
      <c r="E43" s="18" t="s">
        <v>4445</v>
      </c>
      <c r="F43" s="18">
        <v>3</v>
      </c>
      <c r="G43" s="18" t="s">
        <v>398</v>
      </c>
      <c r="H43" s="74" t="s">
        <v>399</v>
      </c>
      <c r="I43" s="21" t="s">
        <v>4429</v>
      </c>
      <c r="J43" s="101" t="s">
        <v>399</v>
      </c>
    </row>
    <row r="44" spans="1:10" ht="41.4" hidden="1" x14ac:dyDescent="0.3">
      <c r="A44" s="18" t="s">
        <v>10</v>
      </c>
      <c r="B44" s="168" t="s">
        <v>4442</v>
      </c>
      <c r="C44" s="168" t="s">
        <v>4443</v>
      </c>
      <c r="D44" s="18" t="s">
        <v>4446</v>
      </c>
      <c r="E44" s="18" t="s">
        <v>4447</v>
      </c>
      <c r="F44" s="9">
        <v>0</v>
      </c>
      <c r="G44" s="9" t="s">
        <v>398</v>
      </c>
      <c r="H44" s="76" t="s">
        <v>399</v>
      </c>
      <c r="I44" s="38" t="s">
        <v>399</v>
      </c>
      <c r="J44" s="99" t="s">
        <v>399</v>
      </c>
    </row>
    <row r="45" spans="1:10" ht="55.2" hidden="1" x14ac:dyDescent="0.3">
      <c r="A45" s="18" t="s">
        <v>10</v>
      </c>
      <c r="B45" s="18" t="s">
        <v>4448</v>
      </c>
      <c r="C45" s="18" t="s">
        <v>4449</v>
      </c>
      <c r="D45" s="18" t="s">
        <v>133</v>
      </c>
      <c r="E45" s="18" t="s">
        <v>133</v>
      </c>
      <c r="F45" s="18" t="s">
        <v>399</v>
      </c>
      <c r="G45" s="18" t="s">
        <v>398</v>
      </c>
      <c r="H45" s="74" t="s">
        <v>399</v>
      </c>
      <c r="I45" s="21" t="s">
        <v>4429</v>
      </c>
      <c r="J45" s="101" t="s">
        <v>399</v>
      </c>
    </row>
    <row r="46" spans="1:10" ht="27.6" hidden="1" x14ac:dyDescent="0.3">
      <c r="A46" s="18" t="s">
        <v>10</v>
      </c>
      <c r="B46" s="168" t="s">
        <v>4450</v>
      </c>
      <c r="C46" s="168" t="s">
        <v>4451</v>
      </c>
      <c r="D46" s="18" t="s">
        <v>4452</v>
      </c>
      <c r="E46" s="18" t="s">
        <v>4453</v>
      </c>
      <c r="F46" s="9" t="s">
        <v>399</v>
      </c>
      <c r="G46" s="9" t="s">
        <v>398</v>
      </c>
      <c r="H46" s="76" t="s">
        <v>399</v>
      </c>
      <c r="I46" s="38" t="s">
        <v>4363</v>
      </c>
      <c r="J46" s="99" t="s">
        <v>399</v>
      </c>
    </row>
    <row r="47" spans="1:10" ht="27.6" hidden="1" x14ac:dyDescent="0.3">
      <c r="A47" s="18" t="s">
        <v>10</v>
      </c>
      <c r="B47" s="168" t="s">
        <v>4450</v>
      </c>
      <c r="C47" s="168" t="s">
        <v>4451</v>
      </c>
      <c r="D47" s="18" t="s">
        <v>4454</v>
      </c>
      <c r="E47" s="18" t="s">
        <v>4455</v>
      </c>
      <c r="F47" s="9" t="s">
        <v>399</v>
      </c>
      <c r="G47" s="9" t="s">
        <v>398</v>
      </c>
      <c r="H47" s="76" t="s">
        <v>399</v>
      </c>
      <c r="I47" s="38" t="s">
        <v>4363</v>
      </c>
      <c r="J47" s="99" t="s">
        <v>399</v>
      </c>
    </row>
    <row r="48" spans="1:10" ht="27.6" hidden="1" x14ac:dyDescent="0.3">
      <c r="A48" s="18" t="s">
        <v>10</v>
      </c>
      <c r="B48" s="168" t="s">
        <v>4450</v>
      </c>
      <c r="C48" s="168" t="s">
        <v>4451</v>
      </c>
      <c r="D48" s="18" t="s">
        <v>4456</v>
      </c>
      <c r="E48" s="18" t="s">
        <v>4441</v>
      </c>
      <c r="F48" s="9" t="s">
        <v>399</v>
      </c>
      <c r="G48" s="9" t="s">
        <v>398</v>
      </c>
      <c r="H48" s="76" t="s">
        <v>399</v>
      </c>
      <c r="I48" s="38" t="s">
        <v>4363</v>
      </c>
      <c r="J48" s="99" t="s">
        <v>399</v>
      </c>
    </row>
    <row r="49" spans="1:10" ht="41.4" hidden="1" x14ac:dyDescent="0.3">
      <c r="A49" s="18" t="s">
        <v>10</v>
      </c>
      <c r="B49" s="168" t="s">
        <v>4457</v>
      </c>
      <c r="C49" s="168" t="s">
        <v>4458</v>
      </c>
      <c r="D49" s="18" t="s">
        <v>4459</v>
      </c>
      <c r="E49" s="18" t="s">
        <v>4460</v>
      </c>
      <c r="F49" s="18" t="s">
        <v>399</v>
      </c>
      <c r="G49" s="18" t="s">
        <v>398</v>
      </c>
      <c r="H49" s="74" t="s">
        <v>399</v>
      </c>
      <c r="I49" s="21" t="s">
        <v>4429</v>
      </c>
      <c r="J49" s="101" t="s">
        <v>399</v>
      </c>
    </row>
    <row r="50" spans="1:10" ht="27.6" hidden="1" x14ac:dyDescent="0.3">
      <c r="A50" s="18" t="s">
        <v>10</v>
      </c>
      <c r="B50" s="168" t="s">
        <v>4457</v>
      </c>
      <c r="C50" s="168" t="s">
        <v>4458</v>
      </c>
      <c r="D50" s="18" t="s">
        <v>4461</v>
      </c>
      <c r="E50" s="18" t="s">
        <v>4462</v>
      </c>
      <c r="F50" s="9" t="s">
        <v>399</v>
      </c>
      <c r="G50" s="9" t="s">
        <v>398</v>
      </c>
      <c r="H50" s="76" t="s">
        <v>399</v>
      </c>
      <c r="I50" s="38" t="s">
        <v>399</v>
      </c>
      <c r="J50" s="99" t="s">
        <v>399</v>
      </c>
    </row>
    <row r="51" spans="1:10" ht="27.6" hidden="1" x14ac:dyDescent="0.3">
      <c r="A51" s="18" t="s">
        <v>10</v>
      </c>
      <c r="B51" s="168" t="s">
        <v>4457</v>
      </c>
      <c r="C51" s="168" t="s">
        <v>4458</v>
      </c>
      <c r="D51" s="18" t="s">
        <v>4463</v>
      </c>
      <c r="E51" s="18" t="s">
        <v>4441</v>
      </c>
      <c r="F51" s="9" t="s">
        <v>399</v>
      </c>
      <c r="G51" s="9" t="s">
        <v>398</v>
      </c>
      <c r="H51" s="76" t="s">
        <v>399</v>
      </c>
      <c r="I51" s="38" t="s">
        <v>399</v>
      </c>
      <c r="J51" s="99" t="s">
        <v>399</v>
      </c>
    </row>
    <row r="52" spans="1:10" ht="27.6" hidden="1" x14ac:dyDescent="0.3">
      <c r="A52" s="18" t="s">
        <v>10</v>
      </c>
      <c r="B52" s="168" t="s">
        <v>4464</v>
      </c>
      <c r="C52" s="168" t="s">
        <v>4465</v>
      </c>
      <c r="D52" s="18" t="s">
        <v>4466</v>
      </c>
      <c r="E52" s="18" t="s">
        <v>4467</v>
      </c>
      <c r="F52" s="9" t="s">
        <v>399</v>
      </c>
      <c r="G52" s="9" t="s">
        <v>398</v>
      </c>
      <c r="H52" s="76" t="s">
        <v>399</v>
      </c>
      <c r="I52" s="38" t="s">
        <v>4468</v>
      </c>
      <c r="J52" s="99" t="s">
        <v>399</v>
      </c>
    </row>
    <row r="53" spans="1:10" ht="27.6" hidden="1" x14ac:dyDescent="0.3">
      <c r="A53" s="18" t="s">
        <v>10</v>
      </c>
      <c r="B53" s="168" t="s">
        <v>4464</v>
      </c>
      <c r="C53" s="168" t="s">
        <v>4465</v>
      </c>
      <c r="D53" s="18" t="s">
        <v>4469</v>
      </c>
      <c r="E53" s="18" t="s">
        <v>4470</v>
      </c>
      <c r="F53" s="9" t="s">
        <v>399</v>
      </c>
      <c r="G53" s="9" t="s">
        <v>398</v>
      </c>
      <c r="H53" s="76" t="s">
        <v>399</v>
      </c>
      <c r="I53" s="38" t="s">
        <v>4468</v>
      </c>
      <c r="J53" s="99" t="s">
        <v>399</v>
      </c>
    </row>
    <row r="54" spans="1:10" ht="27.6" hidden="1" x14ac:dyDescent="0.3">
      <c r="A54" s="18" t="s">
        <v>10</v>
      </c>
      <c r="B54" s="168" t="s">
        <v>4471</v>
      </c>
      <c r="C54" s="168" t="s">
        <v>4472</v>
      </c>
      <c r="D54" s="18" t="s">
        <v>4473</v>
      </c>
      <c r="E54" s="18" t="s">
        <v>4474</v>
      </c>
      <c r="F54" s="9" t="s">
        <v>399</v>
      </c>
      <c r="G54" s="9" t="s">
        <v>398</v>
      </c>
      <c r="H54" s="76" t="s">
        <v>399</v>
      </c>
      <c r="I54" s="38" t="s">
        <v>4468</v>
      </c>
      <c r="J54" s="99" t="s">
        <v>399</v>
      </c>
    </row>
    <row r="55" spans="1:10" ht="27.6" hidden="1" x14ac:dyDescent="0.3">
      <c r="A55" s="18" t="s">
        <v>10</v>
      </c>
      <c r="B55" s="168" t="s">
        <v>4471</v>
      </c>
      <c r="C55" s="168" t="s">
        <v>4472</v>
      </c>
      <c r="D55" s="18" t="s">
        <v>4475</v>
      </c>
      <c r="E55" s="18" t="s">
        <v>4476</v>
      </c>
      <c r="F55" s="9" t="s">
        <v>399</v>
      </c>
      <c r="G55" s="9" t="s">
        <v>398</v>
      </c>
      <c r="H55" s="76" t="s">
        <v>399</v>
      </c>
      <c r="I55" s="38" t="s">
        <v>4468</v>
      </c>
      <c r="J55" s="99" t="s">
        <v>399</v>
      </c>
    </row>
    <row r="56" spans="1:10" ht="27.6" hidden="1" x14ac:dyDescent="0.3">
      <c r="A56" s="18" t="s">
        <v>10</v>
      </c>
      <c r="B56" s="168" t="s">
        <v>4471</v>
      </c>
      <c r="C56" s="168" t="s">
        <v>4472</v>
      </c>
      <c r="D56" s="18" t="s">
        <v>4477</v>
      </c>
      <c r="E56" s="18" t="s">
        <v>4478</v>
      </c>
      <c r="F56" s="9" t="s">
        <v>399</v>
      </c>
      <c r="G56" s="9" t="s">
        <v>398</v>
      </c>
      <c r="H56" s="76" t="s">
        <v>399</v>
      </c>
      <c r="I56" s="38" t="s">
        <v>4468</v>
      </c>
      <c r="J56" s="99" t="s">
        <v>399</v>
      </c>
    </row>
    <row r="57" spans="1:10" ht="27.6" hidden="1" x14ac:dyDescent="0.3">
      <c r="A57" s="18" t="s">
        <v>10</v>
      </c>
      <c r="B57" s="168" t="s">
        <v>4471</v>
      </c>
      <c r="C57" s="168" t="s">
        <v>4472</v>
      </c>
      <c r="D57" s="18" t="s">
        <v>4479</v>
      </c>
      <c r="E57" s="18" t="s">
        <v>2782</v>
      </c>
      <c r="F57" s="9" t="s">
        <v>399</v>
      </c>
      <c r="G57" s="9" t="s">
        <v>398</v>
      </c>
      <c r="H57" s="76" t="s">
        <v>399</v>
      </c>
      <c r="I57" s="38" t="s">
        <v>4468</v>
      </c>
      <c r="J57" s="99" t="s">
        <v>399</v>
      </c>
    </row>
    <row r="58" spans="1:10" ht="27.6" hidden="1" x14ac:dyDescent="0.3">
      <c r="A58" s="18" t="s">
        <v>10</v>
      </c>
      <c r="B58" s="168" t="s">
        <v>4471</v>
      </c>
      <c r="C58" s="168" t="s">
        <v>4472</v>
      </c>
      <c r="D58" s="18" t="s">
        <v>4480</v>
      </c>
      <c r="E58" s="18" t="s">
        <v>4481</v>
      </c>
      <c r="F58" s="9" t="s">
        <v>399</v>
      </c>
      <c r="G58" s="9" t="s">
        <v>398</v>
      </c>
      <c r="H58" s="76" t="s">
        <v>399</v>
      </c>
      <c r="I58" s="38" t="s">
        <v>4468</v>
      </c>
      <c r="J58" s="99" t="s">
        <v>399</v>
      </c>
    </row>
    <row r="59" spans="1:10" ht="27.6" hidden="1" x14ac:dyDescent="0.3">
      <c r="A59" s="18" t="s">
        <v>10</v>
      </c>
      <c r="B59" s="168" t="s">
        <v>4471</v>
      </c>
      <c r="C59" s="168" t="s">
        <v>4472</v>
      </c>
      <c r="D59" s="18" t="s">
        <v>4482</v>
      </c>
      <c r="E59" s="18" t="s">
        <v>4483</v>
      </c>
      <c r="F59" s="9" t="s">
        <v>399</v>
      </c>
      <c r="G59" s="9" t="s">
        <v>398</v>
      </c>
      <c r="H59" s="76" t="s">
        <v>399</v>
      </c>
      <c r="I59" s="38" t="s">
        <v>4468</v>
      </c>
      <c r="J59" s="99" t="s">
        <v>399</v>
      </c>
    </row>
    <row r="60" spans="1:10" ht="41.4" hidden="1" x14ac:dyDescent="0.3">
      <c r="A60" s="18" t="s">
        <v>10</v>
      </c>
      <c r="B60" s="168" t="s">
        <v>4484</v>
      </c>
      <c r="C60" s="168" t="s">
        <v>4485</v>
      </c>
      <c r="D60" s="18" t="s">
        <v>4486</v>
      </c>
      <c r="E60" s="18" t="s">
        <v>4487</v>
      </c>
      <c r="F60" s="9" t="s">
        <v>4350</v>
      </c>
      <c r="G60" s="9" t="s">
        <v>398</v>
      </c>
      <c r="H60" s="76" t="s">
        <v>399</v>
      </c>
      <c r="I60" s="38" t="s">
        <v>4488</v>
      </c>
      <c r="J60" s="99" t="s">
        <v>399</v>
      </c>
    </row>
    <row r="61" spans="1:10" ht="41.4" hidden="1" x14ac:dyDescent="0.3">
      <c r="A61" s="18" t="s">
        <v>10</v>
      </c>
      <c r="B61" s="168" t="s">
        <v>4484</v>
      </c>
      <c r="C61" s="168" t="s">
        <v>4485</v>
      </c>
      <c r="D61" s="18" t="s">
        <v>4489</v>
      </c>
      <c r="E61" s="18" t="s">
        <v>4490</v>
      </c>
      <c r="F61" s="9" t="s">
        <v>399</v>
      </c>
      <c r="G61" s="9" t="s">
        <v>398</v>
      </c>
      <c r="H61" s="76" t="s">
        <v>399</v>
      </c>
      <c r="I61" s="38" t="s">
        <v>4488</v>
      </c>
      <c r="J61" s="99" t="s">
        <v>399</v>
      </c>
    </row>
    <row r="62" spans="1:10" ht="41.4" hidden="1" x14ac:dyDescent="0.3">
      <c r="A62" s="18" t="s">
        <v>10</v>
      </c>
      <c r="B62" s="168" t="s">
        <v>4484</v>
      </c>
      <c r="C62" s="168" t="s">
        <v>4485</v>
      </c>
      <c r="D62" s="18" t="s">
        <v>4491</v>
      </c>
      <c r="E62" s="18" t="s">
        <v>4492</v>
      </c>
      <c r="F62" s="9" t="s">
        <v>399</v>
      </c>
      <c r="G62" s="9" t="s">
        <v>398</v>
      </c>
      <c r="H62" s="76" t="s">
        <v>399</v>
      </c>
      <c r="I62" s="38" t="s">
        <v>4488</v>
      </c>
      <c r="J62" s="99" t="s">
        <v>399</v>
      </c>
    </row>
    <row r="63" spans="1:10" ht="41.4" hidden="1" x14ac:dyDescent="0.3">
      <c r="A63" s="18" t="s">
        <v>10</v>
      </c>
      <c r="B63" s="168" t="s">
        <v>4484</v>
      </c>
      <c r="C63" s="168" t="s">
        <v>4485</v>
      </c>
      <c r="D63" s="18" t="s">
        <v>4493</v>
      </c>
      <c r="E63" s="18" t="s">
        <v>4494</v>
      </c>
      <c r="F63" s="9" t="s">
        <v>399</v>
      </c>
      <c r="G63" s="9" t="s">
        <v>398</v>
      </c>
      <c r="H63" s="76" t="s">
        <v>399</v>
      </c>
      <c r="I63" s="38" t="s">
        <v>4488</v>
      </c>
      <c r="J63" s="99" t="s">
        <v>399</v>
      </c>
    </row>
    <row r="64" spans="1:10" ht="41.4" hidden="1" x14ac:dyDescent="0.3">
      <c r="A64" s="18" t="s">
        <v>10</v>
      </c>
      <c r="B64" s="168" t="s">
        <v>4484</v>
      </c>
      <c r="C64" s="168" t="s">
        <v>4485</v>
      </c>
      <c r="D64" s="18" t="s">
        <v>4495</v>
      </c>
      <c r="E64" s="18" t="s">
        <v>4496</v>
      </c>
      <c r="F64" s="9" t="s">
        <v>399</v>
      </c>
      <c r="G64" s="9" t="s">
        <v>398</v>
      </c>
      <c r="H64" s="76" t="s">
        <v>399</v>
      </c>
      <c r="I64" s="38" t="s">
        <v>4488</v>
      </c>
      <c r="J64" s="99" t="s">
        <v>399</v>
      </c>
    </row>
    <row r="65" spans="1:10" ht="41.4" hidden="1" x14ac:dyDescent="0.3">
      <c r="A65" s="18" t="s">
        <v>10</v>
      </c>
      <c r="B65" s="168" t="s">
        <v>4484</v>
      </c>
      <c r="C65" s="168" t="s">
        <v>4485</v>
      </c>
      <c r="D65" s="18" t="s">
        <v>4497</v>
      </c>
      <c r="E65" s="18" t="s">
        <v>4498</v>
      </c>
      <c r="F65" s="9" t="s">
        <v>399</v>
      </c>
      <c r="G65" s="9" t="s">
        <v>398</v>
      </c>
      <c r="H65" s="76" t="s">
        <v>399</v>
      </c>
      <c r="I65" s="38" t="s">
        <v>4488</v>
      </c>
      <c r="J65" s="99" t="s">
        <v>399</v>
      </c>
    </row>
    <row r="66" spans="1:10" ht="41.4" hidden="1" x14ac:dyDescent="0.3">
      <c r="A66" s="18" t="s">
        <v>10</v>
      </c>
      <c r="B66" s="168" t="s">
        <v>4484</v>
      </c>
      <c r="C66" s="168" t="s">
        <v>4485</v>
      </c>
      <c r="D66" s="18" t="s">
        <v>4499</v>
      </c>
      <c r="E66" s="18" t="s">
        <v>4500</v>
      </c>
      <c r="F66" s="9" t="s">
        <v>399</v>
      </c>
      <c r="G66" s="9" t="s">
        <v>398</v>
      </c>
      <c r="H66" s="76" t="s">
        <v>399</v>
      </c>
      <c r="I66" s="38" t="s">
        <v>4488</v>
      </c>
      <c r="J66" s="99" t="s">
        <v>399</v>
      </c>
    </row>
    <row r="67" spans="1:10" ht="41.4" hidden="1" x14ac:dyDescent="0.3">
      <c r="A67" s="18" t="s">
        <v>10</v>
      </c>
      <c r="B67" s="168" t="s">
        <v>4484</v>
      </c>
      <c r="C67" s="168" t="s">
        <v>4485</v>
      </c>
      <c r="D67" s="18" t="s">
        <v>4501</v>
      </c>
      <c r="E67" s="18" t="s">
        <v>4502</v>
      </c>
      <c r="F67" s="9" t="s">
        <v>399</v>
      </c>
      <c r="G67" s="9" t="s">
        <v>398</v>
      </c>
      <c r="H67" s="76" t="s">
        <v>399</v>
      </c>
      <c r="I67" s="38" t="s">
        <v>4488</v>
      </c>
      <c r="J67" s="99" t="s">
        <v>399</v>
      </c>
    </row>
    <row r="68" spans="1:10" ht="41.4" hidden="1" x14ac:dyDescent="0.3">
      <c r="A68" s="18" t="s">
        <v>10</v>
      </c>
      <c r="B68" s="168" t="s">
        <v>4484</v>
      </c>
      <c r="C68" s="168" t="s">
        <v>4485</v>
      </c>
      <c r="D68" s="18" t="s">
        <v>4503</v>
      </c>
      <c r="E68" s="18" t="s">
        <v>514</v>
      </c>
      <c r="F68" s="9" t="s">
        <v>399</v>
      </c>
      <c r="G68" s="9" t="s">
        <v>398</v>
      </c>
      <c r="H68" s="76" t="s">
        <v>399</v>
      </c>
      <c r="I68" s="38" t="s">
        <v>4488</v>
      </c>
      <c r="J68" s="99" t="s">
        <v>399</v>
      </c>
    </row>
    <row r="69" spans="1:10" ht="55.2" hidden="1" x14ac:dyDescent="0.3">
      <c r="A69" s="18" t="s">
        <v>10</v>
      </c>
      <c r="B69" s="18" t="s">
        <v>4504</v>
      </c>
      <c r="C69" s="18" t="s">
        <v>4505</v>
      </c>
      <c r="D69" s="18" t="s">
        <v>133</v>
      </c>
      <c r="E69" s="18" t="s">
        <v>133</v>
      </c>
      <c r="F69" s="9">
        <v>3</v>
      </c>
      <c r="G69" s="9" t="s">
        <v>398</v>
      </c>
      <c r="H69" s="76" t="s">
        <v>399</v>
      </c>
      <c r="I69" s="38" t="s">
        <v>4488</v>
      </c>
      <c r="J69" s="99" t="s">
        <v>399</v>
      </c>
    </row>
    <row r="70" spans="1:10" ht="41.4" hidden="1" x14ac:dyDescent="0.3">
      <c r="A70" s="18" t="s">
        <v>10</v>
      </c>
      <c r="B70" s="18" t="s">
        <v>4506</v>
      </c>
      <c r="C70" s="18" t="s">
        <v>4507</v>
      </c>
      <c r="D70" s="18" t="s">
        <v>133</v>
      </c>
      <c r="E70" s="18" t="s">
        <v>133</v>
      </c>
      <c r="F70" s="9">
        <v>3</v>
      </c>
      <c r="G70" s="9" t="s">
        <v>398</v>
      </c>
      <c r="H70" s="76" t="s">
        <v>399</v>
      </c>
      <c r="I70" s="38" t="s">
        <v>4488</v>
      </c>
      <c r="J70" s="99" t="s">
        <v>399</v>
      </c>
    </row>
    <row r="71" spans="1:10" ht="27.6" hidden="1" x14ac:dyDescent="0.3">
      <c r="A71" s="18" t="s">
        <v>10</v>
      </c>
      <c r="B71" s="168" t="s">
        <v>4508</v>
      </c>
      <c r="C71" s="168" t="s">
        <v>4509</v>
      </c>
      <c r="D71" s="18" t="s">
        <v>4510</v>
      </c>
      <c r="E71" s="18" t="s">
        <v>506</v>
      </c>
      <c r="F71" s="9" t="s">
        <v>4511</v>
      </c>
      <c r="G71" s="9" t="s">
        <v>398</v>
      </c>
      <c r="H71" s="76" t="s">
        <v>399</v>
      </c>
      <c r="I71" s="38" t="s">
        <v>591</v>
      </c>
      <c r="J71" s="99" t="s">
        <v>399</v>
      </c>
    </row>
    <row r="72" spans="1:10" hidden="1" x14ac:dyDescent="0.3">
      <c r="A72" s="18" t="s">
        <v>10</v>
      </c>
      <c r="B72" s="168" t="s">
        <v>4508</v>
      </c>
      <c r="C72" s="168" t="s">
        <v>4509</v>
      </c>
      <c r="D72" s="18" t="s">
        <v>4512</v>
      </c>
      <c r="E72" s="18" t="s">
        <v>4513</v>
      </c>
      <c r="F72" s="9" t="s">
        <v>399</v>
      </c>
      <c r="G72" s="9" t="s">
        <v>398</v>
      </c>
      <c r="H72" s="76" t="s">
        <v>399</v>
      </c>
      <c r="I72" s="38" t="s">
        <v>4363</v>
      </c>
      <c r="J72" s="99" t="s">
        <v>399</v>
      </c>
    </row>
    <row r="73" spans="1:10" ht="27.6" hidden="1" x14ac:dyDescent="0.3">
      <c r="A73" s="18" t="s">
        <v>10</v>
      </c>
      <c r="B73" s="168" t="s">
        <v>4508</v>
      </c>
      <c r="C73" s="168" t="s">
        <v>4509</v>
      </c>
      <c r="D73" s="18" t="s">
        <v>4514</v>
      </c>
      <c r="E73" s="18" t="s">
        <v>4515</v>
      </c>
      <c r="F73" s="9" t="s">
        <v>4511</v>
      </c>
      <c r="G73" s="9" t="s">
        <v>398</v>
      </c>
      <c r="H73" s="76" t="s">
        <v>399</v>
      </c>
      <c r="I73" s="38" t="s">
        <v>591</v>
      </c>
      <c r="J73" s="99" t="s">
        <v>399</v>
      </c>
    </row>
    <row r="74" spans="1:10" hidden="1" x14ac:dyDescent="0.3">
      <c r="A74" s="18" t="s">
        <v>10</v>
      </c>
      <c r="B74" s="168" t="s">
        <v>4508</v>
      </c>
      <c r="C74" s="168" t="s">
        <v>4509</v>
      </c>
      <c r="D74" s="18" t="s">
        <v>4516</v>
      </c>
      <c r="E74" s="18" t="s">
        <v>432</v>
      </c>
      <c r="F74" s="9" t="s">
        <v>399</v>
      </c>
      <c r="G74" s="9" t="s">
        <v>398</v>
      </c>
      <c r="H74" s="76" t="s">
        <v>399</v>
      </c>
      <c r="I74" s="38" t="s">
        <v>399</v>
      </c>
      <c r="J74" s="99" t="s">
        <v>399</v>
      </c>
    </row>
    <row r="75" spans="1:10" ht="41.4" hidden="1" x14ac:dyDescent="0.3">
      <c r="A75" s="18" t="s">
        <v>10</v>
      </c>
      <c r="B75" s="168" t="s">
        <v>4517</v>
      </c>
      <c r="C75" s="168" t="s">
        <v>4518</v>
      </c>
      <c r="D75" s="18" t="s">
        <v>4519</v>
      </c>
      <c r="E75" s="18" t="s">
        <v>4520</v>
      </c>
      <c r="F75" s="9" t="s">
        <v>399</v>
      </c>
      <c r="G75" s="9" t="s">
        <v>398</v>
      </c>
      <c r="H75" s="76" t="s">
        <v>399</v>
      </c>
      <c r="I75" s="38" t="s">
        <v>4488</v>
      </c>
      <c r="J75" s="99" t="s">
        <v>399</v>
      </c>
    </row>
    <row r="76" spans="1:10" ht="27.6" hidden="1" x14ac:dyDescent="0.3">
      <c r="A76" s="18" t="s">
        <v>10</v>
      </c>
      <c r="B76" s="168" t="s">
        <v>4517</v>
      </c>
      <c r="C76" s="168" t="s">
        <v>4518</v>
      </c>
      <c r="D76" s="18" t="s">
        <v>4521</v>
      </c>
      <c r="E76" s="18" t="s">
        <v>4522</v>
      </c>
      <c r="F76" s="9" t="s">
        <v>399</v>
      </c>
      <c r="G76" s="9" t="s">
        <v>398</v>
      </c>
      <c r="H76" s="76" t="s">
        <v>399</v>
      </c>
      <c r="I76" s="38" t="s">
        <v>591</v>
      </c>
      <c r="J76" s="99" t="s">
        <v>399</v>
      </c>
    </row>
    <row r="77" spans="1:10" ht="27.6" hidden="1" x14ac:dyDescent="0.3">
      <c r="A77" s="18" t="s">
        <v>10</v>
      </c>
      <c r="B77" s="168" t="s">
        <v>4517</v>
      </c>
      <c r="C77" s="168" t="s">
        <v>4518</v>
      </c>
      <c r="D77" s="18" t="s">
        <v>4523</v>
      </c>
      <c r="E77" s="18" t="s">
        <v>4524</v>
      </c>
      <c r="F77" s="9" t="s">
        <v>399</v>
      </c>
      <c r="G77" s="9" t="s">
        <v>398</v>
      </c>
      <c r="H77" s="76" t="s">
        <v>399</v>
      </c>
      <c r="I77" s="38" t="s">
        <v>591</v>
      </c>
      <c r="J77" s="99" t="s">
        <v>399</v>
      </c>
    </row>
    <row r="78" spans="1:10" ht="41.4" hidden="1" x14ac:dyDescent="0.3">
      <c r="A78" s="18" t="s">
        <v>10</v>
      </c>
      <c r="B78" s="168" t="s">
        <v>4517</v>
      </c>
      <c r="C78" s="168" t="s">
        <v>4518</v>
      </c>
      <c r="D78" s="18" t="s">
        <v>4525</v>
      </c>
      <c r="E78" s="18" t="s">
        <v>4526</v>
      </c>
      <c r="F78" s="9" t="s">
        <v>399</v>
      </c>
      <c r="G78" s="9" t="s">
        <v>398</v>
      </c>
      <c r="H78" s="76" t="s">
        <v>399</v>
      </c>
      <c r="I78" s="38" t="s">
        <v>4488</v>
      </c>
      <c r="J78" s="99" t="s">
        <v>399</v>
      </c>
    </row>
    <row r="79" spans="1:10" ht="41.4" hidden="1" x14ac:dyDescent="0.3">
      <c r="A79" s="18" t="s">
        <v>10</v>
      </c>
      <c r="B79" s="168" t="s">
        <v>4517</v>
      </c>
      <c r="C79" s="168" t="s">
        <v>4518</v>
      </c>
      <c r="D79" s="18" t="s">
        <v>4527</v>
      </c>
      <c r="E79" s="18" t="s">
        <v>4528</v>
      </c>
      <c r="F79" s="9" t="s">
        <v>399</v>
      </c>
      <c r="G79" s="9" t="s">
        <v>398</v>
      </c>
      <c r="H79" s="76" t="s">
        <v>399</v>
      </c>
      <c r="I79" s="38" t="s">
        <v>4488</v>
      </c>
      <c r="J79" s="99" t="s">
        <v>399</v>
      </c>
    </row>
    <row r="80" spans="1:10" hidden="1" x14ac:dyDescent="0.3">
      <c r="A80" s="18" t="s">
        <v>10</v>
      </c>
      <c r="B80" s="168" t="s">
        <v>4517</v>
      </c>
      <c r="C80" s="168" t="s">
        <v>4518</v>
      </c>
      <c r="D80" s="18" t="s">
        <v>4529</v>
      </c>
      <c r="E80" s="18" t="s">
        <v>4530</v>
      </c>
      <c r="F80" s="9" t="s">
        <v>399</v>
      </c>
      <c r="G80" s="9" t="s">
        <v>398</v>
      </c>
      <c r="H80" s="76" t="s">
        <v>399</v>
      </c>
      <c r="I80" s="38" t="s">
        <v>591</v>
      </c>
      <c r="J80" s="99" t="s">
        <v>399</v>
      </c>
    </row>
    <row r="81" spans="1:10" hidden="1" x14ac:dyDescent="0.3">
      <c r="A81" s="18" t="s">
        <v>10</v>
      </c>
      <c r="B81" s="168" t="s">
        <v>4517</v>
      </c>
      <c r="C81" s="168" t="s">
        <v>4518</v>
      </c>
      <c r="D81" s="18" t="s">
        <v>4531</v>
      </c>
      <c r="E81" s="18" t="s">
        <v>4532</v>
      </c>
      <c r="F81" s="9" t="s">
        <v>399</v>
      </c>
      <c r="G81" s="9" t="s">
        <v>398</v>
      </c>
      <c r="H81" s="76" t="s">
        <v>399</v>
      </c>
      <c r="I81" s="38" t="s">
        <v>591</v>
      </c>
      <c r="J81" s="99" t="s">
        <v>399</v>
      </c>
    </row>
    <row r="82" spans="1:10" ht="41.4" hidden="1" x14ac:dyDescent="0.3">
      <c r="A82" s="18" t="s">
        <v>10</v>
      </c>
      <c r="B82" s="168" t="s">
        <v>4517</v>
      </c>
      <c r="C82" s="168" t="s">
        <v>4518</v>
      </c>
      <c r="D82" s="18" t="s">
        <v>4533</v>
      </c>
      <c r="E82" s="18" t="s">
        <v>4534</v>
      </c>
      <c r="F82" s="9" t="s">
        <v>399</v>
      </c>
      <c r="G82" s="9" t="s">
        <v>398</v>
      </c>
      <c r="H82" s="76" t="s">
        <v>399</v>
      </c>
      <c r="I82" s="38" t="s">
        <v>4488</v>
      </c>
      <c r="J82" s="99" t="s">
        <v>399</v>
      </c>
    </row>
    <row r="83" spans="1:10" hidden="1" x14ac:dyDescent="0.3">
      <c r="A83" s="18" t="s">
        <v>10</v>
      </c>
      <c r="B83" s="168" t="s">
        <v>4517</v>
      </c>
      <c r="C83" s="168" t="s">
        <v>4518</v>
      </c>
      <c r="D83" s="18" t="s">
        <v>4535</v>
      </c>
      <c r="E83" s="18" t="s">
        <v>432</v>
      </c>
      <c r="F83" s="9" t="s">
        <v>399</v>
      </c>
      <c r="G83" s="9" t="s">
        <v>398</v>
      </c>
      <c r="H83" s="76" t="s">
        <v>399</v>
      </c>
      <c r="I83" s="38" t="s">
        <v>399</v>
      </c>
      <c r="J83" s="99" t="s">
        <v>399</v>
      </c>
    </row>
    <row r="84" spans="1:10" hidden="1" x14ac:dyDescent="0.3">
      <c r="A84" s="18" t="s">
        <v>10</v>
      </c>
      <c r="B84" s="168" t="s">
        <v>4536</v>
      </c>
      <c r="C84" s="168" t="s">
        <v>4537</v>
      </c>
      <c r="D84" s="18" t="s">
        <v>4538</v>
      </c>
      <c r="E84" s="18" t="s">
        <v>204</v>
      </c>
      <c r="F84" s="9" t="s">
        <v>4539</v>
      </c>
      <c r="G84" s="9" t="s">
        <v>398</v>
      </c>
      <c r="H84" s="76" t="s">
        <v>399</v>
      </c>
      <c r="I84" s="38" t="s">
        <v>591</v>
      </c>
      <c r="J84" s="99" t="s">
        <v>399</v>
      </c>
    </row>
    <row r="85" spans="1:10" ht="25.5" hidden="1" customHeight="1" x14ac:dyDescent="0.3">
      <c r="A85" s="18" t="s">
        <v>10</v>
      </c>
      <c r="B85" s="168" t="s">
        <v>4536</v>
      </c>
      <c r="C85" s="168" t="s">
        <v>4537</v>
      </c>
      <c r="D85" s="18" t="s">
        <v>4540</v>
      </c>
      <c r="E85" s="18" t="s">
        <v>788</v>
      </c>
      <c r="F85" s="9" t="s">
        <v>399</v>
      </c>
      <c r="G85" s="9" t="s">
        <v>398</v>
      </c>
      <c r="H85" s="76" t="s">
        <v>399</v>
      </c>
      <c r="I85" s="38" t="s">
        <v>591</v>
      </c>
      <c r="J85" s="99" t="s">
        <v>399</v>
      </c>
    </row>
    <row r="86" spans="1:10" hidden="1" x14ac:dyDescent="0.3">
      <c r="A86" s="18" t="s">
        <v>10</v>
      </c>
      <c r="B86" s="168" t="s">
        <v>4536</v>
      </c>
      <c r="C86" s="168" t="s">
        <v>4537</v>
      </c>
      <c r="D86" s="18" t="s">
        <v>4541</v>
      </c>
      <c r="E86" s="18" t="s">
        <v>157</v>
      </c>
      <c r="F86" s="9" t="s">
        <v>399</v>
      </c>
      <c r="G86" s="9" t="s">
        <v>398</v>
      </c>
      <c r="H86" s="76" t="s">
        <v>399</v>
      </c>
      <c r="I86" s="38" t="s">
        <v>591</v>
      </c>
      <c r="J86" s="99" t="s">
        <v>399</v>
      </c>
    </row>
    <row r="87" spans="1:10" ht="41.4" hidden="1" x14ac:dyDescent="0.3">
      <c r="A87" s="18" t="s">
        <v>10</v>
      </c>
      <c r="B87" s="178" t="s">
        <v>4542</v>
      </c>
      <c r="C87" s="178" t="s">
        <v>4543</v>
      </c>
      <c r="D87" s="18" t="s">
        <v>4544</v>
      </c>
      <c r="E87" s="18" t="s">
        <v>4545</v>
      </c>
      <c r="F87" s="9" t="s">
        <v>4546</v>
      </c>
      <c r="G87" s="9" t="s">
        <v>398</v>
      </c>
      <c r="H87" s="76" t="s">
        <v>399</v>
      </c>
      <c r="I87" s="38" t="s">
        <v>591</v>
      </c>
      <c r="J87" s="99" t="s">
        <v>399</v>
      </c>
    </row>
    <row r="88" spans="1:10" ht="27.6" hidden="1" x14ac:dyDescent="0.3">
      <c r="A88" s="18" t="s">
        <v>10</v>
      </c>
      <c r="B88" s="178" t="s">
        <v>4542</v>
      </c>
      <c r="C88" s="178" t="s">
        <v>4543</v>
      </c>
      <c r="D88" s="18" t="s">
        <v>4547</v>
      </c>
      <c r="E88" s="18" t="s">
        <v>4548</v>
      </c>
      <c r="F88" s="9" t="s">
        <v>4549</v>
      </c>
      <c r="G88" s="9" t="s">
        <v>398</v>
      </c>
      <c r="H88" s="76" t="s">
        <v>399</v>
      </c>
      <c r="I88" s="38" t="s">
        <v>591</v>
      </c>
      <c r="J88" s="99" t="s">
        <v>399</v>
      </c>
    </row>
    <row r="89" spans="1:10" ht="41.4" hidden="1" x14ac:dyDescent="0.3">
      <c r="A89" s="18" t="s">
        <v>10</v>
      </c>
      <c r="B89" s="178" t="s">
        <v>4542</v>
      </c>
      <c r="C89" s="178" t="s">
        <v>4543</v>
      </c>
      <c r="D89" s="18" t="s">
        <v>4550</v>
      </c>
      <c r="E89" s="18" t="s">
        <v>1819</v>
      </c>
      <c r="F89" s="9" t="s">
        <v>4551</v>
      </c>
      <c r="G89" s="9" t="s">
        <v>398</v>
      </c>
      <c r="H89" s="76" t="s">
        <v>399</v>
      </c>
      <c r="I89" s="38" t="s">
        <v>591</v>
      </c>
      <c r="J89" s="99" t="s">
        <v>399</v>
      </c>
    </row>
    <row r="90" spans="1:10" ht="41.4" hidden="1" x14ac:dyDescent="0.3">
      <c r="A90" s="18" t="s">
        <v>10</v>
      </c>
      <c r="B90" s="178" t="s">
        <v>4542</v>
      </c>
      <c r="C90" s="178" t="s">
        <v>4543</v>
      </c>
      <c r="D90" s="18" t="s">
        <v>4552</v>
      </c>
      <c r="E90" s="18" t="s">
        <v>4553</v>
      </c>
      <c r="F90" s="9" t="s">
        <v>4554</v>
      </c>
      <c r="G90" s="9" t="s">
        <v>398</v>
      </c>
      <c r="H90" s="76" t="s">
        <v>399</v>
      </c>
      <c r="I90" s="38" t="s">
        <v>591</v>
      </c>
      <c r="J90" s="99" t="s">
        <v>399</v>
      </c>
    </row>
    <row r="91" spans="1:10" ht="27.6" hidden="1" x14ac:dyDescent="0.3">
      <c r="A91" s="18" t="s">
        <v>10</v>
      </c>
      <c r="B91" s="178" t="s">
        <v>4542</v>
      </c>
      <c r="C91" s="178" t="s">
        <v>4543</v>
      </c>
      <c r="D91" s="18" t="s">
        <v>4555</v>
      </c>
      <c r="E91" s="18" t="s">
        <v>1825</v>
      </c>
      <c r="F91" s="9" t="s">
        <v>4556</v>
      </c>
      <c r="G91" s="9" t="s">
        <v>398</v>
      </c>
      <c r="H91" s="76" t="s">
        <v>399</v>
      </c>
      <c r="I91" s="38" t="s">
        <v>591</v>
      </c>
      <c r="J91" s="99" t="s">
        <v>399</v>
      </c>
    </row>
    <row r="92" spans="1:10" hidden="1" x14ac:dyDescent="0.3">
      <c r="A92" s="18" t="s">
        <v>10</v>
      </c>
      <c r="B92" s="178" t="s">
        <v>4542</v>
      </c>
      <c r="C92" s="178" t="s">
        <v>4543</v>
      </c>
      <c r="D92" s="18" t="s">
        <v>4557</v>
      </c>
      <c r="E92" s="18" t="s">
        <v>432</v>
      </c>
      <c r="F92" s="9" t="s">
        <v>399</v>
      </c>
      <c r="G92" s="9" t="s">
        <v>398</v>
      </c>
      <c r="H92" s="76" t="s">
        <v>399</v>
      </c>
      <c r="I92" s="38" t="s">
        <v>399</v>
      </c>
      <c r="J92" s="99" t="s">
        <v>399</v>
      </c>
    </row>
    <row r="93" spans="1:10" ht="110.4" x14ac:dyDescent="0.3">
      <c r="A93" s="18" t="s">
        <v>1930</v>
      </c>
      <c r="B93" s="18" t="s">
        <v>399</v>
      </c>
      <c r="C93" s="163" t="s">
        <v>4558</v>
      </c>
      <c r="D93" s="18" t="s">
        <v>399</v>
      </c>
      <c r="E93" s="18" t="s">
        <v>4559</v>
      </c>
      <c r="F93" s="9" t="s">
        <v>399</v>
      </c>
      <c r="G93" s="9" t="s">
        <v>409</v>
      </c>
      <c r="H93" s="76" t="s">
        <v>4560</v>
      </c>
      <c r="I93" s="38" t="s">
        <v>399</v>
      </c>
      <c r="J93" s="99" t="s">
        <v>399</v>
      </c>
    </row>
    <row r="94" spans="1:10" ht="55.2" hidden="1" x14ac:dyDescent="0.3">
      <c r="A94" s="18" t="s">
        <v>1930</v>
      </c>
      <c r="B94" s="18" t="s">
        <v>399</v>
      </c>
      <c r="C94" s="164"/>
      <c r="D94" s="18" t="s">
        <v>399</v>
      </c>
      <c r="E94" s="18" t="s">
        <v>4561</v>
      </c>
      <c r="F94" s="9" t="s">
        <v>399</v>
      </c>
      <c r="G94" s="9" t="s">
        <v>398</v>
      </c>
      <c r="H94" s="76" t="s">
        <v>399</v>
      </c>
      <c r="I94" s="38" t="s">
        <v>399</v>
      </c>
      <c r="J94" s="99" t="s">
        <v>399</v>
      </c>
    </row>
    <row r="95" spans="1:10" ht="69" hidden="1" x14ac:dyDescent="0.3">
      <c r="A95" s="18" t="s">
        <v>1930</v>
      </c>
      <c r="B95" s="18" t="s">
        <v>399</v>
      </c>
      <c r="C95" s="164"/>
      <c r="D95" s="18" t="s">
        <v>399</v>
      </c>
      <c r="E95" s="18" t="s">
        <v>4562</v>
      </c>
      <c r="F95" s="9" t="s">
        <v>399</v>
      </c>
      <c r="G95" s="9" t="s">
        <v>398</v>
      </c>
      <c r="H95" s="76" t="s">
        <v>399</v>
      </c>
      <c r="I95" s="38" t="s">
        <v>399</v>
      </c>
      <c r="J95" s="99" t="s">
        <v>399</v>
      </c>
    </row>
    <row r="96" spans="1:10" ht="55.2" hidden="1" x14ac:dyDescent="0.3">
      <c r="A96" s="18" t="s">
        <v>1930</v>
      </c>
      <c r="B96" s="18" t="s">
        <v>399</v>
      </c>
      <c r="C96" s="164"/>
      <c r="D96" s="18" t="s">
        <v>399</v>
      </c>
      <c r="E96" s="18" t="s">
        <v>4563</v>
      </c>
      <c r="F96" s="9" t="s">
        <v>399</v>
      </c>
      <c r="G96" s="9" t="s">
        <v>398</v>
      </c>
      <c r="H96" s="76" t="s">
        <v>399</v>
      </c>
      <c r="I96" s="38" t="s">
        <v>399</v>
      </c>
      <c r="J96" s="99" t="s">
        <v>399</v>
      </c>
    </row>
    <row r="97" spans="1:10" ht="41.4" hidden="1" x14ac:dyDescent="0.3">
      <c r="A97" s="18" t="s">
        <v>1930</v>
      </c>
      <c r="B97" s="18" t="s">
        <v>399</v>
      </c>
      <c r="C97" s="165"/>
      <c r="D97" s="18" t="s">
        <v>399</v>
      </c>
      <c r="E97" s="18" t="s">
        <v>4564</v>
      </c>
      <c r="F97" s="9" t="s">
        <v>399</v>
      </c>
      <c r="G97" s="9" t="s">
        <v>398</v>
      </c>
      <c r="H97" s="76" t="s">
        <v>399</v>
      </c>
      <c r="I97" s="38" t="s">
        <v>399</v>
      </c>
      <c r="J97" s="99" t="s">
        <v>399</v>
      </c>
    </row>
    <row r="98" spans="1:10" ht="55.2" hidden="1" x14ac:dyDescent="0.3">
      <c r="A98" s="18" t="s">
        <v>1930</v>
      </c>
      <c r="B98" s="18" t="s">
        <v>399</v>
      </c>
      <c r="C98" s="163" t="s">
        <v>4565</v>
      </c>
      <c r="D98" s="18" t="s">
        <v>399</v>
      </c>
      <c r="E98" s="18" t="s">
        <v>4566</v>
      </c>
      <c r="F98" s="9" t="s">
        <v>4567</v>
      </c>
      <c r="G98" s="9" t="s">
        <v>398</v>
      </c>
      <c r="H98" s="76" t="s">
        <v>399</v>
      </c>
      <c r="I98" s="38" t="s">
        <v>591</v>
      </c>
      <c r="J98" s="99" t="s">
        <v>399</v>
      </c>
    </row>
    <row r="99" spans="1:10" ht="55.2" hidden="1" x14ac:dyDescent="0.3">
      <c r="A99" s="18" t="s">
        <v>1930</v>
      </c>
      <c r="B99" s="18" t="s">
        <v>399</v>
      </c>
      <c r="C99" s="164"/>
      <c r="D99" s="18" t="s">
        <v>399</v>
      </c>
      <c r="E99" s="18" t="s">
        <v>4568</v>
      </c>
      <c r="F99" s="9" t="s">
        <v>399</v>
      </c>
      <c r="G99" s="9" t="s">
        <v>398</v>
      </c>
      <c r="H99" s="76" t="s">
        <v>399</v>
      </c>
      <c r="I99" s="38" t="s">
        <v>399</v>
      </c>
      <c r="J99" s="99" t="s">
        <v>399</v>
      </c>
    </row>
    <row r="100" spans="1:10" ht="27.6" hidden="1" x14ac:dyDescent="0.3">
      <c r="A100" s="18" t="s">
        <v>1930</v>
      </c>
      <c r="B100" s="18" t="s">
        <v>399</v>
      </c>
      <c r="C100" s="164"/>
      <c r="D100" s="18" t="s">
        <v>399</v>
      </c>
      <c r="E100" s="18" t="s">
        <v>4569</v>
      </c>
      <c r="F100" s="18" t="s">
        <v>399</v>
      </c>
      <c r="G100" s="18" t="s">
        <v>398</v>
      </c>
      <c r="H100" s="74" t="s">
        <v>399</v>
      </c>
      <c r="I100" s="21" t="s">
        <v>4570</v>
      </c>
      <c r="J100" s="101" t="s">
        <v>399</v>
      </c>
    </row>
    <row r="101" spans="1:10" ht="27.6" hidden="1" x14ac:dyDescent="0.3">
      <c r="A101" s="18" t="s">
        <v>1930</v>
      </c>
      <c r="B101" s="18" t="s">
        <v>399</v>
      </c>
      <c r="C101" s="165"/>
      <c r="D101" s="18" t="s">
        <v>399</v>
      </c>
      <c r="E101" s="18" t="s">
        <v>4571</v>
      </c>
      <c r="F101" s="18" t="s">
        <v>399</v>
      </c>
      <c r="G101" s="18" t="s">
        <v>398</v>
      </c>
      <c r="H101" s="74" t="s">
        <v>399</v>
      </c>
      <c r="I101" s="21" t="s">
        <v>4570</v>
      </c>
      <c r="J101" s="101" t="s">
        <v>399</v>
      </c>
    </row>
    <row r="102" spans="1:10" ht="41.4" hidden="1" x14ac:dyDescent="0.3">
      <c r="A102" s="18" t="s">
        <v>1930</v>
      </c>
      <c r="B102" s="18" t="s">
        <v>399</v>
      </c>
      <c r="C102" s="18" t="s">
        <v>4572</v>
      </c>
      <c r="D102" s="18" t="s">
        <v>399</v>
      </c>
      <c r="E102" s="18" t="s">
        <v>4573</v>
      </c>
      <c r="F102" s="9" t="s">
        <v>4574</v>
      </c>
      <c r="G102" s="9" t="s">
        <v>398</v>
      </c>
      <c r="H102" s="76" t="s">
        <v>399</v>
      </c>
      <c r="I102" s="38" t="s">
        <v>591</v>
      </c>
      <c r="J102" s="99" t="s">
        <v>399</v>
      </c>
    </row>
    <row r="103" spans="1:10" ht="41.4" hidden="1" x14ac:dyDescent="0.3">
      <c r="A103" s="18" t="s">
        <v>1930</v>
      </c>
      <c r="B103" s="18" t="s">
        <v>399</v>
      </c>
      <c r="C103" s="163" t="s">
        <v>4575</v>
      </c>
      <c r="D103" s="18" t="s">
        <v>399</v>
      </c>
      <c r="E103" s="18" t="s">
        <v>4576</v>
      </c>
      <c r="F103" s="9" t="s">
        <v>4577</v>
      </c>
      <c r="G103" s="9" t="s">
        <v>398</v>
      </c>
      <c r="H103" s="76" t="s">
        <v>399</v>
      </c>
      <c r="I103" s="38" t="s">
        <v>591</v>
      </c>
      <c r="J103" s="99" t="s">
        <v>399</v>
      </c>
    </row>
    <row r="104" spans="1:10" ht="27.6" hidden="1" x14ac:dyDescent="0.3">
      <c r="A104" s="18" t="s">
        <v>1930</v>
      </c>
      <c r="B104" s="18" t="s">
        <v>399</v>
      </c>
      <c r="C104" s="164"/>
      <c r="D104" s="18" t="s">
        <v>399</v>
      </c>
      <c r="E104" s="18" t="s">
        <v>4578</v>
      </c>
      <c r="F104" s="18" t="s">
        <v>399</v>
      </c>
      <c r="G104" s="18" t="s">
        <v>398</v>
      </c>
      <c r="H104" s="74" t="s">
        <v>399</v>
      </c>
      <c r="I104" s="21" t="s">
        <v>4579</v>
      </c>
      <c r="J104" s="101" t="s">
        <v>399</v>
      </c>
    </row>
    <row r="105" spans="1:10" ht="31.5" hidden="1" customHeight="1" x14ac:dyDescent="0.3">
      <c r="A105" s="18" t="s">
        <v>1930</v>
      </c>
      <c r="B105" s="18" t="s">
        <v>399</v>
      </c>
      <c r="C105" s="164"/>
      <c r="D105" s="18" t="s">
        <v>399</v>
      </c>
      <c r="E105" s="18" t="s">
        <v>4580</v>
      </c>
      <c r="F105" s="9" t="s">
        <v>4581</v>
      </c>
      <c r="G105" s="9" t="s">
        <v>398</v>
      </c>
      <c r="H105" s="76" t="s">
        <v>399</v>
      </c>
      <c r="I105" s="38" t="s">
        <v>399</v>
      </c>
      <c r="J105" s="99" t="s">
        <v>399</v>
      </c>
    </row>
    <row r="106" spans="1:10" ht="27.6" hidden="1" x14ac:dyDescent="0.3">
      <c r="A106" s="18" t="s">
        <v>1930</v>
      </c>
      <c r="B106" s="18" t="s">
        <v>399</v>
      </c>
      <c r="C106" s="164"/>
      <c r="D106" s="18" t="s">
        <v>399</v>
      </c>
      <c r="E106" s="18" t="s">
        <v>4582</v>
      </c>
      <c r="F106" s="18" t="s">
        <v>399</v>
      </c>
      <c r="G106" s="18" t="s">
        <v>398</v>
      </c>
      <c r="H106" s="74" t="s">
        <v>399</v>
      </c>
      <c r="I106" s="21" t="s">
        <v>4579</v>
      </c>
      <c r="J106" s="101" t="s">
        <v>399</v>
      </c>
    </row>
    <row r="107" spans="1:10" ht="41.4" hidden="1" x14ac:dyDescent="0.3">
      <c r="A107" s="18" t="s">
        <v>1930</v>
      </c>
      <c r="B107" s="18" t="s">
        <v>399</v>
      </c>
      <c r="C107" s="164"/>
      <c r="D107" s="18" t="s">
        <v>399</v>
      </c>
      <c r="E107" s="18" t="s">
        <v>4583</v>
      </c>
      <c r="F107" s="9" t="s">
        <v>4584</v>
      </c>
      <c r="G107" s="9" t="s">
        <v>398</v>
      </c>
      <c r="H107" s="76" t="s">
        <v>399</v>
      </c>
      <c r="I107" s="38" t="s">
        <v>591</v>
      </c>
      <c r="J107" s="99" t="s">
        <v>399</v>
      </c>
    </row>
    <row r="108" spans="1:10" ht="41.4" hidden="1" x14ac:dyDescent="0.3">
      <c r="A108" s="18" t="s">
        <v>1930</v>
      </c>
      <c r="B108" s="18" t="s">
        <v>399</v>
      </c>
      <c r="C108" s="164"/>
      <c r="D108" s="18" t="s">
        <v>399</v>
      </c>
      <c r="E108" s="18" t="s">
        <v>4585</v>
      </c>
      <c r="F108" s="9" t="s">
        <v>4586</v>
      </c>
      <c r="G108" s="9" t="s">
        <v>398</v>
      </c>
      <c r="H108" s="76" t="s">
        <v>399</v>
      </c>
      <c r="I108" s="38" t="s">
        <v>399</v>
      </c>
      <c r="J108" s="99" t="s">
        <v>399</v>
      </c>
    </row>
    <row r="109" spans="1:10" ht="27.6" hidden="1" x14ac:dyDescent="0.3">
      <c r="A109" s="18" t="s">
        <v>1930</v>
      </c>
      <c r="B109" s="18" t="s">
        <v>399</v>
      </c>
      <c r="C109" s="164"/>
      <c r="D109" s="18" t="s">
        <v>399</v>
      </c>
      <c r="E109" s="18" t="s">
        <v>4587</v>
      </c>
      <c r="F109" s="9" t="s">
        <v>4586</v>
      </c>
      <c r="G109" s="9" t="s">
        <v>398</v>
      </c>
      <c r="H109" s="76" t="s">
        <v>399</v>
      </c>
      <c r="I109" s="38" t="s">
        <v>399</v>
      </c>
      <c r="J109" s="99" t="s">
        <v>399</v>
      </c>
    </row>
    <row r="110" spans="1:10" ht="27.6" hidden="1" x14ac:dyDescent="0.3">
      <c r="A110" s="18" t="s">
        <v>1930</v>
      </c>
      <c r="B110" s="18" t="s">
        <v>399</v>
      </c>
      <c r="C110" s="164"/>
      <c r="D110" s="18" t="s">
        <v>399</v>
      </c>
      <c r="E110" s="18" t="s">
        <v>4588</v>
      </c>
      <c r="F110" s="18" t="s">
        <v>399</v>
      </c>
      <c r="G110" s="18" t="s">
        <v>398</v>
      </c>
      <c r="H110" s="74" t="s">
        <v>399</v>
      </c>
      <c r="I110" s="21" t="s">
        <v>4579</v>
      </c>
      <c r="J110" s="101" t="s">
        <v>399</v>
      </c>
    </row>
    <row r="111" spans="1:10" ht="55.2" hidden="1" x14ac:dyDescent="0.3">
      <c r="A111" s="18" t="s">
        <v>1930</v>
      </c>
      <c r="B111" s="18" t="s">
        <v>399</v>
      </c>
      <c r="C111" s="164"/>
      <c r="D111" s="18" t="s">
        <v>399</v>
      </c>
      <c r="E111" s="18" t="s">
        <v>4589</v>
      </c>
      <c r="F111" s="9" t="s">
        <v>4590</v>
      </c>
      <c r="G111" s="9" t="s">
        <v>398</v>
      </c>
      <c r="H111" s="76" t="s">
        <v>399</v>
      </c>
      <c r="I111" s="38" t="s">
        <v>591</v>
      </c>
      <c r="J111" s="99" t="s">
        <v>399</v>
      </c>
    </row>
    <row r="112" spans="1:10" ht="27.6" hidden="1" x14ac:dyDescent="0.3">
      <c r="A112" s="18" t="s">
        <v>1930</v>
      </c>
      <c r="B112" s="18" t="s">
        <v>399</v>
      </c>
      <c r="C112" s="164"/>
      <c r="D112" s="18" t="s">
        <v>399</v>
      </c>
      <c r="E112" s="18" t="s">
        <v>4591</v>
      </c>
      <c r="F112" s="9" t="s">
        <v>4592</v>
      </c>
      <c r="G112" s="9" t="s">
        <v>398</v>
      </c>
      <c r="H112" s="76" t="s">
        <v>399</v>
      </c>
      <c r="I112" s="38" t="s">
        <v>591</v>
      </c>
      <c r="J112" s="99" t="s">
        <v>399</v>
      </c>
    </row>
    <row r="113" spans="1:10" ht="40.5" hidden="1" customHeight="1" x14ac:dyDescent="0.3">
      <c r="A113" s="18" t="s">
        <v>1930</v>
      </c>
      <c r="B113" s="18" t="s">
        <v>399</v>
      </c>
      <c r="C113" s="164"/>
      <c r="D113" s="18" t="s">
        <v>399</v>
      </c>
      <c r="E113" s="18" t="s">
        <v>4593</v>
      </c>
      <c r="F113" s="18" t="s">
        <v>399</v>
      </c>
      <c r="G113" s="18" t="s">
        <v>398</v>
      </c>
      <c r="H113" s="74" t="s">
        <v>399</v>
      </c>
      <c r="I113" s="21" t="s">
        <v>4579</v>
      </c>
      <c r="J113" s="101" t="s">
        <v>399</v>
      </c>
    </row>
    <row r="114" spans="1:10" ht="41.4" hidden="1" x14ac:dyDescent="0.3">
      <c r="A114" s="18" t="s">
        <v>1930</v>
      </c>
      <c r="B114" s="18" t="s">
        <v>399</v>
      </c>
      <c r="C114" s="164"/>
      <c r="D114" s="18" t="s">
        <v>399</v>
      </c>
      <c r="E114" s="18" t="s">
        <v>4594</v>
      </c>
      <c r="F114" s="9" t="s">
        <v>4577</v>
      </c>
      <c r="G114" s="9" t="s">
        <v>398</v>
      </c>
      <c r="H114" s="76" t="s">
        <v>399</v>
      </c>
      <c r="I114" s="38" t="s">
        <v>591</v>
      </c>
      <c r="J114" s="99" t="s">
        <v>399</v>
      </c>
    </row>
    <row r="115" spans="1:10" ht="41.4" hidden="1" x14ac:dyDescent="0.3">
      <c r="A115" s="18" t="s">
        <v>1930</v>
      </c>
      <c r="B115" s="18" t="s">
        <v>399</v>
      </c>
      <c r="C115" s="164"/>
      <c r="D115" s="18" t="s">
        <v>399</v>
      </c>
      <c r="E115" s="18" t="s">
        <v>4595</v>
      </c>
      <c r="F115" s="9" t="s">
        <v>4596</v>
      </c>
      <c r="G115" s="9" t="s">
        <v>398</v>
      </c>
      <c r="H115" s="76" t="s">
        <v>399</v>
      </c>
      <c r="I115" s="38" t="s">
        <v>591</v>
      </c>
      <c r="J115" s="99" t="s">
        <v>399</v>
      </c>
    </row>
    <row r="116" spans="1:10" ht="41.4" hidden="1" x14ac:dyDescent="0.3">
      <c r="A116" s="18" t="s">
        <v>1930</v>
      </c>
      <c r="B116" s="18" t="s">
        <v>399</v>
      </c>
      <c r="C116" s="165"/>
      <c r="D116" s="18" t="s">
        <v>399</v>
      </c>
      <c r="E116" s="18" t="s">
        <v>4597</v>
      </c>
      <c r="F116" s="9" t="s">
        <v>4598</v>
      </c>
      <c r="G116" s="9" t="s">
        <v>398</v>
      </c>
      <c r="H116" s="76" t="s">
        <v>399</v>
      </c>
      <c r="I116" s="38" t="s">
        <v>591</v>
      </c>
      <c r="J116" s="99" t="s">
        <v>399</v>
      </c>
    </row>
    <row r="117" spans="1:10" ht="41.4" hidden="1" x14ac:dyDescent="0.3">
      <c r="A117" s="18" t="s">
        <v>1930</v>
      </c>
      <c r="B117" s="18" t="s">
        <v>399</v>
      </c>
      <c r="C117" s="163" t="s">
        <v>4599</v>
      </c>
      <c r="D117" s="18" t="s">
        <v>399</v>
      </c>
      <c r="E117" s="18" t="s">
        <v>4600</v>
      </c>
      <c r="F117" s="18" t="s">
        <v>399</v>
      </c>
      <c r="G117" s="18" t="s">
        <v>398</v>
      </c>
      <c r="H117" s="74" t="s">
        <v>399</v>
      </c>
      <c r="I117" s="21" t="s">
        <v>4601</v>
      </c>
      <c r="J117" s="101" t="s">
        <v>399</v>
      </c>
    </row>
    <row r="118" spans="1:10" ht="27.6" hidden="1" x14ac:dyDescent="0.3">
      <c r="A118" s="18" t="s">
        <v>1930</v>
      </c>
      <c r="B118" s="18" t="s">
        <v>399</v>
      </c>
      <c r="C118" s="165"/>
      <c r="D118" s="18" t="s">
        <v>399</v>
      </c>
      <c r="E118" s="18" t="s">
        <v>4602</v>
      </c>
      <c r="F118" s="18" t="s">
        <v>399</v>
      </c>
      <c r="G118" s="18" t="s">
        <v>398</v>
      </c>
      <c r="H118" s="74" t="s">
        <v>399</v>
      </c>
      <c r="I118" s="21" t="s">
        <v>4601</v>
      </c>
      <c r="J118" s="101" t="s">
        <v>399</v>
      </c>
    </row>
    <row r="119" spans="1:10" ht="27.6" hidden="1" x14ac:dyDescent="0.3">
      <c r="A119" s="18" t="s">
        <v>1930</v>
      </c>
      <c r="B119" s="18" t="s">
        <v>399</v>
      </c>
      <c r="C119" s="163" t="s">
        <v>4603</v>
      </c>
      <c r="D119" s="18" t="s">
        <v>399</v>
      </c>
      <c r="E119" s="18" t="s">
        <v>4604</v>
      </c>
      <c r="F119" s="66" t="s">
        <v>399</v>
      </c>
      <c r="G119" s="9" t="s">
        <v>398</v>
      </c>
      <c r="H119" s="76" t="s">
        <v>399</v>
      </c>
      <c r="I119" s="38" t="s">
        <v>4605</v>
      </c>
      <c r="J119" s="79" t="s">
        <v>399</v>
      </c>
    </row>
    <row r="120" spans="1:10" ht="41.4" hidden="1" x14ac:dyDescent="0.3">
      <c r="A120" s="18" t="s">
        <v>1930</v>
      </c>
      <c r="B120" s="18" t="s">
        <v>399</v>
      </c>
      <c r="C120" s="164"/>
      <c r="D120" s="18" t="s">
        <v>399</v>
      </c>
      <c r="E120" s="18" t="s">
        <v>4606</v>
      </c>
      <c r="F120" s="66" t="s">
        <v>399</v>
      </c>
      <c r="G120" s="9" t="s">
        <v>398</v>
      </c>
      <c r="H120" s="76" t="s">
        <v>399</v>
      </c>
      <c r="I120" s="38" t="s">
        <v>4607</v>
      </c>
      <c r="J120" s="79" t="s">
        <v>399</v>
      </c>
    </row>
    <row r="121" spans="1:10" ht="41.4" hidden="1" x14ac:dyDescent="0.3">
      <c r="A121" s="18" t="s">
        <v>1930</v>
      </c>
      <c r="B121" s="18" t="s">
        <v>399</v>
      </c>
      <c r="C121" s="165"/>
      <c r="D121" s="18" t="s">
        <v>399</v>
      </c>
      <c r="E121" s="18" t="s">
        <v>4608</v>
      </c>
      <c r="F121" s="66" t="s">
        <v>399</v>
      </c>
      <c r="G121" s="9" t="s">
        <v>398</v>
      </c>
      <c r="H121" s="76" t="s">
        <v>399</v>
      </c>
      <c r="I121" s="38" t="s">
        <v>4607</v>
      </c>
      <c r="J121" s="79" t="s">
        <v>399</v>
      </c>
    </row>
    <row r="122" spans="1:10" ht="55.2" hidden="1" x14ac:dyDescent="0.3">
      <c r="A122" s="18" t="s">
        <v>1930</v>
      </c>
      <c r="B122" s="18" t="s">
        <v>399</v>
      </c>
      <c r="C122" s="163" t="s">
        <v>4609</v>
      </c>
      <c r="D122" s="18" t="s">
        <v>399</v>
      </c>
      <c r="E122" s="18" t="s">
        <v>4610</v>
      </c>
      <c r="F122" s="66" t="s">
        <v>399</v>
      </c>
      <c r="G122" s="9" t="s">
        <v>398</v>
      </c>
      <c r="H122" s="76" t="s">
        <v>399</v>
      </c>
      <c r="I122" s="38" t="s">
        <v>4607</v>
      </c>
      <c r="J122" s="79" t="s">
        <v>399</v>
      </c>
    </row>
    <row r="123" spans="1:10" ht="41.4" hidden="1" x14ac:dyDescent="0.3">
      <c r="A123" s="18" t="s">
        <v>1930</v>
      </c>
      <c r="B123" s="18" t="s">
        <v>399</v>
      </c>
      <c r="C123" s="165"/>
      <c r="D123" s="18" t="s">
        <v>399</v>
      </c>
      <c r="E123" s="18" t="s">
        <v>4611</v>
      </c>
      <c r="F123" s="66" t="s">
        <v>399</v>
      </c>
      <c r="G123" s="9" t="s">
        <v>398</v>
      </c>
      <c r="H123" s="76" t="s">
        <v>399</v>
      </c>
      <c r="I123" s="38" t="s">
        <v>4607</v>
      </c>
      <c r="J123" s="79" t="s">
        <v>399</v>
      </c>
    </row>
    <row r="124" spans="1:10" ht="41.4" hidden="1" x14ac:dyDescent="0.3">
      <c r="A124" s="18" t="s">
        <v>1930</v>
      </c>
      <c r="B124" s="18" t="s">
        <v>399</v>
      </c>
      <c r="C124" s="163" t="s">
        <v>4612</v>
      </c>
      <c r="D124" s="18" t="s">
        <v>399</v>
      </c>
      <c r="E124" s="18" t="s">
        <v>4613</v>
      </c>
      <c r="F124" s="66" t="s">
        <v>399</v>
      </c>
      <c r="G124" s="9" t="s">
        <v>398</v>
      </c>
      <c r="H124" s="76" t="s">
        <v>399</v>
      </c>
      <c r="I124" s="38" t="s">
        <v>4607</v>
      </c>
      <c r="J124" s="79" t="s">
        <v>399</v>
      </c>
    </row>
    <row r="125" spans="1:10" ht="41.4" hidden="1" x14ac:dyDescent="0.3">
      <c r="A125" s="18" t="s">
        <v>1930</v>
      </c>
      <c r="B125" s="18" t="s">
        <v>399</v>
      </c>
      <c r="C125" s="164"/>
      <c r="D125" s="18" t="s">
        <v>399</v>
      </c>
      <c r="E125" s="18" t="s">
        <v>4614</v>
      </c>
      <c r="F125" s="66" t="s">
        <v>399</v>
      </c>
      <c r="G125" s="9" t="s">
        <v>398</v>
      </c>
      <c r="H125" s="76" t="s">
        <v>399</v>
      </c>
      <c r="I125" s="38" t="s">
        <v>4607</v>
      </c>
      <c r="J125" s="79" t="s">
        <v>399</v>
      </c>
    </row>
    <row r="126" spans="1:10" ht="41.4" hidden="1" x14ac:dyDescent="0.3">
      <c r="A126" s="18" t="s">
        <v>1930</v>
      </c>
      <c r="B126" s="18" t="s">
        <v>399</v>
      </c>
      <c r="C126" s="165"/>
      <c r="D126" s="18" t="s">
        <v>399</v>
      </c>
      <c r="E126" s="18" t="s">
        <v>4615</v>
      </c>
      <c r="F126" s="66" t="s">
        <v>399</v>
      </c>
      <c r="G126" s="9" t="s">
        <v>398</v>
      </c>
      <c r="H126" s="76" t="s">
        <v>399</v>
      </c>
      <c r="I126" s="38" t="s">
        <v>4607</v>
      </c>
      <c r="J126" s="79" t="s">
        <v>399</v>
      </c>
    </row>
    <row r="127" spans="1:10" ht="41.4" hidden="1" x14ac:dyDescent="0.3">
      <c r="A127" s="18" t="s">
        <v>1930</v>
      </c>
      <c r="B127" s="18" t="s">
        <v>399</v>
      </c>
      <c r="C127" s="163" t="s">
        <v>4616</v>
      </c>
      <c r="D127" s="18" t="s">
        <v>399</v>
      </c>
      <c r="E127" s="18" t="s">
        <v>4617</v>
      </c>
      <c r="F127" s="66" t="s">
        <v>399</v>
      </c>
      <c r="G127" s="9" t="s">
        <v>398</v>
      </c>
      <c r="H127" s="76" t="s">
        <v>399</v>
      </c>
      <c r="I127" s="38" t="s">
        <v>4618</v>
      </c>
      <c r="J127" s="79" t="s">
        <v>399</v>
      </c>
    </row>
    <row r="128" spans="1:10" ht="69" hidden="1" x14ac:dyDescent="0.3">
      <c r="A128" s="18" t="s">
        <v>1930</v>
      </c>
      <c r="B128" s="18" t="s">
        <v>399</v>
      </c>
      <c r="C128" s="164"/>
      <c r="D128" s="18" t="s">
        <v>399</v>
      </c>
      <c r="E128" s="18" t="s">
        <v>4619</v>
      </c>
      <c r="F128" s="66" t="s">
        <v>399</v>
      </c>
      <c r="G128" s="9" t="s">
        <v>398</v>
      </c>
      <c r="H128" s="76" t="s">
        <v>399</v>
      </c>
      <c r="I128" s="38" t="s">
        <v>4620</v>
      </c>
      <c r="J128" s="79" t="s">
        <v>399</v>
      </c>
    </row>
    <row r="129" spans="1:10" ht="69" hidden="1" x14ac:dyDescent="0.3">
      <c r="A129" s="18" t="s">
        <v>1930</v>
      </c>
      <c r="B129" s="18" t="s">
        <v>399</v>
      </c>
      <c r="C129" s="164"/>
      <c r="D129" s="18" t="s">
        <v>399</v>
      </c>
      <c r="E129" s="18" t="s">
        <v>4621</v>
      </c>
      <c r="F129" s="66" t="s">
        <v>399</v>
      </c>
      <c r="G129" s="9" t="s">
        <v>398</v>
      </c>
      <c r="H129" s="76" t="s">
        <v>399</v>
      </c>
      <c r="I129" s="38" t="s">
        <v>4620</v>
      </c>
      <c r="J129" s="79" t="s">
        <v>399</v>
      </c>
    </row>
    <row r="130" spans="1:10" ht="69" hidden="1" x14ac:dyDescent="0.3">
      <c r="A130" s="18" t="s">
        <v>1930</v>
      </c>
      <c r="B130" s="18" t="s">
        <v>399</v>
      </c>
      <c r="C130" s="164"/>
      <c r="D130" s="18" t="s">
        <v>399</v>
      </c>
      <c r="E130" s="18" t="s">
        <v>4622</v>
      </c>
      <c r="F130" s="66" t="s">
        <v>399</v>
      </c>
      <c r="G130" s="9" t="s">
        <v>398</v>
      </c>
      <c r="H130" s="76" t="s">
        <v>399</v>
      </c>
      <c r="I130" s="38" t="s">
        <v>4620</v>
      </c>
      <c r="J130" s="79" t="s">
        <v>399</v>
      </c>
    </row>
    <row r="131" spans="1:10" ht="41.4" hidden="1" x14ac:dyDescent="0.3">
      <c r="A131" s="18" t="s">
        <v>1930</v>
      </c>
      <c r="B131" s="18" t="s">
        <v>399</v>
      </c>
      <c r="C131" s="165"/>
      <c r="D131" s="18" t="s">
        <v>399</v>
      </c>
      <c r="E131" s="18" t="s">
        <v>4623</v>
      </c>
      <c r="F131" s="9" t="s">
        <v>4624</v>
      </c>
      <c r="G131" s="9" t="s">
        <v>398</v>
      </c>
      <c r="H131" s="76" t="s">
        <v>399</v>
      </c>
      <c r="I131" s="38" t="s">
        <v>591</v>
      </c>
      <c r="J131" s="79" t="s">
        <v>399</v>
      </c>
    </row>
    <row r="132" spans="1:10" ht="41.4" hidden="1" x14ac:dyDescent="0.3">
      <c r="A132" s="18" t="s">
        <v>1930</v>
      </c>
      <c r="B132" s="18" t="s">
        <v>399</v>
      </c>
      <c r="C132" s="163" t="s">
        <v>4625</v>
      </c>
      <c r="D132" s="18" t="s">
        <v>399</v>
      </c>
      <c r="E132" s="18" t="s">
        <v>4626</v>
      </c>
      <c r="F132" s="9" t="s">
        <v>4627</v>
      </c>
      <c r="G132" s="9" t="s">
        <v>398</v>
      </c>
      <c r="H132" s="76" t="s">
        <v>399</v>
      </c>
      <c r="I132" s="38" t="s">
        <v>591</v>
      </c>
      <c r="J132" s="79" t="s">
        <v>399</v>
      </c>
    </row>
    <row r="133" spans="1:10" ht="41.4" hidden="1" x14ac:dyDescent="0.3">
      <c r="A133" s="18" t="s">
        <v>1930</v>
      </c>
      <c r="B133" s="18" t="s">
        <v>399</v>
      </c>
      <c r="C133" s="165"/>
      <c r="D133" s="18" t="s">
        <v>399</v>
      </c>
      <c r="E133" s="18" t="s">
        <v>4628</v>
      </c>
      <c r="F133" s="9" t="s">
        <v>4627</v>
      </c>
      <c r="G133" s="9" t="s">
        <v>398</v>
      </c>
      <c r="H133" s="76" t="s">
        <v>399</v>
      </c>
      <c r="I133" s="38" t="s">
        <v>591</v>
      </c>
      <c r="J133" s="79" t="s">
        <v>399</v>
      </c>
    </row>
    <row r="134" spans="1:10" ht="41.4" hidden="1" x14ac:dyDescent="0.3">
      <c r="A134" s="18" t="s">
        <v>4629</v>
      </c>
      <c r="B134" s="18" t="s">
        <v>399</v>
      </c>
      <c r="C134" s="169" t="s">
        <v>4630</v>
      </c>
      <c r="D134" s="171" t="s">
        <v>4631</v>
      </c>
      <c r="E134" s="35" t="s">
        <v>4632</v>
      </c>
      <c r="F134" s="18" t="s">
        <v>399</v>
      </c>
      <c r="G134" s="18" t="s">
        <v>398</v>
      </c>
      <c r="H134" s="74" t="s">
        <v>399</v>
      </c>
      <c r="I134" s="21" t="s">
        <v>4633</v>
      </c>
      <c r="J134" s="101" t="s">
        <v>399</v>
      </c>
    </row>
    <row r="135" spans="1:10" ht="41.4" hidden="1" x14ac:dyDescent="0.3">
      <c r="A135" s="18" t="s">
        <v>4629</v>
      </c>
      <c r="B135" s="18" t="s">
        <v>399</v>
      </c>
      <c r="C135" s="169"/>
      <c r="D135" s="171"/>
      <c r="E135" s="48" t="s">
        <v>4634</v>
      </c>
      <c r="F135" s="18" t="s">
        <v>399</v>
      </c>
      <c r="G135" s="18" t="s">
        <v>398</v>
      </c>
      <c r="H135" s="74" t="s">
        <v>399</v>
      </c>
      <c r="I135" s="21" t="s">
        <v>4635</v>
      </c>
      <c r="J135" s="101" t="s">
        <v>399</v>
      </c>
    </row>
    <row r="136" spans="1:10" ht="55.2" hidden="1" x14ac:dyDescent="0.3">
      <c r="A136" s="18" t="s">
        <v>4629</v>
      </c>
      <c r="B136" s="18" t="s">
        <v>399</v>
      </c>
      <c r="C136" s="169"/>
      <c r="D136" s="171"/>
      <c r="E136" s="21" t="s">
        <v>4561</v>
      </c>
      <c r="F136" s="18" t="s">
        <v>399</v>
      </c>
      <c r="G136" s="18" t="s">
        <v>398</v>
      </c>
      <c r="H136" s="74" t="s">
        <v>399</v>
      </c>
      <c r="I136" s="21" t="s">
        <v>4636</v>
      </c>
      <c r="J136" s="101" t="s">
        <v>399</v>
      </c>
    </row>
    <row r="137" spans="1:10" ht="69" hidden="1" x14ac:dyDescent="0.3">
      <c r="A137" s="18" t="s">
        <v>4629</v>
      </c>
      <c r="B137" s="18" t="s">
        <v>399</v>
      </c>
      <c r="C137" s="169"/>
      <c r="D137" s="171"/>
      <c r="E137" s="21" t="s">
        <v>4637</v>
      </c>
      <c r="F137" s="18" t="s">
        <v>399</v>
      </c>
      <c r="G137" s="18" t="s">
        <v>398</v>
      </c>
      <c r="H137" s="74" t="s">
        <v>399</v>
      </c>
      <c r="I137" s="21" t="s">
        <v>4638</v>
      </c>
      <c r="J137" s="101" t="s">
        <v>399</v>
      </c>
    </row>
    <row r="138" spans="1:10" ht="82.8" hidden="1" x14ac:dyDescent="0.3">
      <c r="A138" s="18" t="s">
        <v>4629</v>
      </c>
      <c r="B138" s="18" t="s">
        <v>399</v>
      </c>
      <c r="C138" s="169"/>
      <c r="D138" s="21" t="s">
        <v>4639</v>
      </c>
      <c r="E138" s="55" t="s">
        <v>4640</v>
      </c>
      <c r="F138" s="9" t="s">
        <v>399</v>
      </c>
      <c r="G138" s="9" t="s">
        <v>398</v>
      </c>
      <c r="H138" s="76" t="s">
        <v>399</v>
      </c>
      <c r="I138" s="38" t="s">
        <v>4641</v>
      </c>
      <c r="J138" s="79" t="s">
        <v>399</v>
      </c>
    </row>
    <row r="139" spans="1:10" ht="41.4" hidden="1" x14ac:dyDescent="0.3">
      <c r="A139" s="18" t="s">
        <v>4629</v>
      </c>
      <c r="B139" s="18" t="s">
        <v>399</v>
      </c>
      <c r="C139" s="169"/>
      <c r="D139" s="169" t="s">
        <v>4642</v>
      </c>
      <c r="E139" s="21" t="s">
        <v>4643</v>
      </c>
      <c r="F139" s="18" t="s">
        <v>399</v>
      </c>
      <c r="G139" s="18" t="s">
        <v>398</v>
      </c>
      <c r="H139" s="74" t="s">
        <v>399</v>
      </c>
      <c r="I139" s="21" t="s">
        <v>4644</v>
      </c>
      <c r="J139" s="101" t="s">
        <v>399</v>
      </c>
    </row>
    <row r="140" spans="1:10" ht="41.4" hidden="1" x14ac:dyDescent="0.3">
      <c r="A140" s="18" t="s">
        <v>4629</v>
      </c>
      <c r="B140" s="18" t="s">
        <v>399</v>
      </c>
      <c r="C140" s="169"/>
      <c r="D140" s="169"/>
      <c r="E140" s="21" t="s">
        <v>4569</v>
      </c>
      <c r="F140" s="18" t="s">
        <v>399</v>
      </c>
      <c r="G140" s="18" t="s">
        <v>398</v>
      </c>
      <c r="H140" s="74" t="s">
        <v>399</v>
      </c>
      <c r="I140" s="21" t="s">
        <v>4645</v>
      </c>
      <c r="J140" s="101" t="s">
        <v>399</v>
      </c>
    </row>
    <row r="141" spans="1:10" ht="41.4" hidden="1" x14ac:dyDescent="0.3">
      <c r="A141" s="18" t="s">
        <v>4629</v>
      </c>
      <c r="B141" s="18" t="s">
        <v>399</v>
      </c>
      <c r="C141" s="169"/>
      <c r="D141" s="169"/>
      <c r="E141" s="48" t="s">
        <v>4646</v>
      </c>
      <c r="F141" s="18" t="s">
        <v>399</v>
      </c>
      <c r="G141" s="18" t="s">
        <v>398</v>
      </c>
      <c r="H141" s="74" t="s">
        <v>399</v>
      </c>
      <c r="I141" s="21" t="s">
        <v>4647</v>
      </c>
      <c r="J141" s="101" t="s">
        <v>399</v>
      </c>
    </row>
    <row r="142" spans="1:10" ht="41.4" hidden="1" x14ac:dyDescent="0.3">
      <c r="A142" s="18" t="s">
        <v>4629</v>
      </c>
      <c r="B142" s="18" t="s">
        <v>399</v>
      </c>
      <c r="C142" s="169"/>
      <c r="D142" s="169"/>
      <c r="E142" s="21" t="s">
        <v>4648</v>
      </c>
      <c r="F142" s="18" t="s">
        <v>399</v>
      </c>
      <c r="G142" s="18" t="s">
        <v>398</v>
      </c>
      <c r="H142" s="74" t="s">
        <v>399</v>
      </c>
      <c r="I142" s="21" t="s">
        <v>4649</v>
      </c>
      <c r="J142" s="101" t="s">
        <v>399</v>
      </c>
    </row>
    <row r="143" spans="1:10" ht="41.4" hidden="1" x14ac:dyDescent="0.3">
      <c r="A143" s="18" t="s">
        <v>4629</v>
      </c>
      <c r="B143" s="18" t="s">
        <v>399</v>
      </c>
      <c r="C143" s="169"/>
      <c r="D143" s="169"/>
      <c r="E143" s="21" t="s">
        <v>4650</v>
      </c>
      <c r="F143" s="18" t="s">
        <v>399</v>
      </c>
      <c r="G143" s="18" t="s">
        <v>398</v>
      </c>
      <c r="H143" s="74" t="s">
        <v>399</v>
      </c>
      <c r="I143" s="21" t="s">
        <v>4651</v>
      </c>
      <c r="J143" s="101" t="s">
        <v>399</v>
      </c>
    </row>
    <row r="144" spans="1:10" ht="41.4" hidden="1" x14ac:dyDescent="0.3">
      <c r="A144" s="18" t="s">
        <v>4629</v>
      </c>
      <c r="B144" s="18" t="s">
        <v>399</v>
      </c>
      <c r="C144" s="179" t="s">
        <v>4652</v>
      </c>
      <c r="D144" s="180" t="s">
        <v>4653</v>
      </c>
      <c r="E144" s="21" t="s">
        <v>4654</v>
      </c>
      <c r="F144" s="18" t="s">
        <v>399</v>
      </c>
      <c r="G144" s="18" t="s">
        <v>398</v>
      </c>
      <c r="H144" s="74" t="s">
        <v>399</v>
      </c>
      <c r="I144" s="21" t="s">
        <v>4655</v>
      </c>
      <c r="J144" s="101" t="s">
        <v>399</v>
      </c>
    </row>
    <row r="145" spans="1:10" ht="41.4" hidden="1" x14ac:dyDescent="0.3">
      <c r="A145" s="18" t="s">
        <v>4629</v>
      </c>
      <c r="B145" s="18" t="s">
        <v>399</v>
      </c>
      <c r="C145" s="179"/>
      <c r="D145" s="180"/>
      <c r="E145" s="21" t="s">
        <v>4656</v>
      </c>
      <c r="F145" s="18" t="s">
        <v>399</v>
      </c>
      <c r="G145" s="18" t="s">
        <v>398</v>
      </c>
      <c r="H145" s="74" t="s">
        <v>399</v>
      </c>
      <c r="I145" s="21" t="s">
        <v>4657</v>
      </c>
      <c r="J145" s="101" t="s">
        <v>399</v>
      </c>
    </row>
    <row r="146" spans="1:10" ht="41.4" hidden="1" x14ac:dyDescent="0.3">
      <c r="A146" s="18" t="s">
        <v>4629</v>
      </c>
      <c r="B146" s="18" t="s">
        <v>399</v>
      </c>
      <c r="C146" s="179"/>
      <c r="D146" s="180"/>
      <c r="E146" s="40" t="s">
        <v>4658</v>
      </c>
      <c r="F146" s="18" t="s">
        <v>399</v>
      </c>
      <c r="G146" s="18" t="s">
        <v>398</v>
      </c>
      <c r="H146" s="74" t="s">
        <v>399</v>
      </c>
      <c r="I146" s="21" t="s">
        <v>4659</v>
      </c>
      <c r="J146" s="101" t="s">
        <v>399</v>
      </c>
    </row>
    <row r="147" spans="1:10" ht="41.4" hidden="1" x14ac:dyDescent="0.3">
      <c r="A147" s="18" t="s">
        <v>4629</v>
      </c>
      <c r="B147" s="18" t="s">
        <v>399</v>
      </c>
      <c r="C147" s="169" t="s">
        <v>3848</v>
      </c>
      <c r="D147" s="181" t="s">
        <v>4599</v>
      </c>
      <c r="E147" s="21" t="s">
        <v>4600</v>
      </c>
      <c r="F147" s="18" t="s">
        <v>399</v>
      </c>
      <c r="G147" s="18" t="s">
        <v>398</v>
      </c>
      <c r="H147" s="74" t="s">
        <v>399</v>
      </c>
      <c r="I147" s="21" t="s">
        <v>4601</v>
      </c>
      <c r="J147" s="101" t="s">
        <v>399</v>
      </c>
    </row>
    <row r="148" spans="1:10" ht="41.4" hidden="1" x14ac:dyDescent="0.3">
      <c r="A148" s="18" t="s">
        <v>4629</v>
      </c>
      <c r="B148" s="18" t="s">
        <v>399</v>
      </c>
      <c r="C148" s="169"/>
      <c r="D148" s="181"/>
      <c r="E148" s="21" t="s">
        <v>4602</v>
      </c>
      <c r="F148" s="18" t="s">
        <v>399</v>
      </c>
      <c r="G148" s="18" t="s">
        <v>398</v>
      </c>
      <c r="H148" s="74" t="s">
        <v>399</v>
      </c>
      <c r="I148" s="21" t="s">
        <v>4601</v>
      </c>
      <c r="J148" s="101" t="s">
        <v>399</v>
      </c>
    </row>
    <row r="149" spans="1:10" ht="55.2" hidden="1" x14ac:dyDescent="0.3">
      <c r="A149" s="18" t="s">
        <v>4629</v>
      </c>
      <c r="B149" s="18" t="s">
        <v>399</v>
      </c>
      <c r="C149" s="169"/>
      <c r="D149" s="181"/>
      <c r="E149" s="21" t="s">
        <v>4660</v>
      </c>
      <c r="F149" s="9" t="s">
        <v>399</v>
      </c>
      <c r="G149" s="9" t="s">
        <v>398</v>
      </c>
      <c r="H149" s="76" t="s">
        <v>399</v>
      </c>
      <c r="I149" s="38" t="s">
        <v>4607</v>
      </c>
      <c r="J149" s="79" t="s">
        <v>399</v>
      </c>
    </row>
    <row r="150" spans="1:10" ht="41.4" hidden="1" x14ac:dyDescent="0.3">
      <c r="A150" s="18" t="s">
        <v>4629</v>
      </c>
      <c r="B150" s="18" t="s">
        <v>399</v>
      </c>
      <c r="C150" s="169"/>
      <c r="D150" s="181"/>
      <c r="E150" s="21" t="s">
        <v>4661</v>
      </c>
      <c r="F150" s="9" t="s">
        <v>399</v>
      </c>
      <c r="G150" s="9" t="s">
        <v>398</v>
      </c>
      <c r="H150" s="76" t="s">
        <v>399</v>
      </c>
      <c r="I150" s="38" t="s">
        <v>4607</v>
      </c>
      <c r="J150" s="79" t="s">
        <v>399</v>
      </c>
    </row>
    <row r="151" spans="1:10" ht="151.80000000000001" hidden="1" x14ac:dyDescent="0.3">
      <c r="A151" s="18" t="s">
        <v>4629</v>
      </c>
      <c r="B151" s="18" t="s">
        <v>399</v>
      </c>
      <c r="C151" s="169"/>
      <c r="D151" s="181"/>
      <c r="E151" s="55" t="s">
        <v>4662</v>
      </c>
      <c r="F151" s="9" t="s">
        <v>399</v>
      </c>
      <c r="G151" s="9" t="s">
        <v>398</v>
      </c>
      <c r="H151" s="76" t="s">
        <v>399</v>
      </c>
      <c r="I151" s="38" t="s">
        <v>4607</v>
      </c>
      <c r="J151" s="79" t="s">
        <v>399</v>
      </c>
    </row>
    <row r="152" spans="1:10" ht="41.4" hidden="1" x14ac:dyDescent="0.3">
      <c r="A152" s="18" t="s">
        <v>4629</v>
      </c>
      <c r="B152" s="18" t="s">
        <v>399</v>
      </c>
      <c r="C152" s="169"/>
      <c r="D152" s="182" t="s">
        <v>4663</v>
      </c>
      <c r="E152" s="21" t="s">
        <v>4664</v>
      </c>
      <c r="F152" s="9" t="s">
        <v>399</v>
      </c>
      <c r="G152" s="9" t="s">
        <v>398</v>
      </c>
      <c r="H152" s="76" t="s">
        <v>399</v>
      </c>
      <c r="I152" s="38" t="s">
        <v>4607</v>
      </c>
      <c r="J152" s="79" t="s">
        <v>399</v>
      </c>
    </row>
    <row r="153" spans="1:10" ht="55.2" hidden="1" x14ac:dyDescent="0.3">
      <c r="A153" s="18" t="s">
        <v>4629</v>
      </c>
      <c r="B153" s="18" t="s">
        <v>399</v>
      </c>
      <c r="C153" s="169"/>
      <c r="D153" s="182"/>
      <c r="E153" s="21" t="s">
        <v>4665</v>
      </c>
      <c r="F153" s="9" t="s">
        <v>4666</v>
      </c>
      <c r="G153" s="9" t="s">
        <v>398</v>
      </c>
      <c r="H153" s="76" t="s">
        <v>399</v>
      </c>
      <c r="I153" s="38" t="s">
        <v>4667</v>
      </c>
      <c r="J153" s="79" t="s">
        <v>399</v>
      </c>
    </row>
    <row r="154" spans="1:10" ht="41.4" hidden="1" x14ac:dyDescent="0.3">
      <c r="A154" s="18" t="s">
        <v>4629</v>
      </c>
      <c r="B154" s="18" t="s">
        <v>399</v>
      </c>
      <c r="C154" s="169"/>
      <c r="D154" s="182"/>
      <c r="E154" s="21" t="s">
        <v>4623</v>
      </c>
      <c r="F154" s="18" t="s">
        <v>399</v>
      </c>
      <c r="G154" s="18" t="s">
        <v>398</v>
      </c>
      <c r="H154" s="74" t="s">
        <v>399</v>
      </c>
      <c r="I154" s="21" t="s">
        <v>4668</v>
      </c>
      <c r="J154" s="101" t="s">
        <v>399</v>
      </c>
    </row>
    <row r="155" spans="1:10" ht="55.2" hidden="1" x14ac:dyDescent="0.3">
      <c r="A155" s="18" t="s">
        <v>4629</v>
      </c>
      <c r="B155" s="18" t="s">
        <v>399</v>
      </c>
      <c r="C155" s="169"/>
      <c r="D155" s="182"/>
      <c r="E155" s="55" t="s">
        <v>4669</v>
      </c>
      <c r="F155" s="9" t="s">
        <v>4666</v>
      </c>
      <c r="G155" s="9" t="s">
        <v>398</v>
      </c>
      <c r="H155" s="76" t="s">
        <v>399</v>
      </c>
      <c r="I155" s="38" t="s">
        <v>4667</v>
      </c>
      <c r="J155" s="79" t="s">
        <v>399</v>
      </c>
    </row>
    <row r="156" spans="1:10" ht="96.6" hidden="1" x14ac:dyDescent="0.3">
      <c r="A156" s="18" t="s">
        <v>4629</v>
      </c>
      <c r="B156" s="18" t="s">
        <v>399</v>
      </c>
      <c r="C156" s="169"/>
      <c r="D156" s="182"/>
      <c r="E156" s="55" t="s">
        <v>4670</v>
      </c>
      <c r="F156" s="9" t="s">
        <v>4666</v>
      </c>
      <c r="G156" s="9" t="s">
        <v>398</v>
      </c>
      <c r="H156" s="76" t="s">
        <v>399</v>
      </c>
      <c r="I156" s="38" t="s">
        <v>4667</v>
      </c>
      <c r="J156" s="79" t="s">
        <v>399</v>
      </c>
    </row>
    <row r="157" spans="1:10" ht="41.4" hidden="1" x14ac:dyDescent="0.3">
      <c r="A157" s="18" t="s">
        <v>4629</v>
      </c>
      <c r="B157" s="18" t="s">
        <v>399</v>
      </c>
      <c r="C157" s="169"/>
      <c r="D157" s="183" t="s">
        <v>4671</v>
      </c>
      <c r="E157" s="57" t="s">
        <v>4617</v>
      </c>
      <c r="F157" s="9" t="s">
        <v>399</v>
      </c>
      <c r="G157" s="9" t="s">
        <v>398</v>
      </c>
      <c r="H157" s="76" t="s">
        <v>399</v>
      </c>
      <c r="I157" s="38" t="s">
        <v>4672</v>
      </c>
      <c r="J157" s="79" t="s">
        <v>399</v>
      </c>
    </row>
    <row r="158" spans="1:10" ht="55.2" x14ac:dyDescent="0.3">
      <c r="A158" s="18" t="s">
        <v>4629</v>
      </c>
      <c r="B158" s="18" t="s">
        <v>399</v>
      </c>
      <c r="C158" s="169"/>
      <c r="D158" s="184"/>
      <c r="E158" s="21" t="s">
        <v>4673</v>
      </c>
      <c r="F158" s="9" t="s">
        <v>399</v>
      </c>
      <c r="G158" s="9" t="s">
        <v>409</v>
      </c>
      <c r="H158" s="76" t="s">
        <v>4674</v>
      </c>
      <c r="I158" s="38" t="s">
        <v>399</v>
      </c>
      <c r="J158" s="79" t="s">
        <v>399</v>
      </c>
    </row>
    <row r="159" spans="1:10" ht="41.4" hidden="1" x14ac:dyDescent="0.3">
      <c r="A159" s="18" t="s">
        <v>4629</v>
      </c>
      <c r="B159" s="18" t="s">
        <v>399</v>
      </c>
      <c r="C159" s="169"/>
      <c r="D159" s="184"/>
      <c r="E159" s="21" t="s">
        <v>4623</v>
      </c>
      <c r="F159" s="18" t="s">
        <v>399</v>
      </c>
      <c r="G159" s="18" t="s">
        <v>398</v>
      </c>
      <c r="H159" s="74" t="s">
        <v>399</v>
      </c>
      <c r="I159" s="21" t="s">
        <v>4668</v>
      </c>
      <c r="J159" s="101" t="s">
        <v>399</v>
      </c>
    </row>
    <row r="160" spans="1:10" ht="41.4" hidden="1" x14ac:dyDescent="0.3">
      <c r="A160" s="18" t="s">
        <v>4629</v>
      </c>
      <c r="B160" s="18" t="s">
        <v>399</v>
      </c>
      <c r="C160" s="169"/>
      <c r="D160" s="184"/>
      <c r="E160" s="21" t="s">
        <v>4675</v>
      </c>
      <c r="F160" s="18" t="s">
        <v>399</v>
      </c>
      <c r="G160" s="18" t="s">
        <v>398</v>
      </c>
      <c r="H160" s="74" t="s">
        <v>399</v>
      </c>
      <c r="I160" s="21" t="s">
        <v>4676</v>
      </c>
      <c r="J160" s="101" t="s">
        <v>399</v>
      </c>
    </row>
    <row r="161" spans="1:10" ht="41.4" hidden="1" x14ac:dyDescent="0.3">
      <c r="A161" s="18" t="s">
        <v>4629</v>
      </c>
      <c r="B161" s="18" t="s">
        <v>399</v>
      </c>
      <c r="C161" s="169"/>
      <c r="D161" s="184"/>
      <c r="E161" s="21" t="s">
        <v>4626</v>
      </c>
      <c r="F161" s="18" t="s">
        <v>399</v>
      </c>
      <c r="G161" s="18" t="s">
        <v>398</v>
      </c>
      <c r="H161" s="74" t="s">
        <v>399</v>
      </c>
      <c r="I161" s="21" t="s">
        <v>4677</v>
      </c>
      <c r="J161" s="101" t="s">
        <v>399</v>
      </c>
    </row>
    <row r="162" spans="1:10" ht="41.4" hidden="1" x14ac:dyDescent="0.3">
      <c r="A162" s="18" t="s">
        <v>4629</v>
      </c>
      <c r="B162" s="18" t="s">
        <v>399</v>
      </c>
      <c r="C162" s="169"/>
      <c r="D162" s="185"/>
      <c r="E162" s="57" t="s">
        <v>4678</v>
      </c>
      <c r="F162" s="9" t="s">
        <v>399</v>
      </c>
      <c r="G162" s="9" t="s">
        <v>398</v>
      </c>
      <c r="H162" s="76" t="s">
        <v>399</v>
      </c>
      <c r="I162" s="38" t="s">
        <v>4679</v>
      </c>
      <c r="J162" s="79" t="s">
        <v>399</v>
      </c>
    </row>
    <row r="163" spans="1:10" ht="110.4" hidden="1" x14ac:dyDescent="0.3">
      <c r="A163" s="18" t="s">
        <v>4629</v>
      </c>
      <c r="B163" s="18" t="s">
        <v>399</v>
      </c>
      <c r="C163" s="169"/>
      <c r="D163" s="55" t="s">
        <v>4680</v>
      </c>
      <c r="E163" s="55" t="s">
        <v>4681</v>
      </c>
      <c r="F163" s="9" t="s">
        <v>399</v>
      </c>
      <c r="G163" s="9" t="s">
        <v>398</v>
      </c>
      <c r="H163" s="76" t="s">
        <v>399</v>
      </c>
      <c r="I163" s="38" t="s">
        <v>4672</v>
      </c>
      <c r="J163" s="79" t="s">
        <v>399</v>
      </c>
    </row>
    <row r="164" spans="1:10" ht="151.80000000000001" hidden="1" x14ac:dyDescent="0.3">
      <c r="A164" s="18" t="s">
        <v>4629</v>
      </c>
      <c r="B164" s="18" t="s">
        <v>399</v>
      </c>
      <c r="C164" s="169"/>
      <c r="D164" s="55" t="s">
        <v>4682</v>
      </c>
      <c r="E164" s="55" t="s">
        <v>4683</v>
      </c>
      <c r="F164" s="9" t="s">
        <v>4666</v>
      </c>
      <c r="G164" s="9" t="s">
        <v>398</v>
      </c>
      <c r="H164" s="76" t="s">
        <v>399</v>
      </c>
      <c r="I164" s="38" t="s">
        <v>4684</v>
      </c>
      <c r="J164" s="79" t="s">
        <v>399</v>
      </c>
    </row>
    <row r="165" spans="1:10" ht="82.8" hidden="1" x14ac:dyDescent="0.3">
      <c r="A165" s="18" t="s">
        <v>4629</v>
      </c>
      <c r="B165" s="18" t="s">
        <v>399</v>
      </c>
      <c r="C165" s="169"/>
      <c r="D165" s="55" t="s">
        <v>4685</v>
      </c>
      <c r="E165" s="55" t="s">
        <v>4686</v>
      </c>
      <c r="F165" s="9" t="s">
        <v>4666</v>
      </c>
      <c r="G165" s="9" t="s">
        <v>398</v>
      </c>
      <c r="H165" s="76" t="s">
        <v>399</v>
      </c>
      <c r="I165" s="38" t="s">
        <v>4687</v>
      </c>
      <c r="J165" s="79" t="s">
        <v>399</v>
      </c>
    </row>
    <row r="166" spans="1:10" ht="69" hidden="1" x14ac:dyDescent="0.3">
      <c r="A166" s="18" t="s">
        <v>4629</v>
      </c>
      <c r="B166" s="18" t="s">
        <v>399</v>
      </c>
      <c r="C166" s="169"/>
      <c r="D166" s="55" t="s">
        <v>4688</v>
      </c>
      <c r="E166" s="55" t="s">
        <v>4689</v>
      </c>
      <c r="F166" s="9" t="s">
        <v>399</v>
      </c>
      <c r="G166" s="9" t="s">
        <v>398</v>
      </c>
      <c r="H166" s="76" t="s">
        <v>399</v>
      </c>
      <c r="I166" s="38" t="s">
        <v>4690</v>
      </c>
      <c r="J166" s="79" t="s">
        <v>399</v>
      </c>
    </row>
    <row r="167" spans="1:10" ht="96.6" hidden="1" x14ac:dyDescent="0.3">
      <c r="A167" s="18" t="s">
        <v>4629</v>
      </c>
      <c r="B167" s="18" t="s">
        <v>399</v>
      </c>
      <c r="C167" s="169"/>
      <c r="D167" s="55" t="s">
        <v>4691</v>
      </c>
      <c r="E167" s="55" t="s">
        <v>4692</v>
      </c>
      <c r="F167" s="9" t="s">
        <v>399</v>
      </c>
      <c r="G167" s="9" t="s">
        <v>398</v>
      </c>
      <c r="H167" s="76" t="s">
        <v>399</v>
      </c>
      <c r="I167" s="38" t="s">
        <v>4693</v>
      </c>
      <c r="J167" s="79" t="s">
        <v>399</v>
      </c>
    </row>
    <row r="168" spans="1:10" ht="193.2" hidden="1" x14ac:dyDescent="0.3">
      <c r="A168" s="18" t="s">
        <v>4629</v>
      </c>
      <c r="B168" s="18" t="s">
        <v>399</v>
      </c>
      <c r="C168" s="169"/>
      <c r="D168" s="55" t="s">
        <v>4694</v>
      </c>
      <c r="E168" s="55" t="s">
        <v>4695</v>
      </c>
      <c r="F168" s="9" t="s">
        <v>399</v>
      </c>
      <c r="G168" s="9" t="s">
        <v>398</v>
      </c>
      <c r="H168" s="76" t="s">
        <v>399</v>
      </c>
      <c r="I168" s="38" t="s">
        <v>4667</v>
      </c>
      <c r="J168" s="79" t="s">
        <v>399</v>
      </c>
    </row>
    <row r="169" spans="1:10" ht="151.80000000000001" hidden="1" x14ac:dyDescent="0.3">
      <c r="A169" s="18" t="s">
        <v>4629</v>
      </c>
      <c r="B169" s="18" t="s">
        <v>399</v>
      </c>
      <c r="C169" s="169"/>
      <c r="D169" s="55" t="s">
        <v>4696</v>
      </c>
      <c r="E169" s="55" t="s">
        <v>4697</v>
      </c>
      <c r="F169" s="9" t="s">
        <v>399</v>
      </c>
      <c r="G169" s="9" t="s">
        <v>398</v>
      </c>
      <c r="H169" s="76" t="s">
        <v>399</v>
      </c>
      <c r="I169" s="38" t="s">
        <v>4667</v>
      </c>
      <c r="J169" s="79" t="s">
        <v>399</v>
      </c>
    </row>
    <row r="170" spans="1:10" ht="28.5" hidden="1" customHeight="1" x14ac:dyDescent="0.3">
      <c r="A170" s="23" t="s">
        <v>4698</v>
      </c>
      <c r="B170" s="23" t="s">
        <v>399</v>
      </c>
      <c r="C170" s="168" t="s">
        <v>3241</v>
      </c>
      <c r="D170" s="170" t="s">
        <v>399</v>
      </c>
      <c r="E170" s="18" t="s">
        <v>3242</v>
      </c>
      <c r="F170" s="18" t="s">
        <v>399</v>
      </c>
      <c r="G170" s="18" t="s">
        <v>398</v>
      </c>
      <c r="H170" s="74" t="s">
        <v>399</v>
      </c>
      <c r="I170" s="21" t="s">
        <v>4699</v>
      </c>
      <c r="J170" s="101" t="s">
        <v>399</v>
      </c>
    </row>
    <row r="171" spans="1:10" ht="27.6" hidden="1" x14ac:dyDescent="0.3">
      <c r="A171" s="23" t="s">
        <v>4698</v>
      </c>
      <c r="B171" s="23" t="s">
        <v>399</v>
      </c>
      <c r="C171" s="168"/>
      <c r="D171" s="170"/>
      <c r="E171" s="18" t="s">
        <v>3244</v>
      </c>
      <c r="F171" s="18" t="s">
        <v>399</v>
      </c>
      <c r="G171" s="18" t="s">
        <v>398</v>
      </c>
      <c r="H171" s="74" t="s">
        <v>399</v>
      </c>
      <c r="I171" s="21" t="s">
        <v>4699</v>
      </c>
      <c r="J171" s="101" t="s">
        <v>399</v>
      </c>
    </row>
    <row r="172" spans="1:10" ht="27.6" hidden="1" x14ac:dyDescent="0.3">
      <c r="A172" s="23" t="s">
        <v>4698</v>
      </c>
      <c r="B172" s="23" t="s">
        <v>399</v>
      </c>
      <c r="C172" s="168"/>
      <c r="D172" s="170"/>
      <c r="E172" s="18" t="s">
        <v>3245</v>
      </c>
      <c r="F172" s="18" t="s">
        <v>399</v>
      </c>
      <c r="G172" s="18" t="s">
        <v>398</v>
      </c>
      <c r="H172" s="74" t="s">
        <v>399</v>
      </c>
      <c r="I172" s="21" t="s">
        <v>4700</v>
      </c>
      <c r="J172" s="101" t="s">
        <v>399</v>
      </c>
    </row>
    <row r="173" spans="1:10" ht="27.6" hidden="1" x14ac:dyDescent="0.3">
      <c r="A173" s="23" t="s">
        <v>4698</v>
      </c>
      <c r="B173" s="23" t="s">
        <v>399</v>
      </c>
      <c r="C173" s="168"/>
      <c r="D173" s="170"/>
      <c r="E173" s="18" t="s">
        <v>3246</v>
      </c>
      <c r="F173" s="18" t="s">
        <v>399</v>
      </c>
      <c r="G173" s="18" t="s">
        <v>398</v>
      </c>
      <c r="H173" s="74" t="s">
        <v>399</v>
      </c>
      <c r="I173" s="21" t="s">
        <v>4701</v>
      </c>
      <c r="J173" s="101" t="s">
        <v>399</v>
      </c>
    </row>
    <row r="174" spans="1:10" ht="27.6" hidden="1" x14ac:dyDescent="0.3">
      <c r="A174" s="23" t="s">
        <v>4698</v>
      </c>
      <c r="B174" s="23" t="s">
        <v>399</v>
      </c>
      <c r="C174" s="168"/>
      <c r="D174" s="170"/>
      <c r="E174" s="18" t="s">
        <v>3247</v>
      </c>
      <c r="F174" s="18" t="s">
        <v>399</v>
      </c>
      <c r="G174" s="18" t="s">
        <v>398</v>
      </c>
      <c r="H174" s="74" t="s">
        <v>399</v>
      </c>
      <c r="I174" s="21" t="s">
        <v>4702</v>
      </c>
      <c r="J174" s="101" t="s">
        <v>399</v>
      </c>
    </row>
    <row r="175" spans="1:10" ht="27.6" hidden="1" x14ac:dyDescent="0.3">
      <c r="A175" s="23" t="s">
        <v>4698</v>
      </c>
      <c r="B175" s="23" t="s">
        <v>399</v>
      </c>
      <c r="C175" s="168"/>
      <c r="D175" s="170"/>
      <c r="E175" s="18" t="s">
        <v>3248</v>
      </c>
      <c r="F175" s="18" t="s">
        <v>399</v>
      </c>
      <c r="G175" s="18" t="s">
        <v>398</v>
      </c>
      <c r="H175" s="74" t="s">
        <v>399</v>
      </c>
      <c r="I175" s="21" t="s">
        <v>4703</v>
      </c>
      <c r="J175" s="101" t="s">
        <v>399</v>
      </c>
    </row>
    <row r="176" spans="1:10" ht="41.4" hidden="1" x14ac:dyDescent="0.3">
      <c r="A176" s="23" t="s">
        <v>4698</v>
      </c>
      <c r="B176" s="23" t="s">
        <v>399</v>
      </c>
      <c r="C176" s="168"/>
      <c r="D176" s="170"/>
      <c r="E176" s="18" t="s">
        <v>3249</v>
      </c>
      <c r="F176" s="18" t="s">
        <v>399</v>
      </c>
      <c r="G176" s="18" t="s">
        <v>398</v>
      </c>
      <c r="H176" s="74" t="s">
        <v>399</v>
      </c>
      <c r="I176" s="21" t="s">
        <v>4704</v>
      </c>
      <c r="J176" s="101" t="s">
        <v>399</v>
      </c>
    </row>
    <row r="177" spans="1:10" ht="55.2" hidden="1" x14ac:dyDescent="0.3">
      <c r="A177" s="23" t="s">
        <v>4698</v>
      </c>
      <c r="B177" s="23" t="s">
        <v>399</v>
      </c>
      <c r="C177" s="168"/>
      <c r="D177" s="170"/>
      <c r="E177" s="18" t="s">
        <v>3250</v>
      </c>
      <c r="F177" s="18" t="s">
        <v>399</v>
      </c>
      <c r="G177" s="18" t="s">
        <v>398</v>
      </c>
      <c r="H177" s="74" t="s">
        <v>399</v>
      </c>
      <c r="I177" s="21" t="s">
        <v>4705</v>
      </c>
      <c r="J177" s="101" t="s">
        <v>399</v>
      </c>
    </row>
    <row r="178" spans="1:10" ht="27.6" hidden="1" x14ac:dyDescent="0.3">
      <c r="A178" s="23" t="s">
        <v>4698</v>
      </c>
      <c r="B178" s="23" t="s">
        <v>399</v>
      </c>
      <c r="C178" s="168"/>
      <c r="D178" s="170"/>
      <c r="E178" s="18" t="s">
        <v>3251</v>
      </c>
      <c r="F178" s="18" t="s">
        <v>399</v>
      </c>
      <c r="G178" s="18" t="s">
        <v>398</v>
      </c>
      <c r="H178" s="74" t="s">
        <v>399</v>
      </c>
      <c r="I178" s="21" t="s">
        <v>4706</v>
      </c>
      <c r="J178" s="101" t="s">
        <v>399</v>
      </c>
    </row>
    <row r="179" spans="1:10" ht="27.6" hidden="1" x14ac:dyDescent="0.3">
      <c r="A179" s="23" t="s">
        <v>4698</v>
      </c>
      <c r="B179" s="23" t="s">
        <v>399</v>
      </c>
      <c r="C179" s="168"/>
      <c r="D179" s="170"/>
      <c r="E179" s="18" t="s">
        <v>3252</v>
      </c>
      <c r="F179" s="18" t="s">
        <v>399</v>
      </c>
      <c r="G179" s="18" t="s">
        <v>398</v>
      </c>
      <c r="H179" s="74" t="s">
        <v>399</v>
      </c>
      <c r="I179" s="21" t="s">
        <v>4707</v>
      </c>
      <c r="J179" s="101" t="s">
        <v>399</v>
      </c>
    </row>
    <row r="180" spans="1:10" ht="27.6" hidden="1" x14ac:dyDescent="0.3">
      <c r="A180" s="23" t="s">
        <v>4698</v>
      </c>
      <c r="B180" s="23" t="s">
        <v>399</v>
      </c>
      <c r="C180" s="168"/>
      <c r="D180" s="170"/>
      <c r="E180" s="18" t="s">
        <v>3253</v>
      </c>
      <c r="F180" s="9" t="s">
        <v>4708</v>
      </c>
      <c r="G180" s="9" t="s">
        <v>398</v>
      </c>
      <c r="H180" s="76" t="s">
        <v>399</v>
      </c>
      <c r="I180" s="38" t="s">
        <v>4709</v>
      </c>
      <c r="J180" s="79" t="s">
        <v>399</v>
      </c>
    </row>
    <row r="181" spans="1:10" ht="41.4" hidden="1" x14ac:dyDescent="0.3">
      <c r="A181" s="23" t="s">
        <v>4698</v>
      </c>
      <c r="B181" s="23" t="s">
        <v>399</v>
      </c>
      <c r="C181" s="168"/>
      <c r="D181" s="170"/>
      <c r="E181" s="18" t="s">
        <v>3254</v>
      </c>
      <c r="F181" s="9" t="s">
        <v>399</v>
      </c>
      <c r="G181" s="9" t="s">
        <v>398</v>
      </c>
      <c r="H181" s="76" t="s">
        <v>399</v>
      </c>
      <c r="I181" s="38" t="s">
        <v>4363</v>
      </c>
      <c r="J181" s="79" t="s">
        <v>399</v>
      </c>
    </row>
    <row r="182" spans="1:10" ht="27.6" hidden="1" x14ac:dyDescent="0.3">
      <c r="A182" s="23" t="s">
        <v>4698</v>
      </c>
      <c r="B182" s="23" t="s">
        <v>399</v>
      </c>
      <c r="C182" s="168"/>
      <c r="D182" s="170"/>
      <c r="E182" s="18" t="s">
        <v>3255</v>
      </c>
      <c r="F182" s="18" t="s">
        <v>399</v>
      </c>
      <c r="G182" s="18" t="s">
        <v>398</v>
      </c>
      <c r="H182" s="74" t="s">
        <v>399</v>
      </c>
      <c r="I182" s="21" t="s">
        <v>4710</v>
      </c>
      <c r="J182" s="101" t="s">
        <v>399</v>
      </c>
    </row>
    <row r="183" spans="1:10" ht="41.4" hidden="1" x14ac:dyDescent="0.3">
      <c r="A183" s="23" t="s">
        <v>4698</v>
      </c>
      <c r="B183" s="23" t="s">
        <v>399</v>
      </c>
      <c r="C183" s="168"/>
      <c r="D183" s="170"/>
      <c r="E183" s="18" t="s">
        <v>3256</v>
      </c>
      <c r="F183" s="18" t="s">
        <v>399</v>
      </c>
      <c r="G183" s="18" t="s">
        <v>398</v>
      </c>
      <c r="H183" s="74" t="s">
        <v>399</v>
      </c>
      <c r="I183" s="21" t="s">
        <v>4711</v>
      </c>
      <c r="J183" s="101" t="s">
        <v>399</v>
      </c>
    </row>
    <row r="184" spans="1:10" ht="27.6" hidden="1" x14ac:dyDescent="0.3">
      <c r="A184" s="23" t="s">
        <v>4698</v>
      </c>
      <c r="B184" s="23" t="s">
        <v>399</v>
      </c>
      <c r="C184" s="168"/>
      <c r="D184" s="170"/>
      <c r="E184" s="18" t="s">
        <v>3257</v>
      </c>
      <c r="F184" s="18" t="s">
        <v>399</v>
      </c>
      <c r="G184" s="18" t="s">
        <v>398</v>
      </c>
      <c r="H184" s="74" t="s">
        <v>399</v>
      </c>
      <c r="I184" s="21" t="s">
        <v>4712</v>
      </c>
      <c r="J184" s="101" t="s">
        <v>399</v>
      </c>
    </row>
    <row r="185" spans="1:10" ht="27.6" hidden="1" x14ac:dyDescent="0.3">
      <c r="A185" s="23" t="s">
        <v>4698</v>
      </c>
      <c r="B185" s="23" t="s">
        <v>399</v>
      </c>
      <c r="C185" s="168"/>
      <c r="D185" s="170"/>
      <c r="E185" s="18" t="s">
        <v>3258</v>
      </c>
      <c r="F185" s="9" t="s">
        <v>4713</v>
      </c>
      <c r="G185" s="9" t="s">
        <v>398</v>
      </c>
      <c r="H185" s="76" t="s">
        <v>399</v>
      </c>
      <c r="I185" s="38" t="s">
        <v>591</v>
      </c>
      <c r="J185" s="79" t="s">
        <v>399</v>
      </c>
    </row>
    <row r="186" spans="1:10" x14ac:dyDescent="0.3">
      <c r="A186" s="18"/>
      <c r="B186" s="18"/>
      <c r="C186" s="18"/>
      <c r="D186" s="18"/>
      <c r="E186" s="18"/>
      <c r="F186" s="9"/>
      <c r="G186" s="9"/>
      <c r="H186" s="9"/>
      <c r="I186" s="32"/>
      <c r="J186" s="9"/>
    </row>
    <row r="187" spans="1:10" x14ac:dyDescent="0.3">
      <c r="A187" s="18"/>
      <c r="B187" s="18"/>
      <c r="C187" s="18"/>
      <c r="D187" s="18"/>
      <c r="E187" s="18"/>
      <c r="F187" s="9"/>
      <c r="G187" s="9"/>
      <c r="H187" s="9"/>
      <c r="I187" s="9"/>
      <c r="J187" s="9"/>
    </row>
    <row r="188" spans="1:10" x14ac:dyDescent="0.3">
      <c r="A188" s="18"/>
      <c r="B188" s="18"/>
      <c r="C188" s="18"/>
      <c r="D188" s="18"/>
      <c r="E188" s="18"/>
      <c r="F188" s="9"/>
      <c r="G188" s="9"/>
      <c r="H188" s="9"/>
      <c r="I188" s="9"/>
      <c r="J188" s="9"/>
    </row>
    <row r="189" spans="1:10" x14ac:dyDescent="0.3">
      <c r="A189" s="18"/>
      <c r="B189" s="18"/>
      <c r="C189" s="18"/>
      <c r="D189" s="18"/>
      <c r="E189" s="18"/>
      <c r="F189" s="9"/>
      <c r="G189" s="9"/>
      <c r="H189" s="9"/>
      <c r="I189" s="9"/>
      <c r="J189" s="9"/>
    </row>
    <row r="190" spans="1:10" x14ac:dyDescent="0.3">
      <c r="A190" s="18"/>
      <c r="B190" s="18"/>
      <c r="C190" s="18"/>
      <c r="D190" s="18"/>
      <c r="E190" s="18"/>
      <c r="F190" s="9"/>
      <c r="G190" s="9"/>
      <c r="H190" s="9"/>
      <c r="I190" s="9"/>
      <c r="J190" s="9"/>
    </row>
    <row r="191" spans="1:10" x14ac:dyDescent="0.3">
      <c r="A191" s="18"/>
      <c r="B191" s="18"/>
      <c r="C191" s="18"/>
      <c r="D191" s="18"/>
      <c r="E191" s="18"/>
      <c r="F191" s="9"/>
      <c r="G191" s="9"/>
      <c r="H191" s="9"/>
      <c r="I191" s="9"/>
      <c r="J191" s="9"/>
    </row>
    <row r="192" spans="1:10" x14ac:dyDescent="0.3">
      <c r="A192" s="18"/>
      <c r="B192" s="18"/>
      <c r="C192" s="18"/>
      <c r="D192" s="18"/>
      <c r="E192" s="18"/>
      <c r="F192" s="9"/>
      <c r="G192" s="9"/>
      <c r="H192" s="9"/>
      <c r="I192" s="9"/>
      <c r="J192" s="9"/>
    </row>
    <row r="193" spans="1:10" x14ac:dyDescent="0.3">
      <c r="A193" s="18"/>
      <c r="B193" s="18"/>
      <c r="C193" s="18"/>
      <c r="D193" s="18"/>
      <c r="E193" s="18"/>
      <c r="F193" s="9"/>
      <c r="G193" s="9"/>
      <c r="H193" s="9"/>
      <c r="I193" s="9"/>
      <c r="J193" s="9"/>
    </row>
    <row r="194" spans="1:10" x14ac:dyDescent="0.3">
      <c r="A194" s="18"/>
      <c r="B194" s="18"/>
      <c r="C194" s="18"/>
      <c r="D194" s="18"/>
      <c r="E194" s="18"/>
      <c r="F194" s="9"/>
      <c r="G194" s="9"/>
      <c r="H194" s="9"/>
      <c r="I194" s="9"/>
      <c r="J194" s="9"/>
    </row>
    <row r="195" spans="1:10" x14ac:dyDescent="0.3">
      <c r="A195" s="18"/>
      <c r="B195" s="18"/>
      <c r="C195" s="18"/>
      <c r="D195" s="18"/>
      <c r="E195" s="18"/>
      <c r="F195" s="9"/>
      <c r="G195" s="9"/>
      <c r="H195" s="9"/>
      <c r="I195" s="9"/>
      <c r="J195" s="9"/>
    </row>
    <row r="196" spans="1:10" x14ac:dyDescent="0.3">
      <c r="A196" s="18"/>
      <c r="B196" s="18"/>
      <c r="C196" s="18"/>
      <c r="D196" s="18"/>
      <c r="E196" s="18"/>
      <c r="F196" s="9"/>
      <c r="G196" s="9"/>
      <c r="H196" s="9"/>
      <c r="I196" s="9"/>
      <c r="J196" s="9"/>
    </row>
    <row r="197" spans="1:10" x14ac:dyDescent="0.3">
      <c r="A197" s="18"/>
      <c r="B197" s="18"/>
      <c r="C197" s="18"/>
      <c r="D197" s="18"/>
      <c r="E197" s="18"/>
      <c r="F197" s="9"/>
      <c r="G197" s="9"/>
      <c r="H197" s="9"/>
      <c r="I197" s="9"/>
      <c r="J197" s="9"/>
    </row>
    <row r="198" spans="1:10" x14ac:dyDescent="0.3">
      <c r="A198" s="18"/>
      <c r="B198" s="18"/>
      <c r="C198" s="18"/>
      <c r="D198" s="18"/>
      <c r="E198" s="18"/>
      <c r="F198" s="9"/>
      <c r="G198" s="9"/>
      <c r="H198" s="9"/>
      <c r="I198" s="9"/>
      <c r="J198" s="9"/>
    </row>
    <row r="199" spans="1:10" x14ac:dyDescent="0.3">
      <c r="A199" s="18"/>
      <c r="B199" s="18"/>
      <c r="C199" s="18"/>
      <c r="D199" s="18"/>
      <c r="E199" s="18"/>
      <c r="F199" s="9"/>
      <c r="G199" s="9"/>
      <c r="H199" s="9"/>
      <c r="I199" s="9"/>
      <c r="J199" s="9"/>
    </row>
    <row r="200" spans="1:10" x14ac:dyDescent="0.3">
      <c r="A200" s="18"/>
      <c r="B200" s="18"/>
      <c r="C200" s="18"/>
      <c r="D200" s="18"/>
      <c r="E200" s="18"/>
      <c r="F200" s="9"/>
      <c r="G200" s="9"/>
      <c r="H200" s="9"/>
      <c r="I200" s="9"/>
      <c r="J200" s="9"/>
    </row>
    <row r="201" spans="1:10" x14ac:dyDescent="0.3">
      <c r="A201" s="18"/>
      <c r="B201" s="18"/>
      <c r="C201" s="18"/>
      <c r="D201" s="18"/>
      <c r="E201" s="18"/>
      <c r="F201" s="9"/>
      <c r="G201" s="9"/>
      <c r="H201" s="9"/>
      <c r="I201" s="9"/>
      <c r="J201" s="9"/>
    </row>
    <row r="202" spans="1:10" x14ac:dyDescent="0.3">
      <c r="A202" s="18"/>
      <c r="B202" s="18"/>
      <c r="C202" s="18"/>
      <c r="D202" s="18"/>
      <c r="E202" s="18"/>
      <c r="F202" s="9"/>
      <c r="G202" s="9"/>
      <c r="H202" s="9"/>
      <c r="I202" s="9"/>
      <c r="J202" s="9"/>
    </row>
    <row r="203" spans="1:10" x14ac:dyDescent="0.3">
      <c r="A203" s="18"/>
      <c r="B203" s="18"/>
      <c r="C203" s="18"/>
      <c r="D203" s="18"/>
      <c r="E203" s="18"/>
      <c r="F203" s="9"/>
      <c r="G203" s="9"/>
      <c r="H203" s="9"/>
      <c r="I203" s="9"/>
      <c r="J203" s="9"/>
    </row>
    <row r="204" spans="1:10" x14ac:dyDescent="0.3">
      <c r="A204" s="18"/>
      <c r="B204" s="18"/>
      <c r="C204" s="18"/>
      <c r="D204" s="18"/>
      <c r="E204" s="18"/>
      <c r="F204" s="9"/>
      <c r="G204" s="9"/>
      <c r="H204" s="9"/>
      <c r="I204" s="9"/>
      <c r="J204" s="9"/>
    </row>
    <row r="205" spans="1:10" x14ac:dyDescent="0.3">
      <c r="A205" s="18"/>
      <c r="B205" s="18"/>
      <c r="C205" s="18"/>
      <c r="D205" s="18"/>
      <c r="E205" s="18"/>
      <c r="F205" s="9"/>
      <c r="G205" s="9"/>
      <c r="H205" s="9"/>
      <c r="I205" s="9"/>
      <c r="J205" s="9"/>
    </row>
    <row r="206" spans="1:10" x14ac:dyDescent="0.3">
      <c r="A206" s="18"/>
      <c r="B206" s="18"/>
      <c r="C206" s="18"/>
      <c r="D206" s="18"/>
      <c r="E206" s="18"/>
      <c r="F206" s="9"/>
      <c r="G206" s="9"/>
      <c r="H206" s="9"/>
      <c r="I206" s="9"/>
      <c r="J206" s="9"/>
    </row>
    <row r="207" spans="1:10" x14ac:dyDescent="0.3">
      <c r="A207" s="18"/>
      <c r="B207" s="18"/>
      <c r="C207" s="18"/>
      <c r="D207" s="18"/>
      <c r="E207" s="18"/>
      <c r="F207" s="9"/>
      <c r="G207" s="9"/>
      <c r="H207" s="9"/>
      <c r="I207" s="9"/>
      <c r="J207" s="9"/>
    </row>
    <row r="208" spans="1:10" x14ac:dyDescent="0.3">
      <c r="A208" s="18"/>
      <c r="B208" s="18"/>
      <c r="C208" s="18"/>
      <c r="D208" s="18"/>
      <c r="E208" s="18"/>
      <c r="F208" s="9"/>
      <c r="G208" s="9"/>
      <c r="H208" s="9"/>
      <c r="I208" s="9"/>
      <c r="J208" s="9"/>
    </row>
    <row r="209" spans="1:10" x14ac:dyDescent="0.3">
      <c r="A209" s="18"/>
      <c r="B209" s="18"/>
      <c r="C209" s="18"/>
      <c r="D209" s="18"/>
      <c r="E209" s="18"/>
      <c r="F209" s="9"/>
      <c r="G209" s="9"/>
      <c r="H209" s="9"/>
      <c r="I209" s="9"/>
      <c r="J209" s="9"/>
    </row>
    <row r="210" spans="1:10" x14ac:dyDescent="0.3">
      <c r="A210" s="18"/>
      <c r="B210" s="18"/>
      <c r="C210" s="18"/>
      <c r="D210" s="18"/>
      <c r="E210" s="18"/>
      <c r="F210" s="9"/>
      <c r="G210" s="9"/>
      <c r="H210" s="9"/>
      <c r="I210" s="9"/>
      <c r="J210" s="9"/>
    </row>
    <row r="211" spans="1:10" x14ac:dyDescent="0.3">
      <c r="A211" s="18"/>
      <c r="B211" s="18"/>
      <c r="C211" s="18"/>
      <c r="D211" s="18"/>
      <c r="E211" s="18"/>
      <c r="F211" s="9"/>
      <c r="G211" s="9"/>
      <c r="H211" s="9"/>
      <c r="I211" s="9"/>
      <c r="J211" s="9"/>
    </row>
    <row r="212" spans="1:10" x14ac:dyDescent="0.3">
      <c r="A212" s="18"/>
      <c r="B212" s="18"/>
      <c r="C212" s="18"/>
      <c r="D212" s="18"/>
      <c r="E212" s="18"/>
      <c r="F212" s="9"/>
      <c r="G212" s="9"/>
      <c r="H212" s="9"/>
      <c r="I212" s="9"/>
      <c r="J212" s="9"/>
    </row>
    <row r="213" spans="1:10" x14ac:dyDescent="0.3">
      <c r="A213" s="18"/>
      <c r="B213" s="18"/>
      <c r="C213" s="18"/>
      <c r="D213" s="18"/>
      <c r="E213" s="18"/>
      <c r="F213" s="9"/>
      <c r="G213" s="9"/>
      <c r="H213" s="9"/>
      <c r="I213" s="9"/>
      <c r="J213" s="9"/>
    </row>
    <row r="214" spans="1:10" x14ac:dyDescent="0.3">
      <c r="A214" s="18"/>
      <c r="B214" s="18"/>
      <c r="C214" s="18"/>
      <c r="D214" s="18"/>
      <c r="E214" s="18"/>
      <c r="F214" s="9"/>
      <c r="G214" s="9"/>
      <c r="H214" s="9"/>
      <c r="I214" s="9"/>
      <c r="J214" s="9"/>
    </row>
    <row r="215" spans="1:10" x14ac:dyDescent="0.3">
      <c r="A215" s="18"/>
      <c r="B215" s="18"/>
      <c r="C215" s="18"/>
      <c r="D215" s="18"/>
      <c r="E215" s="18"/>
      <c r="F215" s="9"/>
      <c r="G215" s="9"/>
      <c r="H215" s="9"/>
      <c r="I215" s="9"/>
      <c r="J215" s="9"/>
    </row>
    <row r="216" spans="1:10" x14ac:dyDescent="0.3">
      <c r="A216" s="18"/>
      <c r="B216" s="18"/>
      <c r="C216" s="18"/>
      <c r="D216" s="18"/>
      <c r="E216" s="18"/>
      <c r="F216" s="9"/>
      <c r="G216" s="9"/>
      <c r="H216" s="9"/>
      <c r="I216" s="9"/>
      <c r="J216" s="9"/>
    </row>
    <row r="217" spans="1:10" x14ac:dyDescent="0.3">
      <c r="A217" s="18"/>
      <c r="B217" s="18"/>
      <c r="C217" s="18"/>
      <c r="D217" s="18"/>
      <c r="E217" s="18"/>
      <c r="F217" s="9"/>
      <c r="G217" s="9"/>
      <c r="H217" s="9"/>
      <c r="I217" s="9"/>
      <c r="J217" s="9"/>
    </row>
    <row r="218" spans="1:10" x14ac:dyDescent="0.3">
      <c r="A218" s="18"/>
      <c r="B218" s="18"/>
      <c r="C218" s="18"/>
      <c r="D218" s="18"/>
      <c r="E218" s="18"/>
      <c r="F218" s="9"/>
      <c r="G218" s="9"/>
      <c r="H218" s="9"/>
      <c r="I218" s="9"/>
      <c r="J218" s="9"/>
    </row>
    <row r="219" spans="1:10" x14ac:dyDescent="0.3">
      <c r="A219" s="18"/>
      <c r="B219" s="18"/>
      <c r="C219" s="18"/>
      <c r="D219" s="18"/>
      <c r="E219" s="18"/>
      <c r="F219" s="9"/>
      <c r="G219" s="9"/>
      <c r="H219" s="9"/>
      <c r="I219" s="9"/>
      <c r="J219" s="9"/>
    </row>
    <row r="220" spans="1:10" x14ac:dyDescent="0.3">
      <c r="A220" s="18"/>
      <c r="B220" s="18"/>
      <c r="C220" s="18"/>
      <c r="D220" s="18"/>
      <c r="E220" s="18"/>
      <c r="F220" s="9"/>
      <c r="G220" s="9"/>
      <c r="H220" s="9"/>
      <c r="I220" s="9"/>
      <c r="J220" s="9"/>
    </row>
    <row r="221" spans="1:10" x14ac:dyDescent="0.3">
      <c r="A221" s="18"/>
      <c r="B221" s="18"/>
      <c r="C221" s="18"/>
      <c r="D221" s="18"/>
      <c r="E221" s="18"/>
      <c r="F221" s="9"/>
      <c r="G221" s="9"/>
      <c r="H221" s="9"/>
      <c r="I221" s="9"/>
      <c r="J221" s="9"/>
    </row>
    <row r="222" spans="1:10" x14ac:dyDescent="0.3">
      <c r="A222" s="18"/>
      <c r="B222" s="18"/>
      <c r="C222" s="18"/>
      <c r="D222" s="18"/>
      <c r="E222" s="18"/>
      <c r="F222" s="9"/>
      <c r="G222" s="9"/>
      <c r="H222" s="9"/>
      <c r="I222" s="9"/>
      <c r="J222" s="9"/>
    </row>
    <row r="223" spans="1:10" x14ac:dyDescent="0.3">
      <c r="A223" s="18"/>
      <c r="B223" s="18"/>
      <c r="C223" s="18"/>
      <c r="D223" s="18"/>
      <c r="E223" s="18"/>
      <c r="F223" s="9"/>
      <c r="G223" s="9"/>
      <c r="H223" s="9"/>
      <c r="I223" s="9"/>
      <c r="J223" s="9"/>
    </row>
    <row r="224" spans="1:10" x14ac:dyDescent="0.3">
      <c r="A224" s="18"/>
      <c r="B224" s="18"/>
      <c r="C224" s="18"/>
      <c r="D224" s="18"/>
      <c r="E224" s="18"/>
      <c r="F224" s="9"/>
      <c r="G224" s="9"/>
      <c r="H224" s="9"/>
      <c r="I224" s="9"/>
      <c r="J224" s="9"/>
    </row>
    <row r="225" spans="1:10" x14ac:dyDescent="0.3">
      <c r="A225" s="18"/>
      <c r="B225" s="18"/>
      <c r="C225" s="18"/>
      <c r="D225" s="18"/>
      <c r="E225" s="18"/>
      <c r="F225" s="9"/>
      <c r="G225" s="9"/>
      <c r="H225" s="9"/>
      <c r="I225" s="9"/>
      <c r="J225" s="9"/>
    </row>
    <row r="226" spans="1:10" x14ac:dyDescent="0.3">
      <c r="A226" s="18"/>
      <c r="B226" s="18"/>
      <c r="C226" s="18"/>
      <c r="D226" s="18"/>
      <c r="E226" s="18"/>
      <c r="F226" s="9"/>
      <c r="G226" s="9"/>
      <c r="H226" s="9"/>
      <c r="I226" s="9"/>
      <c r="J226" s="9"/>
    </row>
    <row r="227" spans="1:10" x14ac:dyDescent="0.3">
      <c r="A227" s="18"/>
      <c r="B227" s="18"/>
      <c r="C227" s="18"/>
      <c r="D227" s="18"/>
      <c r="E227" s="18"/>
      <c r="F227" s="9"/>
      <c r="G227" s="9"/>
      <c r="H227" s="9"/>
      <c r="I227" s="9"/>
      <c r="J227" s="9"/>
    </row>
    <row r="228" spans="1:10" x14ac:dyDescent="0.3">
      <c r="A228" s="18"/>
      <c r="B228" s="18"/>
      <c r="C228" s="18"/>
      <c r="D228" s="18"/>
      <c r="E228" s="18"/>
      <c r="F228" s="9"/>
      <c r="G228" s="9"/>
      <c r="H228" s="9"/>
      <c r="I228" s="9"/>
      <c r="J228" s="9"/>
    </row>
    <row r="229" spans="1:10" x14ac:dyDescent="0.3">
      <c r="A229" s="18"/>
      <c r="B229" s="18"/>
      <c r="C229" s="18"/>
      <c r="D229" s="18"/>
      <c r="E229" s="18"/>
      <c r="F229" s="9"/>
      <c r="G229" s="9"/>
      <c r="H229" s="9"/>
      <c r="I229" s="9"/>
      <c r="J229" s="9"/>
    </row>
    <row r="230" spans="1:10" x14ac:dyDescent="0.3">
      <c r="A230" s="18"/>
      <c r="B230" s="18"/>
      <c r="C230" s="18"/>
      <c r="D230" s="18"/>
      <c r="E230" s="18"/>
      <c r="F230" s="9"/>
      <c r="G230" s="9"/>
      <c r="H230" s="9"/>
      <c r="I230" s="9"/>
      <c r="J230" s="9"/>
    </row>
    <row r="231" spans="1:10" x14ac:dyDescent="0.3">
      <c r="A231" s="18"/>
      <c r="B231" s="18"/>
      <c r="C231" s="18"/>
      <c r="D231" s="18"/>
      <c r="E231" s="18"/>
      <c r="F231" s="9"/>
      <c r="G231" s="9"/>
      <c r="H231" s="9"/>
      <c r="I231" s="9"/>
      <c r="J231" s="9"/>
    </row>
    <row r="232" spans="1:10" x14ac:dyDescent="0.3">
      <c r="A232" s="18"/>
      <c r="B232" s="18"/>
      <c r="C232" s="18"/>
      <c r="D232" s="18"/>
      <c r="E232" s="18"/>
      <c r="F232" s="9"/>
      <c r="G232" s="9"/>
      <c r="H232" s="9"/>
      <c r="I232" s="9"/>
      <c r="J232" s="9"/>
    </row>
    <row r="233" spans="1:10" x14ac:dyDescent="0.3">
      <c r="A233" s="18"/>
      <c r="B233" s="18"/>
      <c r="C233" s="18"/>
      <c r="D233" s="18"/>
      <c r="E233" s="18"/>
      <c r="F233" s="9"/>
      <c r="G233" s="9"/>
      <c r="H233" s="9"/>
      <c r="I233" s="9"/>
      <c r="J233" s="9"/>
    </row>
    <row r="234" spans="1:10" x14ac:dyDescent="0.3">
      <c r="A234" s="18"/>
      <c r="B234" s="18"/>
      <c r="C234" s="18"/>
      <c r="D234" s="18"/>
      <c r="E234" s="18"/>
      <c r="F234" s="9"/>
      <c r="G234" s="9"/>
      <c r="H234" s="9"/>
      <c r="I234" s="9"/>
      <c r="J234" s="9"/>
    </row>
    <row r="235" spans="1:10" x14ac:dyDescent="0.3">
      <c r="A235" s="18"/>
      <c r="B235" s="18"/>
      <c r="C235" s="18"/>
      <c r="D235" s="18"/>
      <c r="E235" s="18"/>
      <c r="F235" s="9"/>
      <c r="G235" s="9"/>
      <c r="H235" s="9"/>
      <c r="I235" s="9"/>
      <c r="J235" s="9"/>
    </row>
    <row r="236" spans="1:10" x14ac:dyDescent="0.3">
      <c r="A236" s="18"/>
      <c r="B236" s="18"/>
      <c r="C236" s="18"/>
      <c r="D236" s="18"/>
      <c r="E236" s="18"/>
      <c r="F236" s="9"/>
      <c r="G236" s="9"/>
      <c r="H236" s="9"/>
      <c r="I236" s="9"/>
      <c r="J236" s="9"/>
    </row>
    <row r="237" spans="1:10" x14ac:dyDescent="0.3">
      <c r="A237" s="18"/>
      <c r="B237" s="18"/>
      <c r="C237" s="18"/>
      <c r="D237" s="18"/>
      <c r="E237" s="18"/>
      <c r="F237" s="9"/>
      <c r="G237" s="9"/>
      <c r="H237" s="9"/>
      <c r="I237" s="9"/>
      <c r="J237" s="9"/>
    </row>
    <row r="238" spans="1:10" x14ac:dyDescent="0.3">
      <c r="A238" s="18"/>
      <c r="B238" s="18"/>
      <c r="C238" s="18"/>
      <c r="D238" s="18"/>
      <c r="E238" s="18"/>
      <c r="F238" s="9"/>
      <c r="G238" s="9"/>
      <c r="H238" s="9"/>
      <c r="I238" s="9"/>
      <c r="J238" s="9"/>
    </row>
    <row r="239" spans="1:10" x14ac:dyDescent="0.3">
      <c r="A239" s="18"/>
      <c r="B239" s="18"/>
      <c r="C239" s="18"/>
      <c r="D239" s="18"/>
      <c r="E239" s="18"/>
      <c r="F239" s="9"/>
      <c r="G239" s="9"/>
      <c r="H239" s="9"/>
      <c r="I239" s="9"/>
      <c r="J239" s="9"/>
    </row>
    <row r="240" spans="1:10" x14ac:dyDescent="0.3">
      <c r="A240" s="18"/>
      <c r="B240" s="18"/>
      <c r="C240" s="18"/>
      <c r="D240" s="18"/>
      <c r="E240" s="18"/>
      <c r="F240" s="9"/>
      <c r="G240" s="9"/>
      <c r="H240" s="9"/>
      <c r="I240" s="9"/>
      <c r="J240" s="9"/>
    </row>
    <row r="241" spans="1:10" x14ac:dyDescent="0.3">
      <c r="A241" s="18"/>
      <c r="B241" s="18"/>
      <c r="C241" s="18"/>
      <c r="D241" s="18"/>
      <c r="E241" s="18"/>
      <c r="F241" s="9"/>
      <c r="G241" s="9"/>
      <c r="H241" s="9"/>
      <c r="I241" s="9"/>
      <c r="J241" s="9"/>
    </row>
    <row r="242" spans="1:10" x14ac:dyDescent="0.3">
      <c r="A242" s="18"/>
      <c r="B242" s="18"/>
      <c r="C242" s="18"/>
      <c r="D242" s="18"/>
      <c r="E242" s="18"/>
      <c r="F242" s="9"/>
      <c r="G242" s="9"/>
      <c r="H242" s="9"/>
      <c r="I242" s="9"/>
      <c r="J242" s="9"/>
    </row>
    <row r="243" spans="1:10" x14ac:dyDescent="0.3">
      <c r="A243" s="18"/>
      <c r="B243" s="18"/>
      <c r="C243" s="18"/>
      <c r="D243" s="18"/>
      <c r="E243" s="18"/>
      <c r="F243" s="9"/>
      <c r="G243" s="9"/>
      <c r="H243" s="9"/>
      <c r="I243" s="9"/>
      <c r="J243" s="9"/>
    </row>
    <row r="244" spans="1:10" x14ac:dyDescent="0.3">
      <c r="A244" s="18"/>
      <c r="B244" s="18"/>
      <c r="C244" s="18"/>
      <c r="D244" s="18"/>
      <c r="E244" s="18"/>
      <c r="F244" s="9"/>
      <c r="G244" s="9"/>
      <c r="H244" s="9"/>
      <c r="I244" s="9"/>
      <c r="J244" s="9"/>
    </row>
    <row r="245" spans="1:10" x14ac:dyDescent="0.3">
      <c r="A245" s="18"/>
      <c r="B245" s="18"/>
      <c r="C245" s="18"/>
      <c r="D245" s="18"/>
      <c r="E245" s="18"/>
      <c r="F245" s="9"/>
      <c r="G245" s="9"/>
      <c r="H245" s="9"/>
      <c r="I245" s="9"/>
      <c r="J245" s="9"/>
    </row>
    <row r="246" spans="1:10" x14ac:dyDescent="0.3">
      <c r="A246" s="18"/>
      <c r="B246" s="18"/>
      <c r="C246" s="18"/>
      <c r="D246" s="18"/>
      <c r="E246" s="18"/>
      <c r="F246" s="9"/>
      <c r="G246" s="9"/>
      <c r="H246" s="9"/>
      <c r="I246" s="9"/>
      <c r="J246" s="9"/>
    </row>
    <row r="247" spans="1:10" x14ac:dyDescent="0.3">
      <c r="A247" s="18"/>
      <c r="B247" s="18"/>
      <c r="C247" s="18"/>
      <c r="D247" s="18"/>
      <c r="E247" s="18"/>
      <c r="F247" s="9"/>
      <c r="G247" s="9"/>
      <c r="H247" s="9"/>
      <c r="I247" s="9"/>
      <c r="J247" s="9"/>
    </row>
    <row r="248" spans="1:10" x14ac:dyDescent="0.3">
      <c r="A248" s="18"/>
      <c r="B248" s="18"/>
      <c r="C248" s="18"/>
      <c r="D248" s="18"/>
      <c r="E248" s="18"/>
      <c r="F248" s="9"/>
      <c r="G248" s="9"/>
      <c r="H248" s="9"/>
      <c r="I248" s="9"/>
      <c r="J248" s="9"/>
    </row>
    <row r="249" spans="1:10" x14ac:dyDescent="0.3">
      <c r="A249" s="18"/>
      <c r="B249" s="18"/>
      <c r="C249" s="18"/>
      <c r="D249" s="18"/>
      <c r="E249" s="18"/>
      <c r="F249" s="9"/>
      <c r="G249" s="9"/>
      <c r="H249" s="9"/>
      <c r="I249" s="9"/>
      <c r="J249" s="9"/>
    </row>
    <row r="250" spans="1:10" x14ac:dyDescent="0.3">
      <c r="A250" s="18"/>
      <c r="B250" s="18"/>
      <c r="C250" s="18"/>
      <c r="D250" s="18"/>
      <c r="E250" s="18"/>
      <c r="F250" s="9"/>
      <c r="G250" s="9"/>
      <c r="H250" s="9"/>
      <c r="I250" s="9"/>
      <c r="J250" s="9"/>
    </row>
    <row r="251" spans="1:10" x14ac:dyDescent="0.3">
      <c r="A251" s="18"/>
      <c r="B251" s="18"/>
      <c r="C251" s="18"/>
      <c r="D251" s="18"/>
      <c r="E251" s="18"/>
      <c r="F251" s="9"/>
      <c r="G251" s="9"/>
      <c r="H251" s="9"/>
      <c r="I251" s="9"/>
      <c r="J251" s="9"/>
    </row>
    <row r="252" spans="1:10" x14ac:dyDescent="0.3">
      <c r="A252" s="18"/>
      <c r="B252" s="18"/>
      <c r="C252" s="18"/>
      <c r="D252" s="18"/>
      <c r="E252" s="18"/>
      <c r="F252" s="9"/>
      <c r="G252" s="9"/>
      <c r="H252" s="9"/>
      <c r="I252" s="9"/>
      <c r="J252" s="9"/>
    </row>
    <row r="253" spans="1:10" x14ac:dyDescent="0.3">
      <c r="A253" s="18"/>
      <c r="B253" s="18"/>
      <c r="C253" s="18"/>
      <c r="D253" s="18"/>
      <c r="E253" s="18"/>
      <c r="F253" s="9"/>
      <c r="G253" s="9"/>
      <c r="H253" s="9"/>
      <c r="I253" s="9"/>
      <c r="J253" s="9"/>
    </row>
    <row r="254" spans="1:10" x14ac:dyDescent="0.3">
      <c r="A254" s="18"/>
      <c r="B254" s="18"/>
      <c r="C254" s="18"/>
      <c r="D254" s="18"/>
      <c r="E254" s="18"/>
      <c r="F254" s="9"/>
      <c r="G254" s="9"/>
      <c r="H254" s="9"/>
      <c r="I254" s="9"/>
      <c r="J254" s="9"/>
    </row>
    <row r="255" spans="1:10" x14ac:dyDescent="0.3">
      <c r="A255" s="18"/>
      <c r="B255" s="18"/>
      <c r="C255" s="18"/>
      <c r="D255" s="18"/>
      <c r="E255" s="18"/>
      <c r="F255" s="9"/>
      <c r="G255" s="9"/>
      <c r="H255" s="9"/>
      <c r="I255" s="9"/>
      <c r="J255" s="9"/>
    </row>
    <row r="256" spans="1:10" x14ac:dyDescent="0.3">
      <c r="A256" s="18"/>
      <c r="B256" s="18"/>
      <c r="C256" s="18"/>
      <c r="D256" s="18"/>
      <c r="E256" s="18"/>
      <c r="F256" s="9"/>
      <c r="G256" s="9"/>
      <c r="H256" s="9"/>
      <c r="I256" s="9"/>
      <c r="J256" s="9"/>
    </row>
    <row r="257" spans="1:10" x14ac:dyDescent="0.3">
      <c r="A257" s="18"/>
      <c r="B257" s="18"/>
      <c r="C257" s="18"/>
      <c r="D257" s="18"/>
      <c r="E257" s="18"/>
      <c r="F257" s="9"/>
      <c r="G257" s="9"/>
      <c r="H257" s="9"/>
      <c r="I257" s="9"/>
      <c r="J257" s="9"/>
    </row>
    <row r="258" spans="1:10" x14ac:dyDescent="0.3">
      <c r="A258" s="18"/>
      <c r="B258" s="18"/>
      <c r="C258" s="18"/>
      <c r="D258" s="18"/>
      <c r="E258" s="18"/>
      <c r="F258" s="9"/>
      <c r="G258" s="9"/>
      <c r="H258" s="9"/>
      <c r="I258" s="9"/>
      <c r="J258" s="9"/>
    </row>
    <row r="259" spans="1:10" x14ac:dyDescent="0.3">
      <c r="A259" s="18"/>
      <c r="B259" s="18"/>
      <c r="C259" s="18"/>
      <c r="D259" s="18"/>
      <c r="E259" s="18"/>
      <c r="F259" s="9"/>
      <c r="G259" s="9"/>
      <c r="H259" s="9"/>
      <c r="I259" s="9"/>
      <c r="J259" s="9"/>
    </row>
    <row r="260" spans="1:10" x14ac:dyDescent="0.3">
      <c r="A260" s="18"/>
      <c r="B260" s="18"/>
      <c r="C260" s="18"/>
      <c r="D260" s="18"/>
      <c r="E260" s="18"/>
      <c r="F260" s="9"/>
      <c r="G260" s="9"/>
      <c r="H260" s="9"/>
      <c r="I260" s="9"/>
      <c r="J260" s="9"/>
    </row>
    <row r="261" spans="1:10" x14ac:dyDescent="0.3">
      <c r="A261" s="18"/>
      <c r="B261" s="18"/>
      <c r="C261" s="18"/>
      <c r="D261" s="18"/>
      <c r="E261" s="18"/>
      <c r="F261" s="9"/>
      <c r="G261" s="9"/>
      <c r="H261" s="9"/>
      <c r="I261" s="9"/>
      <c r="J261" s="9"/>
    </row>
    <row r="262" spans="1:10" x14ac:dyDescent="0.3">
      <c r="A262" s="18"/>
      <c r="B262" s="18"/>
      <c r="C262" s="18"/>
      <c r="D262" s="18"/>
      <c r="E262" s="18"/>
      <c r="F262" s="9"/>
      <c r="G262" s="9"/>
      <c r="H262" s="9"/>
      <c r="I262" s="9"/>
      <c r="J262" s="9"/>
    </row>
    <row r="263" spans="1:10" x14ac:dyDescent="0.3">
      <c r="A263" s="18"/>
      <c r="B263" s="18"/>
      <c r="C263" s="18"/>
      <c r="D263" s="18"/>
      <c r="E263" s="18"/>
      <c r="F263" s="9"/>
      <c r="G263" s="9"/>
      <c r="H263" s="9"/>
      <c r="I263" s="9"/>
      <c r="J263" s="9"/>
    </row>
    <row r="264" spans="1:10" x14ac:dyDescent="0.3">
      <c r="A264" s="18"/>
      <c r="B264" s="18"/>
      <c r="C264" s="18"/>
      <c r="D264" s="18"/>
      <c r="E264" s="18"/>
      <c r="F264" s="9"/>
      <c r="G264" s="9"/>
      <c r="H264" s="9"/>
      <c r="I264" s="9"/>
      <c r="J264" s="9"/>
    </row>
    <row r="265" spans="1:10" x14ac:dyDescent="0.3">
      <c r="A265" s="18"/>
      <c r="B265" s="18"/>
      <c r="C265" s="18"/>
      <c r="D265" s="18"/>
      <c r="E265" s="18"/>
      <c r="F265" s="9"/>
      <c r="G265" s="9"/>
      <c r="H265" s="9"/>
      <c r="I265" s="9"/>
      <c r="J265" s="9"/>
    </row>
    <row r="266" spans="1:10" x14ac:dyDescent="0.3">
      <c r="A266" s="18"/>
      <c r="B266" s="18"/>
      <c r="C266" s="18"/>
      <c r="D266" s="18"/>
      <c r="E266" s="18"/>
      <c r="F266" s="9"/>
      <c r="G266" s="9"/>
      <c r="H266" s="9"/>
      <c r="I266" s="9"/>
      <c r="J266" s="9"/>
    </row>
    <row r="267" spans="1:10" x14ac:dyDescent="0.3">
      <c r="A267" s="18"/>
      <c r="B267" s="18"/>
      <c r="C267" s="18"/>
      <c r="D267" s="18"/>
      <c r="E267" s="18"/>
      <c r="F267" s="9"/>
      <c r="G267" s="9"/>
      <c r="H267" s="9"/>
      <c r="I267" s="9"/>
      <c r="J267" s="9"/>
    </row>
    <row r="268" spans="1:10" x14ac:dyDescent="0.3">
      <c r="A268" s="18"/>
      <c r="B268" s="18"/>
      <c r="C268" s="18"/>
      <c r="D268" s="18"/>
      <c r="E268" s="18"/>
      <c r="F268" s="9"/>
      <c r="G268" s="9"/>
      <c r="H268" s="9"/>
      <c r="I268" s="9"/>
      <c r="J268" s="9"/>
    </row>
    <row r="269" spans="1:10" x14ac:dyDescent="0.3">
      <c r="A269" s="18"/>
      <c r="B269" s="18"/>
      <c r="C269" s="18"/>
      <c r="D269" s="18"/>
      <c r="E269" s="18"/>
      <c r="F269" s="9"/>
      <c r="G269" s="9"/>
      <c r="H269" s="9"/>
      <c r="I269" s="9"/>
      <c r="J269" s="9"/>
    </row>
    <row r="270" spans="1:10" x14ac:dyDescent="0.3">
      <c r="A270" s="18"/>
      <c r="B270" s="18"/>
      <c r="C270" s="18"/>
      <c r="D270" s="18"/>
      <c r="E270" s="18"/>
      <c r="F270" s="9"/>
      <c r="G270" s="9"/>
      <c r="H270" s="9"/>
      <c r="I270" s="9"/>
      <c r="J270" s="9"/>
    </row>
    <row r="271" spans="1:10" x14ac:dyDescent="0.3">
      <c r="A271" s="18"/>
      <c r="B271" s="18"/>
      <c r="C271" s="18"/>
      <c r="D271" s="18"/>
      <c r="E271" s="18"/>
      <c r="F271" s="9"/>
      <c r="G271" s="9"/>
      <c r="H271" s="9"/>
      <c r="I271" s="9"/>
      <c r="J271" s="9"/>
    </row>
    <row r="272" spans="1:10" x14ac:dyDescent="0.3">
      <c r="A272" s="18"/>
      <c r="B272" s="18"/>
      <c r="C272" s="18"/>
      <c r="D272" s="18"/>
      <c r="E272" s="18"/>
      <c r="F272" s="9"/>
      <c r="G272" s="9"/>
      <c r="H272" s="9"/>
      <c r="I272" s="9"/>
      <c r="J272" s="9"/>
    </row>
    <row r="273" spans="1:10" x14ac:dyDescent="0.3">
      <c r="A273" s="18"/>
      <c r="B273" s="18"/>
      <c r="C273" s="18"/>
      <c r="D273" s="18"/>
      <c r="E273" s="18"/>
      <c r="F273" s="9"/>
      <c r="G273" s="9"/>
      <c r="H273" s="9"/>
      <c r="I273" s="9"/>
      <c r="J273" s="9"/>
    </row>
    <row r="274" spans="1:10" x14ac:dyDescent="0.3">
      <c r="A274" s="18"/>
      <c r="B274" s="18"/>
      <c r="C274" s="18"/>
      <c r="D274" s="18"/>
      <c r="E274" s="18"/>
      <c r="F274" s="9"/>
      <c r="G274" s="9"/>
      <c r="H274" s="9"/>
      <c r="I274" s="9"/>
      <c r="J274" s="9"/>
    </row>
    <row r="275" spans="1:10" x14ac:dyDescent="0.3">
      <c r="A275" s="18"/>
      <c r="B275" s="18"/>
      <c r="C275" s="18"/>
      <c r="D275" s="18"/>
      <c r="E275" s="18"/>
      <c r="F275" s="9"/>
      <c r="G275" s="9"/>
      <c r="H275" s="9"/>
      <c r="I275" s="9"/>
      <c r="J275" s="9"/>
    </row>
    <row r="276" spans="1:10" x14ac:dyDescent="0.3">
      <c r="A276" s="18"/>
      <c r="B276" s="18"/>
      <c r="C276" s="18"/>
      <c r="D276" s="18"/>
      <c r="E276" s="18"/>
      <c r="F276" s="9"/>
      <c r="G276" s="9"/>
      <c r="H276" s="9"/>
      <c r="I276" s="9"/>
      <c r="J276" s="9"/>
    </row>
    <row r="277" spans="1:10" x14ac:dyDescent="0.3">
      <c r="A277" s="18"/>
      <c r="B277" s="18"/>
      <c r="C277" s="18"/>
      <c r="D277" s="18"/>
      <c r="E277" s="18"/>
      <c r="F277" s="9"/>
      <c r="G277" s="9"/>
      <c r="H277" s="9"/>
      <c r="I277" s="9"/>
      <c r="J277" s="9"/>
    </row>
    <row r="278" spans="1:10" x14ac:dyDescent="0.3">
      <c r="A278" s="18"/>
      <c r="B278" s="18"/>
      <c r="C278" s="18"/>
      <c r="D278" s="18"/>
      <c r="E278" s="18"/>
      <c r="F278" s="9"/>
      <c r="G278" s="9"/>
      <c r="H278" s="9"/>
      <c r="I278" s="9"/>
      <c r="J278" s="9"/>
    </row>
    <row r="279" spans="1:10" x14ac:dyDescent="0.3">
      <c r="A279" s="18"/>
      <c r="B279" s="18"/>
      <c r="C279" s="18"/>
      <c r="D279" s="18"/>
      <c r="E279" s="18"/>
      <c r="F279" s="9"/>
      <c r="G279" s="9"/>
      <c r="H279" s="9"/>
      <c r="I279" s="9"/>
      <c r="J279" s="9"/>
    </row>
    <row r="280" spans="1:10" x14ac:dyDescent="0.3">
      <c r="A280" s="18"/>
      <c r="B280" s="18"/>
      <c r="C280" s="18"/>
      <c r="D280" s="18"/>
      <c r="E280" s="18"/>
      <c r="F280" s="9"/>
      <c r="G280" s="9"/>
      <c r="H280" s="9"/>
      <c r="I280" s="9"/>
      <c r="J280" s="9"/>
    </row>
    <row r="281" spans="1:10" x14ac:dyDescent="0.3">
      <c r="A281" s="18"/>
      <c r="B281" s="18"/>
      <c r="C281" s="18"/>
      <c r="D281" s="18"/>
      <c r="E281" s="18"/>
      <c r="F281" s="9"/>
      <c r="G281" s="9"/>
      <c r="H281" s="9"/>
      <c r="I281" s="9"/>
      <c r="J281" s="9"/>
    </row>
    <row r="282" spans="1:10" x14ac:dyDescent="0.3">
      <c r="A282" s="18"/>
      <c r="B282" s="18"/>
      <c r="C282" s="18"/>
      <c r="D282" s="18"/>
      <c r="E282" s="18"/>
      <c r="F282" s="9"/>
      <c r="G282" s="9"/>
      <c r="H282" s="9"/>
      <c r="I282" s="9"/>
      <c r="J282" s="9"/>
    </row>
    <row r="283" spans="1:10" x14ac:dyDescent="0.3">
      <c r="A283" s="18"/>
      <c r="B283" s="18"/>
      <c r="C283" s="18"/>
      <c r="D283" s="18"/>
      <c r="E283" s="18"/>
      <c r="F283" s="9"/>
      <c r="G283" s="9"/>
      <c r="H283" s="9"/>
      <c r="I283" s="9"/>
      <c r="J283" s="9"/>
    </row>
    <row r="284" spans="1:10" x14ac:dyDescent="0.3">
      <c r="A284" s="18"/>
      <c r="B284" s="18"/>
      <c r="C284" s="18"/>
      <c r="D284" s="18"/>
      <c r="E284" s="18"/>
      <c r="F284" s="9"/>
      <c r="G284" s="9"/>
      <c r="H284" s="9"/>
      <c r="I284" s="9"/>
      <c r="J284" s="9"/>
    </row>
    <row r="285" spans="1:10" x14ac:dyDescent="0.3">
      <c r="A285" s="18"/>
      <c r="B285" s="18"/>
      <c r="C285" s="18"/>
      <c r="D285" s="18"/>
      <c r="E285" s="18"/>
      <c r="F285" s="9"/>
      <c r="G285" s="9"/>
      <c r="H285" s="9"/>
      <c r="I285" s="9"/>
      <c r="J285" s="9"/>
    </row>
    <row r="286" spans="1:10" x14ac:dyDescent="0.3">
      <c r="A286" s="18"/>
      <c r="B286" s="18"/>
      <c r="C286" s="18"/>
      <c r="D286" s="18"/>
      <c r="E286" s="18"/>
      <c r="F286" s="9"/>
      <c r="G286" s="9"/>
      <c r="H286" s="9"/>
      <c r="I286" s="9"/>
      <c r="J286" s="9"/>
    </row>
    <row r="287" spans="1:10" x14ac:dyDescent="0.3">
      <c r="A287" s="18"/>
      <c r="B287" s="18"/>
      <c r="C287" s="18"/>
      <c r="D287" s="18"/>
      <c r="E287" s="18"/>
      <c r="F287" s="9"/>
      <c r="G287" s="9"/>
      <c r="H287" s="9"/>
      <c r="I287" s="9"/>
      <c r="J287" s="9"/>
    </row>
    <row r="288" spans="1:10" x14ac:dyDescent="0.3">
      <c r="A288" s="18"/>
      <c r="B288" s="18"/>
      <c r="C288" s="18"/>
      <c r="D288" s="18"/>
      <c r="E288" s="18"/>
      <c r="F288" s="9"/>
      <c r="G288" s="9"/>
      <c r="H288" s="9"/>
      <c r="I288" s="9"/>
      <c r="J288" s="9"/>
    </row>
    <row r="289" spans="1:10" x14ac:dyDescent="0.3">
      <c r="A289" s="18"/>
      <c r="B289" s="18"/>
      <c r="C289" s="18"/>
      <c r="D289" s="18"/>
      <c r="E289" s="18"/>
      <c r="F289" s="9"/>
      <c r="G289" s="9"/>
      <c r="H289" s="9"/>
      <c r="I289" s="9"/>
      <c r="J289" s="9"/>
    </row>
    <row r="290" spans="1:10" x14ac:dyDescent="0.3">
      <c r="A290" s="18"/>
      <c r="B290" s="18"/>
      <c r="C290" s="18"/>
      <c r="D290" s="18"/>
      <c r="E290" s="18"/>
      <c r="F290" s="9"/>
      <c r="G290" s="9"/>
      <c r="H290" s="9"/>
      <c r="I290" s="9"/>
      <c r="J290" s="9"/>
    </row>
    <row r="291" spans="1:10" x14ac:dyDescent="0.3">
      <c r="A291" s="18"/>
      <c r="B291" s="18"/>
      <c r="C291" s="18"/>
      <c r="D291" s="18"/>
      <c r="E291" s="18"/>
      <c r="F291" s="9"/>
      <c r="G291" s="9"/>
      <c r="H291" s="9"/>
      <c r="I291" s="9"/>
      <c r="J291" s="9"/>
    </row>
    <row r="292" spans="1:10" x14ac:dyDescent="0.3">
      <c r="A292" s="18"/>
      <c r="B292" s="18"/>
      <c r="C292" s="18"/>
      <c r="D292" s="18"/>
      <c r="E292" s="18"/>
      <c r="F292" s="9"/>
      <c r="G292" s="9"/>
      <c r="H292" s="9"/>
      <c r="I292" s="9"/>
      <c r="J292" s="9"/>
    </row>
    <row r="293" spans="1:10" x14ac:dyDescent="0.3">
      <c r="A293" s="18"/>
      <c r="B293" s="18"/>
      <c r="C293" s="18"/>
      <c r="D293" s="18"/>
      <c r="E293" s="18"/>
      <c r="F293" s="9"/>
      <c r="G293" s="9"/>
      <c r="H293" s="9"/>
      <c r="I293" s="9"/>
      <c r="J293" s="9"/>
    </row>
  </sheetData>
  <sheetProtection algorithmName="SHA-512" hashValue="W97S7wRUZ19S4LcEtWg5HHFAs16lGCN4Mth0yqnBwg+rwclkGqTmHOCcQQZ37wS710od/G0qBgk2WhH+n98y7w==" saltValue="Et1lEhwcaciy1d6vMjRr4Q==" spinCount="100000" sheet="1" objects="1" scenarios="1" autoFilter="0"/>
  <autoFilter ref="A1:J185" xr:uid="{C2B627E4-DC03-4DF8-9B1E-8A420D7A978B}">
    <filterColumn colId="7">
      <filters>
        <filter val="Formular el procedimiento de formulación de estrategia de racionalización de trámites y el formato de inventario de trámites, servicios y otros procedimientos administrativos incluyendo todos los tems de este numeral."/>
        <filter val="Realizar informe de resultado de la finalziación de la estrategia de rendición de cuentas"/>
      </filters>
    </filterColumn>
  </autoFilter>
  <mergeCells count="72">
    <mergeCell ref="C170:C185"/>
    <mergeCell ref="D170:D185"/>
    <mergeCell ref="C144:C146"/>
    <mergeCell ref="D144:D146"/>
    <mergeCell ref="C147:C169"/>
    <mergeCell ref="D147:D151"/>
    <mergeCell ref="D152:D156"/>
    <mergeCell ref="D157:D162"/>
    <mergeCell ref="B87:B92"/>
    <mergeCell ref="C87:C92"/>
    <mergeCell ref="C134:C143"/>
    <mergeCell ref="D134:D137"/>
    <mergeCell ref="D139:D143"/>
    <mergeCell ref="C124:C126"/>
    <mergeCell ref="C127:C131"/>
    <mergeCell ref="C132:C133"/>
    <mergeCell ref="C98:C101"/>
    <mergeCell ref="C103:C116"/>
    <mergeCell ref="C117:C118"/>
    <mergeCell ref="C119:C121"/>
    <mergeCell ref="C122:C123"/>
    <mergeCell ref="B71:B74"/>
    <mergeCell ref="C71:C74"/>
    <mergeCell ref="B75:B83"/>
    <mergeCell ref="C75:C83"/>
    <mergeCell ref="B84:B86"/>
    <mergeCell ref="C84:C86"/>
    <mergeCell ref="B52:B53"/>
    <mergeCell ref="C52:C53"/>
    <mergeCell ref="B54:B59"/>
    <mergeCell ref="C54:C59"/>
    <mergeCell ref="B60:B68"/>
    <mergeCell ref="C60:C68"/>
    <mergeCell ref="B43:B44"/>
    <mergeCell ref="C43:C44"/>
    <mergeCell ref="B46:B48"/>
    <mergeCell ref="C46:C48"/>
    <mergeCell ref="B49:B51"/>
    <mergeCell ref="C49:C51"/>
    <mergeCell ref="B33:B36"/>
    <mergeCell ref="C33:C36"/>
    <mergeCell ref="B37:B39"/>
    <mergeCell ref="C37:C39"/>
    <mergeCell ref="B40:B42"/>
    <mergeCell ref="C40:C42"/>
    <mergeCell ref="B24:B25"/>
    <mergeCell ref="C24:C25"/>
    <mergeCell ref="B26:B27"/>
    <mergeCell ref="C26:C27"/>
    <mergeCell ref="B28:B32"/>
    <mergeCell ref="C28:C32"/>
    <mergeCell ref="C18:C19"/>
    <mergeCell ref="B20:B21"/>
    <mergeCell ref="C20:C21"/>
    <mergeCell ref="B22:B23"/>
    <mergeCell ref="C22:C23"/>
    <mergeCell ref="B2:B4"/>
    <mergeCell ref="C2:C4"/>
    <mergeCell ref="B5:B7"/>
    <mergeCell ref="C5:C7"/>
    <mergeCell ref="C93:C97"/>
    <mergeCell ref="B8:B9"/>
    <mergeCell ref="C8:C9"/>
    <mergeCell ref="B10:B11"/>
    <mergeCell ref="C10:C11"/>
    <mergeCell ref="B12:B13"/>
    <mergeCell ref="C12:C13"/>
    <mergeCell ref="B14:B15"/>
    <mergeCell ref="C14:C15"/>
    <mergeCell ref="B16:B17"/>
    <mergeCell ref="C16:C17"/>
    <mergeCell ref="B18:B19"/>
  </mergeCells>
  <phoneticPr fontId="4" type="noConversion"/>
  <conditionalFormatting sqref="D170">
    <cfRule type="cellIs" dxfId="28" priority="1" operator="between">
      <formula>80.4</formula>
      <formula>100</formula>
    </cfRule>
    <cfRule type="cellIs" dxfId="27" priority="2" operator="between">
      <formula>60.5</formula>
      <formula>80.4</formula>
    </cfRule>
    <cfRule type="cellIs" dxfId="26" priority="3" operator="between">
      <formula>40.5</formula>
      <formula>60.4</formula>
    </cfRule>
    <cfRule type="cellIs" dxfId="25" priority="4" operator="between">
      <formula>20.5</formula>
      <formula>40.4</formula>
    </cfRule>
    <cfRule type="cellIs" dxfId="24" priority="5" operator="between">
      <formula>0.1</formula>
      <formula>20.4</formula>
    </cfRule>
  </conditionalFormatting>
  <dataValidations count="1">
    <dataValidation operator="equal" allowBlank="1" showInputMessage="1" showErrorMessage="1" error="ERROR. NO DEBE DILIGENCIAR ESTA COLUMNA._x000a_" sqref="D170:D185" xr:uid="{DBD95592-0216-4B53-AA1E-2E3720B0988A}"/>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4DD7-F0C3-4761-90D6-2A002A714FE1}">
  <sheetPr filterMode="1">
    <tabColor theme="9" tint="0.79998168889431442"/>
  </sheetPr>
  <dimension ref="A1:J328"/>
  <sheetViews>
    <sheetView workbookViewId="0">
      <selection activeCell="D261" sqref="D261:E264"/>
    </sheetView>
  </sheetViews>
  <sheetFormatPr baseColWidth="10" defaultColWidth="9.109375" defaultRowHeight="13.8" x14ac:dyDescent="0.3"/>
  <cols>
    <col min="1" max="1" width="22.33203125" style="25" customWidth="1"/>
    <col min="2" max="2" width="25" style="25" customWidth="1"/>
    <col min="3" max="3" width="52.109375" style="36" customWidth="1"/>
    <col min="4" max="4" width="25" style="25" customWidth="1"/>
    <col min="5" max="5" width="65" style="25" customWidth="1"/>
    <col min="6" max="6" width="32.44140625" style="52" customWidth="1"/>
    <col min="7" max="7" width="28" style="52" customWidth="1"/>
    <col min="8" max="8" width="30.44140625" style="52" customWidth="1"/>
    <col min="9" max="9" width="32.6640625" style="52" customWidth="1"/>
    <col min="10" max="10" width="25.6640625" style="52" customWidth="1"/>
    <col min="11" max="16384" width="9.109375" style="4"/>
  </cols>
  <sheetData>
    <row r="1" spans="1:10" s="3" customFormat="1" ht="27.6" x14ac:dyDescent="0.3">
      <c r="A1" s="20" t="s">
        <v>0</v>
      </c>
      <c r="B1" s="20" t="s">
        <v>1</v>
      </c>
      <c r="C1" s="20" t="s">
        <v>2</v>
      </c>
      <c r="D1" s="20" t="s">
        <v>3</v>
      </c>
      <c r="E1" s="20" t="s">
        <v>4</v>
      </c>
      <c r="F1" s="31" t="s">
        <v>5</v>
      </c>
      <c r="G1" s="31" t="s">
        <v>6</v>
      </c>
      <c r="H1" s="31" t="s">
        <v>7</v>
      </c>
      <c r="I1" s="82" t="s">
        <v>8</v>
      </c>
      <c r="J1" s="31" t="s">
        <v>9</v>
      </c>
    </row>
    <row r="2" spans="1:10" hidden="1" x14ac:dyDescent="0.3">
      <c r="A2" s="22" t="s">
        <v>10</v>
      </c>
      <c r="B2" s="165" t="s">
        <v>4714</v>
      </c>
      <c r="C2" s="165" t="s">
        <v>4715</v>
      </c>
      <c r="D2" s="22" t="s">
        <v>4716</v>
      </c>
      <c r="E2" s="22" t="s">
        <v>204</v>
      </c>
      <c r="F2" s="9" t="s">
        <v>4717</v>
      </c>
      <c r="G2" s="9" t="s">
        <v>398</v>
      </c>
      <c r="H2" s="76" t="s">
        <v>399</v>
      </c>
      <c r="I2" s="64" t="s">
        <v>591</v>
      </c>
      <c r="J2" s="79" t="s">
        <v>399</v>
      </c>
    </row>
    <row r="3" spans="1:10" hidden="1" x14ac:dyDescent="0.3">
      <c r="A3" s="18" t="s">
        <v>10</v>
      </c>
      <c r="B3" s="168" t="s">
        <v>4714</v>
      </c>
      <c r="C3" s="168" t="s">
        <v>4718</v>
      </c>
      <c r="D3" s="18" t="s">
        <v>4719</v>
      </c>
      <c r="E3" s="18" t="s">
        <v>157</v>
      </c>
      <c r="F3" s="9" t="s">
        <v>4720</v>
      </c>
      <c r="G3" s="9" t="s">
        <v>398</v>
      </c>
      <c r="H3" s="76" t="s">
        <v>399</v>
      </c>
      <c r="I3" s="64" t="s">
        <v>591</v>
      </c>
      <c r="J3" s="79" t="s">
        <v>399</v>
      </c>
    </row>
    <row r="4" spans="1:10" ht="41.4" hidden="1" x14ac:dyDescent="0.3">
      <c r="A4" s="18" t="s">
        <v>10</v>
      </c>
      <c r="B4" s="168" t="s">
        <v>4721</v>
      </c>
      <c r="C4" s="168" t="s">
        <v>4722</v>
      </c>
      <c r="D4" s="18" t="s">
        <v>4723</v>
      </c>
      <c r="E4" s="18" t="s">
        <v>4724</v>
      </c>
      <c r="F4" s="9" t="s">
        <v>4725</v>
      </c>
      <c r="G4" s="9" t="s">
        <v>398</v>
      </c>
      <c r="H4" s="76" t="s">
        <v>399</v>
      </c>
      <c r="I4" s="64" t="s">
        <v>591</v>
      </c>
      <c r="J4" s="79" t="s">
        <v>399</v>
      </c>
    </row>
    <row r="5" spans="1:10" ht="52.5" hidden="1" customHeight="1" x14ac:dyDescent="0.3">
      <c r="A5" s="18" t="s">
        <v>10</v>
      </c>
      <c r="B5" s="168" t="s">
        <v>4721</v>
      </c>
      <c r="C5" s="168" t="s">
        <v>4722</v>
      </c>
      <c r="D5" s="18" t="s">
        <v>4726</v>
      </c>
      <c r="E5" s="18" t="s">
        <v>157</v>
      </c>
      <c r="F5" s="9" t="s">
        <v>399</v>
      </c>
      <c r="G5" s="9" t="s">
        <v>398</v>
      </c>
      <c r="H5" s="76" t="s">
        <v>399</v>
      </c>
      <c r="I5" s="64" t="s">
        <v>399</v>
      </c>
      <c r="J5" s="79" t="s">
        <v>399</v>
      </c>
    </row>
    <row r="6" spans="1:10" ht="41.4" hidden="1" x14ac:dyDescent="0.3">
      <c r="A6" s="18" t="s">
        <v>10</v>
      </c>
      <c r="B6" s="168" t="s">
        <v>4727</v>
      </c>
      <c r="C6" s="168" t="s">
        <v>4728</v>
      </c>
      <c r="D6" s="18" t="s">
        <v>4729</v>
      </c>
      <c r="E6" s="18" t="s">
        <v>4730</v>
      </c>
      <c r="F6" s="9" t="s">
        <v>4731</v>
      </c>
      <c r="G6" s="9" t="s">
        <v>398</v>
      </c>
      <c r="H6" s="76" t="s">
        <v>399</v>
      </c>
      <c r="I6" s="21" t="s">
        <v>591</v>
      </c>
      <c r="J6" s="79" t="s">
        <v>399</v>
      </c>
    </row>
    <row r="7" spans="1:10" hidden="1" x14ac:dyDescent="0.3">
      <c r="A7" s="18" t="s">
        <v>10</v>
      </c>
      <c r="B7" s="168" t="s">
        <v>4727</v>
      </c>
      <c r="C7" s="168" t="s">
        <v>4728</v>
      </c>
      <c r="D7" s="18" t="s">
        <v>4732</v>
      </c>
      <c r="E7" s="18" t="s">
        <v>4733</v>
      </c>
      <c r="F7" s="9" t="s">
        <v>4734</v>
      </c>
      <c r="G7" s="9" t="s">
        <v>398</v>
      </c>
      <c r="H7" s="76" t="s">
        <v>399</v>
      </c>
      <c r="I7" s="64" t="s">
        <v>591</v>
      </c>
      <c r="J7" s="79" t="s">
        <v>399</v>
      </c>
    </row>
    <row r="8" spans="1:10" hidden="1" x14ac:dyDescent="0.3">
      <c r="A8" s="18" t="s">
        <v>10</v>
      </c>
      <c r="B8" s="168" t="s">
        <v>4727</v>
      </c>
      <c r="C8" s="168" t="s">
        <v>4728</v>
      </c>
      <c r="D8" s="18" t="s">
        <v>4735</v>
      </c>
      <c r="E8" s="18" t="s">
        <v>4736</v>
      </c>
      <c r="F8" s="9" t="s">
        <v>4734</v>
      </c>
      <c r="G8" s="9" t="s">
        <v>398</v>
      </c>
      <c r="H8" s="76" t="s">
        <v>399</v>
      </c>
      <c r="I8" s="64" t="s">
        <v>591</v>
      </c>
      <c r="J8" s="79" t="s">
        <v>399</v>
      </c>
    </row>
    <row r="9" spans="1:10" hidden="1" x14ac:dyDescent="0.3">
      <c r="A9" s="18" t="s">
        <v>10</v>
      </c>
      <c r="B9" s="168" t="s">
        <v>4727</v>
      </c>
      <c r="C9" s="168" t="s">
        <v>4728</v>
      </c>
      <c r="D9" s="18" t="s">
        <v>4737</v>
      </c>
      <c r="E9" s="18" t="s">
        <v>4738</v>
      </c>
      <c r="F9" s="9" t="s">
        <v>4734</v>
      </c>
      <c r="G9" s="9" t="s">
        <v>398</v>
      </c>
      <c r="H9" s="76" t="s">
        <v>399</v>
      </c>
      <c r="I9" s="64" t="s">
        <v>591</v>
      </c>
      <c r="J9" s="79" t="s">
        <v>399</v>
      </c>
    </row>
    <row r="10" spans="1:10" hidden="1" x14ac:dyDescent="0.3">
      <c r="A10" s="18" t="s">
        <v>10</v>
      </c>
      <c r="B10" s="168" t="s">
        <v>4727</v>
      </c>
      <c r="C10" s="168" t="s">
        <v>4728</v>
      </c>
      <c r="D10" s="18" t="s">
        <v>4739</v>
      </c>
      <c r="E10" s="18" t="s">
        <v>4740</v>
      </c>
      <c r="F10" s="9" t="s">
        <v>4734</v>
      </c>
      <c r="G10" s="9" t="s">
        <v>398</v>
      </c>
      <c r="H10" s="76" t="s">
        <v>399</v>
      </c>
      <c r="I10" s="64" t="s">
        <v>591</v>
      </c>
      <c r="J10" s="79" t="s">
        <v>399</v>
      </c>
    </row>
    <row r="11" spans="1:10" hidden="1" x14ac:dyDescent="0.3">
      <c r="A11" s="18" t="s">
        <v>10</v>
      </c>
      <c r="B11" s="168" t="s">
        <v>4727</v>
      </c>
      <c r="C11" s="168" t="s">
        <v>4728</v>
      </c>
      <c r="D11" s="18" t="s">
        <v>4741</v>
      </c>
      <c r="E11" s="18" t="s">
        <v>4742</v>
      </c>
      <c r="F11" s="9" t="s">
        <v>4734</v>
      </c>
      <c r="G11" s="9" t="s">
        <v>398</v>
      </c>
      <c r="H11" s="76" t="s">
        <v>399</v>
      </c>
      <c r="I11" s="64" t="s">
        <v>591</v>
      </c>
      <c r="J11" s="79" t="s">
        <v>399</v>
      </c>
    </row>
    <row r="12" spans="1:10" hidden="1" x14ac:dyDescent="0.3">
      <c r="A12" s="18" t="s">
        <v>10</v>
      </c>
      <c r="B12" s="168" t="s">
        <v>4727</v>
      </c>
      <c r="C12" s="168" t="s">
        <v>4728</v>
      </c>
      <c r="D12" s="18" t="s">
        <v>4743</v>
      </c>
      <c r="E12" s="18" t="s">
        <v>4744</v>
      </c>
      <c r="F12" s="9" t="s">
        <v>4734</v>
      </c>
      <c r="G12" s="9" t="s">
        <v>398</v>
      </c>
      <c r="H12" s="76" t="s">
        <v>399</v>
      </c>
      <c r="I12" s="64" t="s">
        <v>591</v>
      </c>
      <c r="J12" s="79" t="s">
        <v>399</v>
      </c>
    </row>
    <row r="13" spans="1:10" hidden="1" x14ac:dyDescent="0.3">
      <c r="A13" s="18" t="s">
        <v>10</v>
      </c>
      <c r="B13" s="168" t="s">
        <v>4727</v>
      </c>
      <c r="C13" s="168" t="s">
        <v>4728</v>
      </c>
      <c r="D13" s="18" t="s">
        <v>4745</v>
      </c>
      <c r="E13" s="18" t="s">
        <v>4746</v>
      </c>
      <c r="F13" s="9" t="s">
        <v>4734</v>
      </c>
      <c r="G13" s="9" t="s">
        <v>398</v>
      </c>
      <c r="H13" s="76" t="s">
        <v>399</v>
      </c>
      <c r="I13" s="64" t="s">
        <v>591</v>
      </c>
      <c r="J13" s="79" t="s">
        <v>399</v>
      </c>
    </row>
    <row r="14" spans="1:10" hidden="1" x14ac:dyDescent="0.3">
      <c r="A14" s="18" t="s">
        <v>10</v>
      </c>
      <c r="B14" s="168" t="s">
        <v>4727</v>
      </c>
      <c r="C14" s="168" t="s">
        <v>4728</v>
      </c>
      <c r="D14" s="18" t="s">
        <v>4747</v>
      </c>
      <c r="E14" s="18" t="s">
        <v>4748</v>
      </c>
      <c r="F14" s="9" t="s">
        <v>4734</v>
      </c>
      <c r="G14" s="9" t="s">
        <v>398</v>
      </c>
      <c r="H14" s="76" t="s">
        <v>399</v>
      </c>
      <c r="I14" s="64" t="s">
        <v>591</v>
      </c>
      <c r="J14" s="79" t="s">
        <v>399</v>
      </c>
    </row>
    <row r="15" spans="1:10" hidden="1" x14ac:dyDescent="0.3">
      <c r="A15" s="18" t="s">
        <v>10</v>
      </c>
      <c r="B15" s="168" t="s">
        <v>4727</v>
      </c>
      <c r="C15" s="168" t="s">
        <v>4728</v>
      </c>
      <c r="D15" s="18" t="s">
        <v>4749</v>
      </c>
      <c r="E15" s="18" t="s">
        <v>514</v>
      </c>
      <c r="F15" s="9" t="s">
        <v>4734</v>
      </c>
      <c r="G15" s="9" t="s">
        <v>398</v>
      </c>
      <c r="H15" s="76" t="s">
        <v>399</v>
      </c>
      <c r="I15" s="64" t="s">
        <v>591</v>
      </c>
      <c r="J15" s="79" t="s">
        <v>399</v>
      </c>
    </row>
    <row r="16" spans="1:10" hidden="1" x14ac:dyDescent="0.3">
      <c r="A16" s="18" t="s">
        <v>10</v>
      </c>
      <c r="B16" s="168" t="s">
        <v>4727</v>
      </c>
      <c r="C16" s="168" t="s">
        <v>4728</v>
      </c>
      <c r="D16" s="18" t="s">
        <v>4750</v>
      </c>
      <c r="E16" s="18" t="s">
        <v>151</v>
      </c>
      <c r="F16" s="9" t="s">
        <v>399</v>
      </c>
      <c r="G16" s="9" t="s">
        <v>398</v>
      </c>
      <c r="H16" s="76" t="s">
        <v>399</v>
      </c>
      <c r="I16" s="64" t="s">
        <v>399</v>
      </c>
      <c r="J16" s="79" t="s">
        <v>399</v>
      </c>
    </row>
    <row r="17" spans="1:10" ht="55.2" hidden="1" x14ac:dyDescent="0.3">
      <c r="A17" s="18" t="s">
        <v>10</v>
      </c>
      <c r="B17" s="168" t="s">
        <v>4751</v>
      </c>
      <c r="C17" s="168" t="s">
        <v>4752</v>
      </c>
      <c r="D17" s="18" t="s">
        <v>4753</v>
      </c>
      <c r="E17" s="18" t="s">
        <v>4754</v>
      </c>
      <c r="F17" s="9" t="s">
        <v>4755</v>
      </c>
      <c r="G17" s="9" t="s">
        <v>398</v>
      </c>
      <c r="H17" s="76" t="s">
        <v>399</v>
      </c>
      <c r="I17" s="64" t="s">
        <v>591</v>
      </c>
      <c r="J17" s="79" t="s">
        <v>399</v>
      </c>
    </row>
    <row r="18" spans="1:10" hidden="1" x14ac:dyDescent="0.3">
      <c r="A18" s="18" t="s">
        <v>10</v>
      </c>
      <c r="B18" s="168" t="s">
        <v>4751</v>
      </c>
      <c r="C18" s="168" t="s">
        <v>4752</v>
      </c>
      <c r="D18" s="18" t="s">
        <v>4756</v>
      </c>
      <c r="E18" s="18" t="s">
        <v>4757</v>
      </c>
      <c r="F18" s="9" t="s">
        <v>4758</v>
      </c>
      <c r="G18" s="9" t="s">
        <v>398</v>
      </c>
      <c r="H18" s="76" t="s">
        <v>399</v>
      </c>
      <c r="I18" s="64" t="s">
        <v>591</v>
      </c>
      <c r="J18" s="79" t="s">
        <v>399</v>
      </c>
    </row>
    <row r="19" spans="1:10" hidden="1" x14ac:dyDescent="0.3">
      <c r="A19" s="18" t="s">
        <v>10</v>
      </c>
      <c r="B19" s="168" t="s">
        <v>4751</v>
      </c>
      <c r="C19" s="168" t="s">
        <v>4752</v>
      </c>
      <c r="D19" s="18" t="s">
        <v>4759</v>
      </c>
      <c r="E19" s="18" t="s">
        <v>4760</v>
      </c>
      <c r="F19" s="9" t="s">
        <v>4758</v>
      </c>
      <c r="G19" s="9" t="s">
        <v>398</v>
      </c>
      <c r="H19" s="76" t="s">
        <v>399</v>
      </c>
      <c r="I19" s="64" t="s">
        <v>591</v>
      </c>
      <c r="J19" s="79" t="s">
        <v>399</v>
      </c>
    </row>
    <row r="20" spans="1:10" hidden="1" x14ac:dyDescent="0.3">
      <c r="A20" s="18" t="s">
        <v>10</v>
      </c>
      <c r="B20" s="168" t="s">
        <v>4751</v>
      </c>
      <c r="C20" s="168" t="s">
        <v>4752</v>
      </c>
      <c r="D20" s="18" t="s">
        <v>4761</v>
      </c>
      <c r="E20" s="18" t="s">
        <v>4762</v>
      </c>
      <c r="F20" s="9" t="s">
        <v>4758</v>
      </c>
      <c r="G20" s="9" t="s">
        <v>398</v>
      </c>
      <c r="H20" s="76" t="s">
        <v>399</v>
      </c>
      <c r="I20" s="64" t="s">
        <v>591</v>
      </c>
      <c r="J20" s="79" t="s">
        <v>399</v>
      </c>
    </row>
    <row r="21" spans="1:10" hidden="1" x14ac:dyDescent="0.3">
      <c r="A21" s="18" t="s">
        <v>10</v>
      </c>
      <c r="B21" s="168" t="s">
        <v>4751</v>
      </c>
      <c r="C21" s="168" t="s">
        <v>4752</v>
      </c>
      <c r="D21" s="18" t="s">
        <v>4763</v>
      </c>
      <c r="E21" s="18" t="s">
        <v>514</v>
      </c>
      <c r="F21" s="9" t="s">
        <v>4758</v>
      </c>
      <c r="G21" s="9" t="s">
        <v>398</v>
      </c>
      <c r="H21" s="76" t="s">
        <v>399</v>
      </c>
      <c r="I21" s="64" t="s">
        <v>591</v>
      </c>
      <c r="J21" s="79" t="s">
        <v>399</v>
      </c>
    </row>
    <row r="22" spans="1:10" hidden="1" x14ac:dyDescent="0.3">
      <c r="A22" s="18" t="s">
        <v>10</v>
      </c>
      <c r="B22" s="168" t="s">
        <v>4751</v>
      </c>
      <c r="C22" s="168" t="s">
        <v>4752</v>
      </c>
      <c r="D22" s="18" t="s">
        <v>4764</v>
      </c>
      <c r="E22" s="18" t="s">
        <v>151</v>
      </c>
      <c r="F22" s="9" t="s">
        <v>399</v>
      </c>
      <c r="G22" s="9" t="s">
        <v>398</v>
      </c>
      <c r="H22" s="76" t="s">
        <v>399</v>
      </c>
      <c r="I22" s="64" t="s">
        <v>399</v>
      </c>
      <c r="J22" s="79" t="s">
        <v>399</v>
      </c>
    </row>
    <row r="23" spans="1:10" ht="55.2" hidden="1" x14ac:dyDescent="0.3">
      <c r="A23" s="18" t="s">
        <v>10</v>
      </c>
      <c r="B23" s="168" t="s">
        <v>4765</v>
      </c>
      <c r="C23" s="168" t="s">
        <v>4766</v>
      </c>
      <c r="D23" s="18" t="s">
        <v>4767</v>
      </c>
      <c r="E23" s="18" t="s">
        <v>4768</v>
      </c>
      <c r="F23" s="9" t="s">
        <v>4769</v>
      </c>
      <c r="G23" s="9" t="s">
        <v>398</v>
      </c>
      <c r="H23" s="76" t="s">
        <v>399</v>
      </c>
      <c r="I23" s="21" t="s">
        <v>591</v>
      </c>
      <c r="J23" s="79" t="s">
        <v>399</v>
      </c>
    </row>
    <row r="24" spans="1:10" hidden="1" x14ac:dyDescent="0.3">
      <c r="A24" s="18" t="s">
        <v>10</v>
      </c>
      <c r="B24" s="168" t="s">
        <v>4765</v>
      </c>
      <c r="C24" s="168" t="s">
        <v>4766</v>
      </c>
      <c r="D24" s="18" t="s">
        <v>4770</v>
      </c>
      <c r="E24" s="18" t="s">
        <v>4771</v>
      </c>
      <c r="F24" s="9" t="s">
        <v>399</v>
      </c>
      <c r="G24" s="9" t="s">
        <v>398</v>
      </c>
      <c r="H24" s="76" t="s">
        <v>399</v>
      </c>
      <c r="I24" s="64" t="s">
        <v>591</v>
      </c>
      <c r="J24" s="79" t="s">
        <v>399</v>
      </c>
    </row>
    <row r="25" spans="1:10" hidden="1" x14ac:dyDescent="0.3">
      <c r="A25" s="18" t="s">
        <v>10</v>
      </c>
      <c r="B25" s="168" t="s">
        <v>4765</v>
      </c>
      <c r="C25" s="168" t="s">
        <v>4766</v>
      </c>
      <c r="D25" s="18" t="s">
        <v>4772</v>
      </c>
      <c r="E25" s="18" t="s">
        <v>4773</v>
      </c>
      <c r="F25" s="9" t="s">
        <v>399</v>
      </c>
      <c r="G25" s="9" t="s">
        <v>398</v>
      </c>
      <c r="H25" s="76" t="s">
        <v>399</v>
      </c>
      <c r="I25" s="64" t="s">
        <v>591</v>
      </c>
      <c r="J25" s="79" t="s">
        <v>399</v>
      </c>
    </row>
    <row r="26" spans="1:10" ht="27.6" hidden="1" x14ac:dyDescent="0.3">
      <c r="A26" s="18" t="s">
        <v>10</v>
      </c>
      <c r="B26" s="168" t="s">
        <v>4765</v>
      </c>
      <c r="C26" s="168" t="s">
        <v>4766</v>
      </c>
      <c r="D26" s="18" t="s">
        <v>4774</v>
      </c>
      <c r="E26" s="18" t="s">
        <v>4775</v>
      </c>
      <c r="F26" s="9" t="s">
        <v>399</v>
      </c>
      <c r="G26" s="9" t="s">
        <v>398</v>
      </c>
      <c r="H26" s="76" t="s">
        <v>399</v>
      </c>
      <c r="I26" s="64" t="s">
        <v>591</v>
      </c>
      <c r="J26" s="79" t="s">
        <v>399</v>
      </c>
    </row>
    <row r="27" spans="1:10" ht="27.6" hidden="1" x14ac:dyDescent="0.3">
      <c r="A27" s="18" t="s">
        <v>10</v>
      </c>
      <c r="B27" s="168" t="s">
        <v>4776</v>
      </c>
      <c r="C27" s="168" t="s">
        <v>4777</v>
      </c>
      <c r="D27" s="18" t="s">
        <v>4778</v>
      </c>
      <c r="E27" s="18" t="s">
        <v>4779</v>
      </c>
      <c r="F27" s="9" t="s">
        <v>4780</v>
      </c>
      <c r="G27" s="9" t="s">
        <v>398</v>
      </c>
      <c r="H27" s="76" t="s">
        <v>399</v>
      </c>
      <c r="I27" s="21" t="s">
        <v>591</v>
      </c>
      <c r="J27" s="79" t="s">
        <v>399</v>
      </c>
    </row>
    <row r="28" spans="1:10" hidden="1" x14ac:dyDescent="0.3">
      <c r="A28" s="18" t="s">
        <v>10</v>
      </c>
      <c r="B28" s="168" t="s">
        <v>4776</v>
      </c>
      <c r="C28" s="168" t="s">
        <v>4777</v>
      </c>
      <c r="D28" s="18" t="s">
        <v>4781</v>
      </c>
      <c r="E28" s="18" t="s">
        <v>4782</v>
      </c>
      <c r="F28" s="9" t="s">
        <v>4783</v>
      </c>
      <c r="G28" s="9" t="s">
        <v>398</v>
      </c>
      <c r="H28" s="76" t="s">
        <v>399</v>
      </c>
      <c r="I28" s="64" t="s">
        <v>591</v>
      </c>
      <c r="J28" s="79" t="s">
        <v>399</v>
      </c>
    </row>
    <row r="29" spans="1:10" hidden="1" x14ac:dyDescent="0.3">
      <c r="A29" s="18" t="s">
        <v>10</v>
      </c>
      <c r="B29" s="168" t="s">
        <v>4776</v>
      </c>
      <c r="C29" s="168" t="s">
        <v>4777</v>
      </c>
      <c r="D29" s="18" t="s">
        <v>4784</v>
      </c>
      <c r="E29" s="18" t="s">
        <v>504</v>
      </c>
      <c r="F29" s="9" t="s">
        <v>4783</v>
      </c>
      <c r="G29" s="9" t="s">
        <v>398</v>
      </c>
      <c r="H29" s="76" t="s">
        <v>399</v>
      </c>
      <c r="I29" s="64" t="s">
        <v>591</v>
      </c>
      <c r="J29" s="79" t="s">
        <v>399</v>
      </c>
    </row>
    <row r="30" spans="1:10" hidden="1" x14ac:dyDescent="0.3">
      <c r="A30" s="18" t="s">
        <v>10</v>
      </c>
      <c r="B30" s="168" t="s">
        <v>4776</v>
      </c>
      <c r="C30" s="168" t="s">
        <v>4777</v>
      </c>
      <c r="D30" s="18" t="s">
        <v>4785</v>
      </c>
      <c r="E30" s="18" t="s">
        <v>4786</v>
      </c>
      <c r="F30" s="9" t="s">
        <v>4783</v>
      </c>
      <c r="G30" s="9" t="s">
        <v>398</v>
      </c>
      <c r="H30" s="76" t="s">
        <v>399</v>
      </c>
      <c r="I30" s="64" t="s">
        <v>591</v>
      </c>
      <c r="J30" s="79" t="s">
        <v>399</v>
      </c>
    </row>
    <row r="31" spans="1:10" hidden="1" x14ac:dyDescent="0.3">
      <c r="A31" s="18" t="s">
        <v>10</v>
      </c>
      <c r="B31" s="168" t="s">
        <v>4776</v>
      </c>
      <c r="C31" s="168" t="s">
        <v>4777</v>
      </c>
      <c r="D31" s="18" t="s">
        <v>4787</v>
      </c>
      <c r="E31" s="18" t="s">
        <v>508</v>
      </c>
      <c r="F31" s="9" t="s">
        <v>4783</v>
      </c>
      <c r="G31" s="9" t="s">
        <v>398</v>
      </c>
      <c r="H31" s="76" t="s">
        <v>399</v>
      </c>
      <c r="I31" s="64" t="s">
        <v>591</v>
      </c>
      <c r="J31" s="79" t="s">
        <v>399</v>
      </c>
    </row>
    <row r="32" spans="1:10" hidden="1" x14ac:dyDescent="0.3">
      <c r="A32" s="18" t="s">
        <v>10</v>
      </c>
      <c r="B32" s="168" t="s">
        <v>4776</v>
      </c>
      <c r="C32" s="168" t="s">
        <v>4777</v>
      </c>
      <c r="D32" s="18" t="s">
        <v>4788</v>
      </c>
      <c r="E32" s="18" t="s">
        <v>4789</v>
      </c>
      <c r="F32" s="9" t="s">
        <v>4783</v>
      </c>
      <c r="G32" s="9" t="s">
        <v>398</v>
      </c>
      <c r="H32" s="76" t="s">
        <v>399</v>
      </c>
      <c r="I32" s="64" t="s">
        <v>591</v>
      </c>
      <c r="J32" s="79" t="s">
        <v>399</v>
      </c>
    </row>
    <row r="33" spans="1:10" ht="27.6" hidden="1" x14ac:dyDescent="0.3">
      <c r="A33" s="18" t="s">
        <v>10</v>
      </c>
      <c r="B33" s="168" t="s">
        <v>4776</v>
      </c>
      <c r="C33" s="168" t="s">
        <v>4777</v>
      </c>
      <c r="D33" s="18" t="s">
        <v>4790</v>
      </c>
      <c r="E33" s="18" t="s">
        <v>514</v>
      </c>
      <c r="F33" s="9" t="s">
        <v>4791</v>
      </c>
      <c r="G33" s="9" t="s">
        <v>398</v>
      </c>
      <c r="H33" s="76" t="s">
        <v>399</v>
      </c>
      <c r="I33" s="21" t="s">
        <v>591</v>
      </c>
      <c r="J33" s="79" t="s">
        <v>399</v>
      </c>
    </row>
    <row r="34" spans="1:10" ht="27.6" hidden="1" x14ac:dyDescent="0.3">
      <c r="A34" s="18" t="s">
        <v>10</v>
      </c>
      <c r="B34" s="18" t="s">
        <v>4792</v>
      </c>
      <c r="C34" s="18" t="s">
        <v>4793</v>
      </c>
      <c r="D34" s="18" t="s">
        <v>133</v>
      </c>
      <c r="E34" s="18" t="s">
        <v>133</v>
      </c>
      <c r="F34" s="9">
        <v>16</v>
      </c>
      <c r="G34" s="9" t="s">
        <v>398</v>
      </c>
      <c r="H34" s="76" t="s">
        <v>399</v>
      </c>
      <c r="I34" s="21" t="s">
        <v>591</v>
      </c>
      <c r="J34" s="79" t="s">
        <v>399</v>
      </c>
    </row>
    <row r="35" spans="1:10" ht="41.4" hidden="1" x14ac:dyDescent="0.3">
      <c r="A35" s="18" t="s">
        <v>10</v>
      </c>
      <c r="B35" s="168" t="s">
        <v>4794</v>
      </c>
      <c r="C35" s="168" t="s">
        <v>4795</v>
      </c>
      <c r="D35" s="18" t="s">
        <v>4796</v>
      </c>
      <c r="E35" s="18" t="s">
        <v>4797</v>
      </c>
      <c r="F35" s="9" t="s">
        <v>4798</v>
      </c>
      <c r="G35" s="9" t="s">
        <v>398</v>
      </c>
      <c r="H35" s="76" t="s">
        <v>399</v>
      </c>
      <c r="I35" s="21" t="s">
        <v>591</v>
      </c>
      <c r="J35" s="79" t="s">
        <v>399</v>
      </c>
    </row>
    <row r="36" spans="1:10" ht="41.4" hidden="1" x14ac:dyDescent="0.3">
      <c r="A36" s="18" t="s">
        <v>10</v>
      </c>
      <c r="B36" s="168" t="s">
        <v>4794</v>
      </c>
      <c r="C36" s="168" t="s">
        <v>4795</v>
      </c>
      <c r="D36" s="18" t="s">
        <v>4799</v>
      </c>
      <c r="E36" s="18" t="s">
        <v>4800</v>
      </c>
      <c r="F36" s="9" t="s">
        <v>399</v>
      </c>
      <c r="G36" s="9" t="s">
        <v>398</v>
      </c>
      <c r="H36" s="76" t="s">
        <v>399</v>
      </c>
      <c r="I36" s="21" t="s">
        <v>591</v>
      </c>
      <c r="J36" s="79" t="s">
        <v>399</v>
      </c>
    </row>
    <row r="37" spans="1:10" ht="55.2" hidden="1" x14ac:dyDescent="0.3">
      <c r="A37" s="18" t="s">
        <v>10</v>
      </c>
      <c r="B37" s="168" t="s">
        <v>4794</v>
      </c>
      <c r="C37" s="168" t="s">
        <v>4795</v>
      </c>
      <c r="D37" s="18" t="s">
        <v>4801</v>
      </c>
      <c r="E37" s="18" t="s">
        <v>4802</v>
      </c>
      <c r="F37" s="9" t="s">
        <v>399</v>
      </c>
      <c r="G37" s="9" t="s">
        <v>398</v>
      </c>
      <c r="H37" s="76" t="s">
        <v>399</v>
      </c>
      <c r="I37" s="21" t="s">
        <v>591</v>
      </c>
      <c r="J37" s="79" t="s">
        <v>399</v>
      </c>
    </row>
    <row r="38" spans="1:10" ht="69" hidden="1" x14ac:dyDescent="0.3">
      <c r="A38" s="18" t="s">
        <v>10</v>
      </c>
      <c r="B38" s="168" t="s">
        <v>4794</v>
      </c>
      <c r="C38" s="168" t="s">
        <v>4795</v>
      </c>
      <c r="D38" s="18" t="s">
        <v>4803</v>
      </c>
      <c r="E38" s="18" t="s">
        <v>4804</v>
      </c>
      <c r="F38" s="9" t="s">
        <v>399</v>
      </c>
      <c r="G38" s="9" t="s">
        <v>398</v>
      </c>
      <c r="H38" s="76" t="s">
        <v>399</v>
      </c>
      <c r="I38" s="21" t="s">
        <v>591</v>
      </c>
      <c r="J38" s="79" t="s">
        <v>399</v>
      </c>
    </row>
    <row r="39" spans="1:10" hidden="1" x14ac:dyDescent="0.3">
      <c r="A39" s="18" t="s">
        <v>10</v>
      </c>
      <c r="B39" s="168" t="s">
        <v>4794</v>
      </c>
      <c r="C39" s="168" t="s">
        <v>4795</v>
      </c>
      <c r="D39" s="18" t="s">
        <v>4805</v>
      </c>
      <c r="E39" s="18" t="s">
        <v>432</v>
      </c>
      <c r="F39" s="9" t="s">
        <v>399</v>
      </c>
      <c r="G39" s="9" t="s">
        <v>398</v>
      </c>
      <c r="H39" s="76" t="s">
        <v>399</v>
      </c>
      <c r="I39" s="21" t="s">
        <v>399</v>
      </c>
      <c r="J39" s="79" t="s">
        <v>399</v>
      </c>
    </row>
    <row r="40" spans="1:10" ht="41.4" hidden="1" x14ac:dyDescent="0.3">
      <c r="A40" s="18" t="s">
        <v>10</v>
      </c>
      <c r="B40" s="168" t="s">
        <v>4806</v>
      </c>
      <c r="C40" s="168" t="s">
        <v>4807</v>
      </c>
      <c r="D40" s="18" t="s">
        <v>4808</v>
      </c>
      <c r="E40" s="18" t="s">
        <v>4809</v>
      </c>
      <c r="F40" s="9" t="s">
        <v>4798</v>
      </c>
      <c r="G40" s="9" t="s">
        <v>398</v>
      </c>
      <c r="H40" s="76" t="s">
        <v>399</v>
      </c>
      <c r="I40" s="21" t="s">
        <v>591</v>
      </c>
      <c r="J40" s="79" t="s">
        <v>399</v>
      </c>
    </row>
    <row r="41" spans="1:10" hidden="1" x14ac:dyDescent="0.3">
      <c r="A41" s="18" t="s">
        <v>10</v>
      </c>
      <c r="B41" s="168" t="s">
        <v>4806</v>
      </c>
      <c r="C41" s="168" t="s">
        <v>4807</v>
      </c>
      <c r="D41" s="18" t="s">
        <v>4810</v>
      </c>
      <c r="E41" s="18" t="s">
        <v>4811</v>
      </c>
      <c r="F41" s="9" t="s">
        <v>399</v>
      </c>
      <c r="G41" s="9" t="s">
        <v>398</v>
      </c>
      <c r="H41" s="76" t="s">
        <v>399</v>
      </c>
      <c r="I41" s="21" t="s">
        <v>591</v>
      </c>
      <c r="J41" s="79" t="s">
        <v>399</v>
      </c>
    </row>
    <row r="42" spans="1:10" hidden="1" x14ac:dyDescent="0.3">
      <c r="A42" s="18" t="s">
        <v>10</v>
      </c>
      <c r="B42" s="168" t="s">
        <v>4806</v>
      </c>
      <c r="C42" s="168" t="s">
        <v>4807</v>
      </c>
      <c r="D42" s="18" t="s">
        <v>4812</v>
      </c>
      <c r="E42" s="18" t="s">
        <v>4813</v>
      </c>
      <c r="F42" s="9" t="s">
        <v>399</v>
      </c>
      <c r="G42" s="9" t="s">
        <v>398</v>
      </c>
      <c r="H42" s="76" t="s">
        <v>399</v>
      </c>
      <c r="I42" s="21" t="s">
        <v>591</v>
      </c>
      <c r="J42" s="79" t="s">
        <v>399</v>
      </c>
    </row>
    <row r="43" spans="1:10" hidden="1" x14ac:dyDescent="0.3">
      <c r="A43" s="18" t="s">
        <v>10</v>
      </c>
      <c r="B43" s="168" t="s">
        <v>4806</v>
      </c>
      <c r="C43" s="168" t="s">
        <v>4807</v>
      </c>
      <c r="D43" s="18" t="s">
        <v>4814</v>
      </c>
      <c r="E43" s="18" t="s">
        <v>4815</v>
      </c>
      <c r="F43" s="9" t="s">
        <v>399</v>
      </c>
      <c r="G43" s="9" t="s">
        <v>398</v>
      </c>
      <c r="H43" s="76" t="s">
        <v>399</v>
      </c>
      <c r="I43" s="21" t="s">
        <v>591</v>
      </c>
      <c r="J43" s="79" t="s">
        <v>399</v>
      </c>
    </row>
    <row r="44" spans="1:10" hidden="1" x14ac:dyDescent="0.3">
      <c r="A44" s="18" t="s">
        <v>10</v>
      </c>
      <c r="B44" s="168" t="s">
        <v>4806</v>
      </c>
      <c r="C44" s="168" t="s">
        <v>4807</v>
      </c>
      <c r="D44" s="18" t="s">
        <v>4816</v>
      </c>
      <c r="E44" s="18" t="s">
        <v>4817</v>
      </c>
      <c r="F44" s="9" t="s">
        <v>399</v>
      </c>
      <c r="G44" s="9" t="s">
        <v>398</v>
      </c>
      <c r="H44" s="76" t="s">
        <v>399</v>
      </c>
      <c r="I44" s="21" t="s">
        <v>591</v>
      </c>
      <c r="J44" s="79" t="s">
        <v>399</v>
      </c>
    </row>
    <row r="45" spans="1:10" hidden="1" x14ac:dyDescent="0.3">
      <c r="A45" s="18" t="s">
        <v>10</v>
      </c>
      <c r="B45" s="168" t="s">
        <v>4806</v>
      </c>
      <c r="C45" s="168" t="s">
        <v>4807</v>
      </c>
      <c r="D45" s="18" t="s">
        <v>4818</v>
      </c>
      <c r="E45" s="18" t="s">
        <v>151</v>
      </c>
      <c r="F45" s="9" t="s">
        <v>399</v>
      </c>
      <c r="G45" s="9" t="s">
        <v>398</v>
      </c>
      <c r="H45" s="76" t="s">
        <v>399</v>
      </c>
      <c r="I45" s="21" t="s">
        <v>399</v>
      </c>
      <c r="J45" s="79" t="s">
        <v>399</v>
      </c>
    </row>
    <row r="46" spans="1:10" ht="41.4" hidden="1" x14ac:dyDescent="0.3">
      <c r="A46" s="18" t="s">
        <v>10</v>
      </c>
      <c r="B46" s="168" t="s">
        <v>4819</v>
      </c>
      <c r="C46" s="168" t="s">
        <v>4820</v>
      </c>
      <c r="D46" s="18" t="s">
        <v>4821</v>
      </c>
      <c r="E46" s="18" t="s">
        <v>4822</v>
      </c>
      <c r="F46" s="9" t="s">
        <v>4798</v>
      </c>
      <c r="G46" s="9" t="s">
        <v>398</v>
      </c>
      <c r="H46" s="76" t="s">
        <v>399</v>
      </c>
      <c r="I46" s="21" t="s">
        <v>591</v>
      </c>
      <c r="J46" s="79" t="s">
        <v>399</v>
      </c>
    </row>
    <row r="47" spans="1:10" hidden="1" x14ac:dyDescent="0.3">
      <c r="A47" s="18" t="s">
        <v>10</v>
      </c>
      <c r="B47" s="168" t="s">
        <v>4819</v>
      </c>
      <c r="C47" s="168" t="s">
        <v>4820</v>
      </c>
      <c r="D47" s="18" t="s">
        <v>4823</v>
      </c>
      <c r="E47" s="18" t="s">
        <v>4824</v>
      </c>
      <c r="F47" s="9" t="s">
        <v>399</v>
      </c>
      <c r="G47" s="9" t="s">
        <v>398</v>
      </c>
      <c r="H47" s="76" t="s">
        <v>399</v>
      </c>
      <c r="I47" s="21" t="s">
        <v>591</v>
      </c>
      <c r="J47" s="79" t="s">
        <v>399</v>
      </c>
    </row>
    <row r="48" spans="1:10" ht="27.6" hidden="1" x14ac:dyDescent="0.3">
      <c r="A48" s="18" t="s">
        <v>10</v>
      </c>
      <c r="B48" s="168" t="s">
        <v>4819</v>
      </c>
      <c r="C48" s="168" t="s">
        <v>4820</v>
      </c>
      <c r="D48" s="18" t="s">
        <v>4825</v>
      </c>
      <c r="E48" s="18" t="s">
        <v>4826</v>
      </c>
      <c r="F48" s="9" t="s">
        <v>399</v>
      </c>
      <c r="G48" s="9" t="s">
        <v>398</v>
      </c>
      <c r="H48" s="76" t="s">
        <v>399</v>
      </c>
      <c r="I48" s="21" t="s">
        <v>591</v>
      </c>
      <c r="J48" s="79" t="s">
        <v>399</v>
      </c>
    </row>
    <row r="49" spans="1:10" ht="41.4" hidden="1" x14ac:dyDescent="0.3">
      <c r="A49" s="18" t="s">
        <v>10</v>
      </c>
      <c r="B49" s="168" t="s">
        <v>4819</v>
      </c>
      <c r="C49" s="168" t="s">
        <v>4820</v>
      </c>
      <c r="D49" s="18" t="s">
        <v>4827</v>
      </c>
      <c r="E49" s="18" t="s">
        <v>4828</v>
      </c>
      <c r="F49" s="9" t="s">
        <v>399</v>
      </c>
      <c r="G49" s="9" t="s">
        <v>398</v>
      </c>
      <c r="H49" s="76" t="s">
        <v>399</v>
      </c>
      <c r="I49" s="21" t="s">
        <v>591</v>
      </c>
      <c r="J49" s="79" t="s">
        <v>399</v>
      </c>
    </row>
    <row r="50" spans="1:10" ht="27.6" hidden="1" x14ac:dyDescent="0.3">
      <c r="A50" s="18" t="s">
        <v>10</v>
      </c>
      <c r="B50" s="168" t="s">
        <v>4819</v>
      </c>
      <c r="C50" s="168" t="s">
        <v>4820</v>
      </c>
      <c r="D50" s="18" t="s">
        <v>4829</v>
      </c>
      <c r="E50" s="18" t="s">
        <v>4830</v>
      </c>
      <c r="F50" s="9" t="s">
        <v>399</v>
      </c>
      <c r="G50" s="9" t="s">
        <v>398</v>
      </c>
      <c r="H50" s="76" t="s">
        <v>399</v>
      </c>
      <c r="I50" s="21" t="s">
        <v>591</v>
      </c>
      <c r="J50" s="79" t="s">
        <v>399</v>
      </c>
    </row>
    <row r="51" spans="1:10" ht="27.6" hidden="1" x14ac:dyDescent="0.3">
      <c r="A51" s="18" t="s">
        <v>10</v>
      </c>
      <c r="B51" s="168" t="s">
        <v>4819</v>
      </c>
      <c r="C51" s="168" t="s">
        <v>4820</v>
      </c>
      <c r="D51" s="18" t="s">
        <v>4831</v>
      </c>
      <c r="E51" s="18" t="s">
        <v>4832</v>
      </c>
      <c r="F51" s="9" t="s">
        <v>399</v>
      </c>
      <c r="G51" s="9" t="s">
        <v>398</v>
      </c>
      <c r="H51" s="76" t="s">
        <v>399</v>
      </c>
      <c r="I51" s="21" t="s">
        <v>591</v>
      </c>
      <c r="J51" s="79" t="s">
        <v>399</v>
      </c>
    </row>
    <row r="52" spans="1:10" ht="27.6" hidden="1" x14ac:dyDescent="0.3">
      <c r="A52" s="18" t="s">
        <v>10</v>
      </c>
      <c r="B52" s="168" t="s">
        <v>4819</v>
      </c>
      <c r="C52" s="168" t="s">
        <v>4820</v>
      </c>
      <c r="D52" s="18" t="s">
        <v>4833</v>
      </c>
      <c r="E52" s="18" t="s">
        <v>4834</v>
      </c>
      <c r="F52" s="9" t="s">
        <v>399</v>
      </c>
      <c r="G52" s="9" t="s">
        <v>398</v>
      </c>
      <c r="H52" s="76" t="s">
        <v>399</v>
      </c>
      <c r="I52" s="21" t="s">
        <v>591</v>
      </c>
      <c r="J52" s="79" t="s">
        <v>399</v>
      </c>
    </row>
    <row r="53" spans="1:10" ht="27.6" hidden="1" x14ac:dyDescent="0.3">
      <c r="A53" s="18" t="s">
        <v>10</v>
      </c>
      <c r="B53" s="168" t="s">
        <v>4819</v>
      </c>
      <c r="C53" s="168" t="s">
        <v>4820</v>
      </c>
      <c r="D53" s="18" t="s">
        <v>4835</v>
      </c>
      <c r="E53" s="18" t="s">
        <v>4836</v>
      </c>
      <c r="F53" s="9" t="s">
        <v>399</v>
      </c>
      <c r="G53" s="9" t="s">
        <v>398</v>
      </c>
      <c r="H53" s="76" t="s">
        <v>399</v>
      </c>
      <c r="I53" s="21" t="s">
        <v>591</v>
      </c>
      <c r="J53" s="79" t="s">
        <v>399</v>
      </c>
    </row>
    <row r="54" spans="1:10" ht="27.6" hidden="1" x14ac:dyDescent="0.3">
      <c r="A54" s="18" t="s">
        <v>10</v>
      </c>
      <c r="B54" s="168" t="s">
        <v>4819</v>
      </c>
      <c r="C54" s="168" t="s">
        <v>4820</v>
      </c>
      <c r="D54" s="18" t="s">
        <v>4837</v>
      </c>
      <c r="E54" s="18" t="s">
        <v>4838</v>
      </c>
      <c r="F54" s="9" t="s">
        <v>399</v>
      </c>
      <c r="G54" s="9" t="s">
        <v>398</v>
      </c>
      <c r="H54" s="76" t="s">
        <v>399</v>
      </c>
      <c r="I54" s="21" t="s">
        <v>591</v>
      </c>
      <c r="J54" s="79" t="s">
        <v>399</v>
      </c>
    </row>
    <row r="55" spans="1:10" ht="41.4" hidden="1" x14ac:dyDescent="0.3">
      <c r="A55" s="18" t="s">
        <v>10</v>
      </c>
      <c r="B55" s="168" t="s">
        <v>4819</v>
      </c>
      <c r="C55" s="168" t="s">
        <v>4820</v>
      </c>
      <c r="D55" s="18" t="s">
        <v>4839</v>
      </c>
      <c r="E55" s="18" t="s">
        <v>4840</v>
      </c>
      <c r="F55" s="9" t="s">
        <v>399</v>
      </c>
      <c r="G55" s="9" t="s">
        <v>398</v>
      </c>
      <c r="H55" s="76" t="s">
        <v>399</v>
      </c>
      <c r="I55" s="21" t="s">
        <v>591</v>
      </c>
      <c r="J55" s="79" t="s">
        <v>399</v>
      </c>
    </row>
    <row r="56" spans="1:10" ht="27.6" hidden="1" x14ac:dyDescent="0.3">
      <c r="A56" s="18" t="s">
        <v>10</v>
      </c>
      <c r="B56" s="168" t="s">
        <v>4819</v>
      </c>
      <c r="C56" s="168" t="s">
        <v>4820</v>
      </c>
      <c r="D56" s="18" t="s">
        <v>4841</v>
      </c>
      <c r="E56" s="18" t="s">
        <v>4842</v>
      </c>
      <c r="F56" s="9" t="s">
        <v>399</v>
      </c>
      <c r="G56" s="9" t="s">
        <v>398</v>
      </c>
      <c r="H56" s="76" t="s">
        <v>399</v>
      </c>
      <c r="I56" s="21" t="s">
        <v>591</v>
      </c>
      <c r="J56" s="79" t="s">
        <v>399</v>
      </c>
    </row>
    <row r="57" spans="1:10" hidden="1" x14ac:dyDescent="0.3">
      <c r="A57" s="18" t="s">
        <v>10</v>
      </c>
      <c r="B57" s="168" t="s">
        <v>4819</v>
      </c>
      <c r="C57" s="168" t="s">
        <v>4820</v>
      </c>
      <c r="D57" s="18" t="s">
        <v>4843</v>
      </c>
      <c r="E57" s="18" t="s">
        <v>4844</v>
      </c>
      <c r="F57" s="9" t="s">
        <v>399</v>
      </c>
      <c r="G57" s="9" t="s">
        <v>398</v>
      </c>
      <c r="H57" s="76" t="s">
        <v>399</v>
      </c>
      <c r="I57" s="21" t="s">
        <v>591</v>
      </c>
      <c r="J57" s="79" t="s">
        <v>399</v>
      </c>
    </row>
    <row r="58" spans="1:10" ht="27.6" hidden="1" x14ac:dyDescent="0.3">
      <c r="A58" s="18" t="s">
        <v>10</v>
      </c>
      <c r="B58" s="168" t="s">
        <v>4819</v>
      </c>
      <c r="C58" s="168" t="s">
        <v>4820</v>
      </c>
      <c r="D58" s="18" t="s">
        <v>4845</v>
      </c>
      <c r="E58" s="18" t="s">
        <v>4846</v>
      </c>
      <c r="F58" s="9" t="s">
        <v>399</v>
      </c>
      <c r="G58" s="9" t="s">
        <v>398</v>
      </c>
      <c r="H58" s="76" t="s">
        <v>399</v>
      </c>
      <c r="I58" s="21" t="s">
        <v>591</v>
      </c>
      <c r="J58" s="79" t="s">
        <v>399</v>
      </c>
    </row>
    <row r="59" spans="1:10" ht="27.6" hidden="1" x14ac:dyDescent="0.3">
      <c r="A59" s="18" t="s">
        <v>10</v>
      </c>
      <c r="B59" s="168" t="s">
        <v>4819</v>
      </c>
      <c r="C59" s="168" t="s">
        <v>4820</v>
      </c>
      <c r="D59" s="18" t="s">
        <v>4847</v>
      </c>
      <c r="E59" s="18" t="s">
        <v>4848</v>
      </c>
      <c r="F59" s="9" t="s">
        <v>399</v>
      </c>
      <c r="G59" s="9" t="s">
        <v>398</v>
      </c>
      <c r="H59" s="76" t="s">
        <v>399</v>
      </c>
      <c r="I59" s="21" t="s">
        <v>591</v>
      </c>
      <c r="J59" s="79" t="s">
        <v>399</v>
      </c>
    </row>
    <row r="60" spans="1:10" ht="27.6" hidden="1" x14ac:dyDescent="0.3">
      <c r="A60" s="18" t="s">
        <v>10</v>
      </c>
      <c r="B60" s="168" t="s">
        <v>4819</v>
      </c>
      <c r="C60" s="168" t="s">
        <v>4820</v>
      </c>
      <c r="D60" s="18" t="s">
        <v>4849</v>
      </c>
      <c r="E60" s="18" t="s">
        <v>4850</v>
      </c>
      <c r="F60" s="9" t="s">
        <v>399</v>
      </c>
      <c r="G60" s="9" t="s">
        <v>398</v>
      </c>
      <c r="H60" s="76" t="s">
        <v>399</v>
      </c>
      <c r="I60" s="21" t="s">
        <v>591</v>
      </c>
      <c r="J60" s="79" t="s">
        <v>399</v>
      </c>
    </row>
    <row r="61" spans="1:10" ht="27.6" hidden="1" x14ac:dyDescent="0.3">
      <c r="A61" s="18" t="s">
        <v>10</v>
      </c>
      <c r="B61" s="168" t="s">
        <v>4819</v>
      </c>
      <c r="C61" s="168" t="s">
        <v>4820</v>
      </c>
      <c r="D61" s="18" t="s">
        <v>4851</v>
      </c>
      <c r="E61" s="18" t="s">
        <v>4852</v>
      </c>
      <c r="F61" s="9" t="s">
        <v>399</v>
      </c>
      <c r="G61" s="9" t="s">
        <v>398</v>
      </c>
      <c r="H61" s="76" t="s">
        <v>399</v>
      </c>
      <c r="I61" s="21" t="s">
        <v>591</v>
      </c>
      <c r="J61" s="79" t="s">
        <v>399</v>
      </c>
    </row>
    <row r="62" spans="1:10" hidden="1" x14ac:dyDescent="0.3">
      <c r="A62" s="18" t="s">
        <v>10</v>
      </c>
      <c r="B62" s="168" t="s">
        <v>4819</v>
      </c>
      <c r="C62" s="168" t="s">
        <v>4820</v>
      </c>
      <c r="D62" s="18" t="s">
        <v>4853</v>
      </c>
      <c r="E62" s="18" t="s">
        <v>2147</v>
      </c>
      <c r="F62" s="9" t="s">
        <v>399</v>
      </c>
      <c r="G62" s="9" t="s">
        <v>398</v>
      </c>
      <c r="H62" s="76" t="s">
        <v>399</v>
      </c>
      <c r="I62" s="21" t="s">
        <v>591</v>
      </c>
      <c r="J62" s="79" t="s">
        <v>399</v>
      </c>
    </row>
    <row r="63" spans="1:10" ht="27.6" hidden="1" x14ac:dyDescent="0.3">
      <c r="A63" s="18" t="s">
        <v>10</v>
      </c>
      <c r="B63" s="168" t="s">
        <v>4854</v>
      </c>
      <c r="C63" s="168" t="s">
        <v>4855</v>
      </c>
      <c r="D63" s="18" t="s">
        <v>4856</v>
      </c>
      <c r="E63" s="18" t="s">
        <v>4857</v>
      </c>
      <c r="F63" s="9" t="s">
        <v>4858</v>
      </c>
      <c r="G63" s="9" t="s">
        <v>398</v>
      </c>
      <c r="H63" s="76" t="s">
        <v>399</v>
      </c>
      <c r="I63" s="21" t="s">
        <v>591</v>
      </c>
      <c r="J63" s="79" t="s">
        <v>399</v>
      </c>
    </row>
    <row r="64" spans="1:10" hidden="1" x14ac:dyDescent="0.3">
      <c r="A64" s="18" t="s">
        <v>10</v>
      </c>
      <c r="B64" s="168" t="s">
        <v>4854</v>
      </c>
      <c r="C64" s="168" t="s">
        <v>4855</v>
      </c>
      <c r="D64" s="18" t="s">
        <v>4859</v>
      </c>
      <c r="E64" s="18" t="s">
        <v>4860</v>
      </c>
      <c r="F64" s="9" t="s">
        <v>399</v>
      </c>
      <c r="G64" s="9" t="s">
        <v>398</v>
      </c>
      <c r="H64" s="76" t="s">
        <v>399</v>
      </c>
      <c r="I64" s="21" t="s">
        <v>591</v>
      </c>
      <c r="J64" s="79" t="s">
        <v>399</v>
      </c>
    </row>
    <row r="65" spans="1:10" hidden="1" x14ac:dyDescent="0.3">
      <c r="A65" s="18" t="s">
        <v>10</v>
      </c>
      <c r="B65" s="168" t="s">
        <v>4854</v>
      </c>
      <c r="C65" s="168" t="s">
        <v>4855</v>
      </c>
      <c r="D65" s="18" t="s">
        <v>4861</v>
      </c>
      <c r="E65" s="18" t="s">
        <v>4862</v>
      </c>
      <c r="F65" s="9" t="s">
        <v>399</v>
      </c>
      <c r="G65" s="9" t="s">
        <v>398</v>
      </c>
      <c r="H65" s="76" t="s">
        <v>399</v>
      </c>
      <c r="I65" s="21" t="s">
        <v>591</v>
      </c>
      <c r="J65" s="79" t="s">
        <v>399</v>
      </c>
    </row>
    <row r="66" spans="1:10" hidden="1" x14ac:dyDescent="0.3">
      <c r="A66" s="18" t="s">
        <v>10</v>
      </c>
      <c r="B66" s="168" t="s">
        <v>4854</v>
      </c>
      <c r="C66" s="168" t="s">
        <v>4855</v>
      </c>
      <c r="D66" s="18" t="s">
        <v>4863</v>
      </c>
      <c r="E66" s="18" t="s">
        <v>4864</v>
      </c>
      <c r="F66" s="9" t="s">
        <v>399</v>
      </c>
      <c r="G66" s="9" t="s">
        <v>398</v>
      </c>
      <c r="H66" s="76" t="s">
        <v>399</v>
      </c>
      <c r="I66" s="21" t="s">
        <v>591</v>
      </c>
      <c r="J66" s="79" t="s">
        <v>399</v>
      </c>
    </row>
    <row r="67" spans="1:10" hidden="1" x14ac:dyDescent="0.3">
      <c r="A67" s="18" t="s">
        <v>10</v>
      </c>
      <c r="B67" s="168" t="s">
        <v>4854</v>
      </c>
      <c r="C67" s="168" t="s">
        <v>4855</v>
      </c>
      <c r="D67" s="18" t="s">
        <v>4865</v>
      </c>
      <c r="E67" s="18" t="s">
        <v>2147</v>
      </c>
      <c r="F67" s="9" t="s">
        <v>399</v>
      </c>
      <c r="G67" s="9" t="s">
        <v>398</v>
      </c>
      <c r="H67" s="76" t="s">
        <v>399</v>
      </c>
      <c r="I67" s="21" t="s">
        <v>591</v>
      </c>
      <c r="J67" s="79" t="s">
        <v>399</v>
      </c>
    </row>
    <row r="68" spans="1:10" ht="27.6" hidden="1" x14ac:dyDescent="0.3">
      <c r="A68" s="18" t="s">
        <v>10</v>
      </c>
      <c r="B68" s="18" t="s">
        <v>4866</v>
      </c>
      <c r="C68" s="18" t="s">
        <v>4867</v>
      </c>
      <c r="D68" s="18" t="s">
        <v>133</v>
      </c>
      <c r="E68" s="18" t="s">
        <v>133</v>
      </c>
      <c r="F68" s="9" t="s">
        <v>4868</v>
      </c>
      <c r="G68" s="9" t="s">
        <v>398</v>
      </c>
      <c r="H68" s="76" t="s">
        <v>399</v>
      </c>
      <c r="I68" s="21" t="s">
        <v>591</v>
      </c>
      <c r="J68" s="79" t="s">
        <v>399</v>
      </c>
    </row>
    <row r="69" spans="1:10" hidden="1" x14ac:dyDescent="0.3">
      <c r="A69" s="18" t="s">
        <v>10</v>
      </c>
      <c r="B69" s="168" t="s">
        <v>4869</v>
      </c>
      <c r="C69" s="168" t="s">
        <v>4870</v>
      </c>
      <c r="D69" s="18" t="s">
        <v>4871</v>
      </c>
      <c r="E69" s="18" t="s">
        <v>4872</v>
      </c>
      <c r="F69" s="9" t="s">
        <v>4868</v>
      </c>
      <c r="G69" s="9" t="s">
        <v>398</v>
      </c>
      <c r="H69" s="76" t="s">
        <v>399</v>
      </c>
      <c r="I69" s="21" t="s">
        <v>591</v>
      </c>
      <c r="J69" s="79" t="s">
        <v>399</v>
      </c>
    </row>
    <row r="70" spans="1:10" hidden="1" x14ac:dyDescent="0.3">
      <c r="A70" s="18" t="s">
        <v>10</v>
      </c>
      <c r="B70" s="168" t="s">
        <v>4869</v>
      </c>
      <c r="C70" s="168" t="s">
        <v>4870</v>
      </c>
      <c r="D70" s="18" t="s">
        <v>4873</v>
      </c>
      <c r="E70" s="18" t="s">
        <v>4874</v>
      </c>
      <c r="F70" s="9" t="s">
        <v>4868</v>
      </c>
      <c r="G70" s="9" t="s">
        <v>398</v>
      </c>
      <c r="H70" s="76" t="s">
        <v>399</v>
      </c>
      <c r="I70" s="21" t="s">
        <v>591</v>
      </c>
      <c r="J70" s="79" t="s">
        <v>399</v>
      </c>
    </row>
    <row r="71" spans="1:10" hidden="1" x14ac:dyDescent="0.3">
      <c r="A71" s="18" t="s">
        <v>10</v>
      </c>
      <c r="B71" s="168" t="s">
        <v>4869</v>
      </c>
      <c r="C71" s="168" t="s">
        <v>4870</v>
      </c>
      <c r="D71" s="18" t="s">
        <v>4875</v>
      </c>
      <c r="E71" s="18" t="s">
        <v>4876</v>
      </c>
      <c r="F71" s="9" t="s">
        <v>4868</v>
      </c>
      <c r="G71" s="9" t="s">
        <v>398</v>
      </c>
      <c r="H71" s="76" t="s">
        <v>399</v>
      </c>
      <c r="I71" s="21" t="s">
        <v>591</v>
      </c>
      <c r="J71" s="79" t="s">
        <v>399</v>
      </c>
    </row>
    <row r="72" spans="1:10" hidden="1" x14ac:dyDescent="0.3">
      <c r="A72" s="18" t="s">
        <v>10</v>
      </c>
      <c r="B72" s="168" t="s">
        <v>4869</v>
      </c>
      <c r="C72" s="168" t="s">
        <v>4870</v>
      </c>
      <c r="D72" s="18" t="s">
        <v>4877</v>
      </c>
      <c r="E72" s="18" t="s">
        <v>4878</v>
      </c>
      <c r="F72" s="9" t="s">
        <v>4868</v>
      </c>
      <c r="G72" s="9" t="s">
        <v>398</v>
      </c>
      <c r="H72" s="76" t="s">
        <v>399</v>
      </c>
      <c r="I72" s="21" t="s">
        <v>591</v>
      </c>
      <c r="J72" s="79" t="s">
        <v>399</v>
      </c>
    </row>
    <row r="73" spans="1:10" hidden="1" x14ac:dyDescent="0.3">
      <c r="A73" s="18" t="s">
        <v>10</v>
      </c>
      <c r="B73" s="168" t="s">
        <v>4869</v>
      </c>
      <c r="C73" s="168" t="s">
        <v>4870</v>
      </c>
      <c r="D73" s="18" t="s">
        <v>4879</v>
      </c>
      <c r="E73" s="18" t="s">
        <v>4880</v>
      </c>
      <c r="F73" s="9" t="s">
        <v>4868</v>
      </c>
      <c r="G73" s="9" t="s">
        <v>398</v>
      </c>
      <c r="H73" s="76" t="s">
        <v>399</v>
      </c>
      <c r="I73" s="21" t="s">
        <v>591</v>
      </c>
      <c r="J73" s="79" t="s">
        <v>399</v>
      </c>
    </row>
    <row r="74" spans="1:10" hidden="1" x14ac:dyDescent="0.3">
      <c r="A74" s="18" t="s">
        <v>10</v>
      </c>
      <c r="B74" s="168" t="s">
        <v>4869</v>
      </c>
      <c r="C74" s="168" t="s">
        <v>4870</v>
      </c>
      <c r="D74" s="18" t="s">
        <v>4881</v>
      </c>
      <c r="E74" s="18" t="s">
        <v>432</v>
      </c>
      <c r="F74" s="9" t="s">
        <v>399</v>
      </c>
      <c r="G74" s="9" t="s">
        <v>398</v>
      </c>
      <c r="H74" s="76" t="s">
        <v>399</v>
      </c>
      <c r="I74" s="21" t="s">
        <v>399</v>
      </c>
      <c r="J74" s="79" t="s">
        <v>399</v>
      </c>
    </row>
    <row r="75" spans="1:10" ht="41.4" hidden="1" x14ac:dyDescent="0.3">
      <c r="A75" s="18" t="s">
        <v>10</v>
      </c>
      <c r="B75" s="168" t="s">
        <v>4882</v>
      </c>
      <c r="C75" s="168" t="s">
        <v>4883</v>
      </c>
      <c r="D75" s="18" t="s">
        <v>4884</v>
      </c>
      <c r="E75" s="18" t="s">
        <v>4885</v>
      </c>
      <c r="F75" s="9" t="s">
        <v>4798</v>
      </c>
      <c r="G75" s="9" t="s">
        <v>398</v>
      </c>
      <c r="H75" s="76" t="s">
        <v>399</v>
      </c>
      <c r="I75" s="21" t="s">
        <v>591</v>
      </c>
      <c r="J75" s="79" t="s">
        <v>399</v>
      </c>
    </row>
    <row r="76" spans="1:10" hidden="1" x14ac:dyDescent="0.3">
      <c r="A76" s="18" t="s">
        <v>10</v>
      </c>
      <c r="B76" s="168" t="s">
        <v>4882</v>
      </c>
      <c r="C76" s="168" t="s">
        <v>4883</v>
      </c>
      <c r="D76" s="18" t="s">
        <v>4886</v>
      </c>
      <c r="E76" s="18" t="s">
        <v>4887</v>
      </c>
      <c r="F76" s="9" t="s">
        <v>399</v>
      </c>
      <c r="G76" s="9" t="s">
        <v>398</v>
      </c>
      <c r="H76" s="76" t="s">
        <v>399</v>
      </c>
      <c r="I76" s="21" t="s">
        <v>591</v>
      </c>
      <c r="J76" s="79" t="s">
        <v>399</v>
      </c>
    </row>
    <row r="77" spans="1:10" hidden="1" x14ac:dyDescent="0.3">
      <c r="A77" s="18" t="s">
        <v>10</v>
      </c>
      <c r="B77" s="168" t="s">
        <v>4882</v>
      </c>
      <c r="C77" s="168" t="s">
        <v>4883</v>
      </c>
      <c r="D77" s="18" t="s">
        <v>4888</v>
      </c>
      <c r="E77" s="18" t="s">
        <v>4889</v>
      </c>
      <c r="F77" s="9" t="s">
        <v>399</v>
      </c>
      <c r="G77" s="9" t="s">
        <v>398</v>
      </c>
      <c r="H77" s="76" t="s">
        <v>399</v>
      </c>
      <c r="I77" s="21" t="s">
        <v>591</v>
      </c>
      <c r="J77" s="79" t="s">
        <v>399</v>
      </c>
    </row>
    <row r="78" spans="1:10" hidden="1" x14ac:dyDescent="0.3">
      <c r="A78" s="18" t="s">
        <v>10</v>
      </c>
      <c r="B78" s="168" t="s">
        <v>4882</v>
      </c>
      <c r="C78" s="168" t="s">
        <v>4883</v>
      </c>
      <c r="D78" s="18" t="s">
        <v>4890</v>
      </c>
      <c r="E78" s="18" t="s">
        <v>4891</v>
      </c>
      <c r="F78" s="9" t="s">
        <v>399</v>
      </c>
      <c r="G78" s="9" t="s">
        <v>398</v>
      </c>
      <c r="H78" s="76" t="s">
        <v>399</v>
      </c>
      <c r="I78" s="21" t="s">
        <v>591</v>
      </c>
      <c r="J78" s="79" t="s">
        <v>399</v>
      </c>
    </row>
    <row r="79" spans="1:10" hidden="1" x14ac:dyDescent="0.3">
      <c r="A79" s="18" t="s">
        <v>10</v>
      </c>
      <c r="B79" s="168" t="s">
        <v>4882</v>
      </c>
      <c r="C79" s="168" t="s">
        <v>4883</v>
      </c>
      <c r="D79" s="18" t="s">
        <v>4892</v>
      </c>
      <c r="E79" s="18" t="s">
        <v>4893</v>
      </c>
      <c r="F79" s="9" t="s">
        <v>399</v>
      </c>
      <c r="G79" s="9" t="s">
        <v>398</v>
      </c>
      <c r="H79" s="76" t="s">
        <v>399</v>
      </c>
      <c r="I79" s="21" t="s">
        <v>591</v>
      </c>
      <c r="J79" s="79" t="s">
        <v>399</v>
      </c>
    </row>
    <row r="80" spans="1:10" hidden="1" x14ac:dyDescent="0.3">
      <c r="A80" s="18" t="s">
        <v>10</v>
      </c>
      <c r="B80" s="168" t="s">
        <v>4882</v>
      </c>
      <c r="C80" s="168" t="s">
        <v>4883</v>
      </c>
      <c r="D80" s="18" t="s">
        <v>4894</v>
      </c>
      <c r="E80" s="18" t="s">
        <v>4895</v>
      </c>
      <c r="F80" s="9" t="s">
        <v>399</v>
      </c>
      <c r="G80" s="9" t="s">
        <v>398</v>
      </c>
      <c r="H80" s="76" t="s">
        <v>399</v>
      </c>
      <c r="I80" s="21" t="s">
        <v>591</v>
      </c>
      <c r="J80" s="79" t="s">
        <v>399</v>
      </c>
    </row>
    <row r="81" spans="1:10" hidden="1" x14ac:dyDescent="0.3">
      <c r="A81" s="18" t="s">
        <v>10</v>
      </c>
      <c r="B81" s="168" t="s">
        <v>4882</v>
      </c>
      <c r="C81" s="168" t="s">
        <v>4883</v>
      </c>
      <c r="D81" s="18" t="s">
        <v>4896</v>
      </c>
      <c r="E81" s="18" t="s">
        <v>4897</v>
      </c>
      <c r="F81" s="9" t="s">
        <v>399</v>
      </c>
      <c r="G81" s="9" t="s">
        <v>398</v>
      </c>
      <c r="H81" s="76" t="s">
        <v>399</v>
      </c>
      <c r="I81" s="21" t="s">
        <v>591</v>
      </c>
      <c r="J81" s="79" t="s">
        <v>399</v>
      </c>
    </row>
    <row r="82" spans="1:10" ht="27.6" hidden="1" x14ac:dyDescent="0.3">
      <c r="A82" s="18" t="s">
        <v>10</v>
      </c>
      <c r="B82" s="168" t="s">
        <v>4898</v>
      </c>
      <c r="C82" s="168" t="s">
        <v>4899</v>
      </c>
      <c r="D82" s="18" t="s">
        <v>4900</v>
      </c>
      <c r="E82" s="18" t="s">
        <v>204</v>
      </c>
      <c r="F82" s="9" t="s">
        <v>4901</v>
      </c>
      <c r="G82" s="9" t="s">
        <v>398</v>
      </c>
      <c r="H82" s="76" t="s">
        <v>399</v>
      </c>
      <c r="I82" s="21" t="s">
        <v>591</v>
      </c>
      <c r="J82" s="79" t="s">
        <v>399</v>
      </c>
    </row>
    <row r="83" spans="1:10" ht="35.25" hidden="1" customHeight="1" x14ac:dyDescent="0.3">
      <c r="A83" s="18" t="s">
        <v>10</v>
      </c>
      <c r="B83" s="168" t="s">
        <v>4898</v>
      </c>
      <c r="C83" s="168" t="s">
        <v>4899</v>
      </c>
      <c r="D83" s="18" t="s">
        <v>4902</v>
      </c>
      <c r="E83" s="18" t="s">
        <v>157</v>
      </c>
      <c r="F83" s="9" t="s">
        <v>399</v>
      </c>
      <c r="G83" s="9" t="s">
        <v>398</v>
      </c>
      <c r="H83" s="76" t="s">
        <v>399</v>
      </c>
      <c r="I83" s="21" t="s">
        <v>399</v>
      </c>
      <c r="J83" s="79" t="s">
        <v>399</v>
      </c>
    </row>
    <row r="84" spans="1:10" hidden="1" x14ac:dyDescent="0.3">
      <c r="A84" s="18" t="s">
        <v>10</v>
      </c>
      <c r="B84" s="168" t="s">
        <v>4903</v>
      </c>
      <c r="C84" s="168" t="s">
        <v>4904</v>
      </c>
      <c r="D84" s="18" t="s">
        <v>4905</v>
      </c>
      <c r="E84" s="18" t="s">
        <v>204</v>
      </c>
      <c r="F84" s="9" t="s">
        <v>4868</v>
      </c>
      <c r="G84" s="9" t="s">
        <v>398</v>
      </c>
      <c r="H84" s="76" t="s">
        <v>399</v>
      </c>
      <c r="I84" s="21" t="s">
        <v>591</v>
      </c>
      <c r="J84" s="79" t="s">
        <v>399</v>
      </c>
    </row>
    <row r="85" spans="1:10" hidden="1" x14ac:dyDescent="0.3">
      <c r="A85" s="18" t="s">
        <v>10</v>
      </c>
      <c r="B85" s="168" t="s">
        <v>4903</v>
      </c>
      <c r="C85" s="168" t="s">
        <v>4904</v>
      </c>
      <c r="D85" s="18" t="s">
        <v>4906</v>
      </c>
      <c r="E85" s="18" t="s">
        <v>157</v>
      </c>
      <c r="F85" s="9" t="s">
        <v>399</v>
      </c>
      <c r="G85" s="9" t="s">
        <v>398</v>
      </c>
      <c r="H85" s="76" t="s">
        <v>399</v>
      </c>
      <c r="I85" s="21" t="s">
        <v>399</v>
      </c>
      <c r="J85" s="79" t="s">
        <v>399</v>
      </c>
    </row>
    <row r="86" spans="1:10" hidden="1" x14ac:dyDescent="0.3">
      <c r="A86" s="18" t="s">
        <v>10</v>
      </c>
      <c r="B86" s="168" t="s">
        <v>4907</v>
      </c>
      <c r="C86" s="168" t="s">
        <v>4908</v>
      </c>
      <c r="D86" s="18" t="s">
        <v>4909</v>
      </c>
      <c r="E86" s="18" t="s">
        <v>4910</v>
      </c>
      <c r="F86" s="9" t="s">
        <v>4868</v>
      </c>
      <c r="G86" s="9" t="s">
        <v>398</v>
      </c>
      <c r="H86" s="76" t="s">
        <v>399</v>
      </c>
      <c r="I86" s="21" t="s">
        <v>591</v>
      </c>
      <c r="J86" s="79" t="s">
        <v>399</v>
      </c>
    </row>
    <row r="87" spans="1:10" hidden="1" x14ac:dyDescent="0.3">
      <c r="A87" s="18" t="s">
        <v>10</v>
      </c>
      <c r="B87" s="168" t="s">
        <v>4907</v>
      </c>
      <c r="C87" s="168" t="s">
        <v>4908</v>
      </c>
      <c r="D87" s="18" t="s">
        <v>4911</v>
      </c>
      <c r="E87" s="18" t="s">
        <v>157</v>
      </c>
      <c r="F87" s="9" t="s">
        <v>399</v>
      </c>
      <c r="G87" s="9" t="s">
        <v>398</v>
      </c>
      <c r="H87" s="76" t="s">
        <v>399</v>
      </c>
      <c r="I87" s="21" t="s">
        <v>399</v>
      </c>
      <c r="J87" s="79" t="s">
        <v>399</v>
      </c>
    </row>
    <row r="88" spans="1:10" ht="27.6" hidden="1" x14ac:dyDescent="0.3">
      <c r="A88" s="18" t="s">
        <v>10</v>
      </c>
      <c r="B88" s="168" t="s">
        <v>4907</v>
      </c>
      <c r="C88" s="168" t="s">
        <v>4908</v>
      </c>
      <c r="D88" s="18" t="s">
        <v>4912</v>
      </c>
      <c r="E88" s="18" t="s">
        <v>4913</v>
      </c>
      <c r="F88" s="9" t="s">
        <v>399</v>
      </c>
      <c r="G88" s="9" t="s">
        <v>398</v>
      </c>
      <c r="H88" s="76" t="s">
        <v>399</v>
      </c>
      <c r="I88" s="21" t="s">
        <v>591</v>
      </c>
      <c r="J88" s="79" t="s">
        <v>399</v>
      </c>
    </row>
    <row r="89" spans="1:10" ht="41.4" hidden="1" x14ac:dyDescent="0.3">
      <c r="A89" s="18" t="s">
        <v>10</v>
      </c>
      <c r="B89" s="168" t="s">
        <v>4914</v>
      </c>
      <c r="C89" s="168" t="s">
        <v>4915</v>
      </c>
      <c r="D89" s="18" t="s">
        <v>4916</v>
      </c>
      <c r="E89" s="18" t="s">
        <v>204</v>
      </c>
      <c r="F89" s="8" t="s">
        <v>399</v>
      </c>
      <c r="G89" s="8" t="s">
        <v>398</v>
      </c>
      <c r="H89" s="77" t="s">
        <v>399</v>
      </c>
      <c r="I89" s="13" t="s">
        <v>4917</v>
      </c>
      <c r="J89" s="80" t="s">
        <v>399</v>
      </c>
    </row>
    <row r="90" spans="1:10" ht="66.75" hidden="1" customHeight="1" x14ac:dyDescent="0.3">
      <c r="A90" s="18" t="s">
        <v>10</v>
      </c>
      <c r="B90" s="168" t="s">
        <v>4914</v>
      </c>
      <c r="C90" s="168" t="s">
        <v>4915</v>
      </c>
      <c r="D90" s="18" t="s">
        <v>4918</v>
      </c>
      <c r="E90" s="18" t="s">
        <v>788</v>
      </c>
      <c r="F90" s="9" t="s">
        <v>399</v>
      </c>
      <c r="G90" s="9" t="s">
        <v>398</v>
      </c>
      <c r="H90" s="76" t="s">
        <v>399</v>
      </c>
      <c r="I90" s="21" t="s">
        <v>591</v>
      </c>
      <c r="J90" s="79" t="s">
        <v>399</v>
      </c>
    </row>
    <row r="91" spans="1:10" hidden="1" x14ac:dyDescent="0.3">
      <c r="A91" s="18" t="s">
        <v>10</v>
      </c>
      <c r="B91" s="168" t="s">
        <v>4914</v>
      </c>
      <c r="C91" s="168" t="s">
        <v>4915</v>
      </c>
      <c r="D91" s="18" t="s">
        <v>4919</v>
      </c>
      <c r="E91" s="18" t="s">
        <v>157</v>
      </c>
      <c r="F91" s="9" t="s">
        <v>399</v>
      </c>
      <c r="G91" s="9" t="s">
        <v>398</v>
      </c>
      <c r="H91" s="76" t="s">
        <v>399</v>
      </c>
      <c r="I91" s="21" t="s">
        <v>399</v>
      </c>
      <c r="J91" s="79" t="s">
        <v>399</v>
      </c>
    </row>
    <row r="92" spans="1:10" ht="55.2" hidden="1" x14ac:dyDescent="0.3">
      <c r="A92" s="18" t="s">
        <v>10</v>
      </c>
      <c r="B92" s="168" t="s">
        <v>4920</v>
      </c>
      <c r="C92" s="168" t="s">
        <v>4921</v>
      </c>
      <c r="D92" s="18" t="s">
        <v>4922</v>
      </c>
      <c r="E92" s="18" t="s">
        <v>4923</v>
      </c>
      <c r="F92" s="9" t="s">
        <v>4924</v>
      </c>
      <c r="G92" s="9" t="s">
        <v>398</v>
      </c>
      <c r="H92" s="76" t="s">
        <v>399</v>
      </c>
      <c r="I92" s="21" t="s">
        <v>591</v>
      </c>
      <c r="J92" s="79" t="s">
        <v>399</v>
      </c>
    </row>
    <row r="93" spans="1:10" ht="55.2" hidden="1" x14ac:dyDescent="0.3">
      <c r="A93" s="18" t="s">
        <v>10</v>
      </c>
      <c r="B93" s="168" t="s">
        <v>4920</v>
      </c>
      <c r="C93" s="168" t="s">
        <v>4921</v>
      </c>
      <c r="D93" s="18" t="s">
        <v>4925</v>
      </c>
      <c r="E93" s="18" t="s">
        <v>4926</v>
      </c>
      <c r="F93" s="9" t="s">
        <v>4927</v>
      </c>
      <c r="G93" s="9" t="s">
        <v>398</v>
      </c>
      <c r="H93" s="76" t="s">
        <v>399</v>
      </c>
      <c r="I93" s="21" t="s">
        <v>591</v>
      </c>
      <c r="J93" s="79" t="s">
        <v>399</v>
      </c>
    </row>
    <row r="94" spans="1:10" ht="55.2" hidden="1" x14ac:dyDescent="0.3">
      <c r="A94" s="18" t="s">
        <v>10</v>
      </c>
      <c r="B94" s="168" t="s">
        <v>4920</v>
      </c>
      <c r="C94" s="168" t="s">
        <v>4921</v>
      </c>
      <c r="D94" s="18" t="s">
        <v>4928</v>
      </c>
      <c r="E94" s="18" t="s">
        <v>4929</v>
      </c>
      <c r="F94" s="9" t="s">
        <v>4927</v>
      </c>
      <c r="G94" s="9" t="s">
        <v>398</v>
      </c>
      <c r="H94" s="76" t="s">
        <v>399</v>
      </c>
      <c r="I94" s="21" t="s">
        <v>591</v>
      </c>
      <c r="J94" s="79" t="s">
        <v>399</v>
      </c>
    </row>
    <row r="95" spans="1:10" ht="55.2" hidden="1" x14ac:dyDescent="0.3">
      <c r="A95" s="18" t="s">
        <v>10</v>
      </c>
      <c r="B95" s="168" t="s">
        <v>4920</v>
      </c>
      <c r="C95" s="168" t="s">
        <v>4921</v>
      </c>
      <c r="D95" s="18" t="s">
        <v>4930</v>
      </c>
      <c r="E95" s="18" t="s">
        <v>4931</v>
      </c>
      <c r="F95" s="9" t="s">
        <v>399</v>
      </c>
      <c r="G95" s="9" t="s">
        <v>398</v>
      </c>
      <c r="H95" s="76" t="s">
        <v>399</v>
      </c>
      <c r="I95" s="21" t="s">
        <v>4932</v>
      </c>
      <c r="J95" s="79" t="s">
        <v>399</v>
      </c>
    </row>
    <row r="96" spans="1:10" hidden="1" x14ac:dyDescent="0.3">
      <c r="A96" s="18" t="s">
        <v>10</v>
      </c>
      <c r="B96" s="168" t="s">
        <v>4920</v>
      </c>
      <c r="C96" s="168" t="s">
        <v>4921</v>
      </c>
      <c r="D96" s="18" t="s">
        <v>4933</v>
      </c>
      <c r="E96" s="18" t="s">
        <v>4934</v>
      </c>
      <c r="F96" s="9" t="s">
        <v>4935</v>
      </c>
      <c r="G96" s="9" t="s">
        <v>398</v>
      </c>
      <c r="H96" s="76" t="s">
        <v>399</v>
      </c>
      <c r="I96" s="21" t="s">
        <v>591</v>
      </c>
      <c r="J96" s="79" t="s">
        <v>399</v>
      </c>
    </row>
    <row r="97" spans="1:10" hidden="1" x14ac:dyDescent="0.3">
      <c r="A97" s="18" t="s">
        <v>10</v>
      </c>
      <c r="B97" s="168" t="s">
        <v>4920</v>
      </c>
      <c r="C97" s="168" t="s">
        <v>4921</v>
      </c>
      <c r="D97" s="18" t="s">
        <v>4936</v>
      </c>
      <c r="E97" s="18" t="s">
        <v>432</v>
      </c>
      <c r="F97" s="9" t="s">
        <v>399</v>
      </c>
      <c r="G97" s="9" t="s">
        <v>398</v>
      </c>
      <c r="H97" s="76" t="s">
        <v>399</v>
      </c>
      <c r="I97" s="21" t="s">
        <v>399</v>
      </c>
      <c r="J97" s="79" t="s">
        <v>399</v>
      </c>
    </row>
    <row r="98" spans="1:10" ht="27.6" hidden="1" x14ac:dyDescent="0.3">
      <c r="A98" s="18" t="s">
        <v>10</v>
      </c>
      <c r="B98" s="168" t="s">
        <v>4937</v>
      </c>
      <c r="C98" s="168" t="s">
        <v>4938</v>
      </c>
      <c r="D98" s="18" t="s">
        <v>4939</v>
      </c>
      <c r="E98" s="18" t="s">
        <v>4940</v>
      </c>
      <c r="F98" s="9" t="s">
        <v>399</v>
      </c>
      <c r="G98" s="9" t="s">
        <v>398</v>
      </c>
      <c r="H98" s="76" t="s">
        <v>399</v>
      </c>
      <c r="I98" s="21" t="s">
        <v>4941</v>
      </c>
      <c r="J98" s="79" t="s">
        <v>399</v>
      </c>
    </row>
    <row r="99" spans="1:10" ht="41.4" hidden="1" x14ac:dyDescent="0.3">
      <c r="A99" s="18" t="s">
        <v>10</v>
      </c>
      <c r="B99" s="168" t="s">
        <v>4937</v>
      </c>
      <c r="C99" s="168" t="s">
        <v>4938</v>
      </c>
      <c r="D99" s="18" t="s">
        <v>4942</v>
      </c>
      <c r="E99" s="18" t="s">
        <v>4943</v>
      </c>
      <c r="F99" s="9" t="s">
        <v>399</v>
      </c>
      <c r="G99" s="9" t="s">
        <v>398</v>
      </c>
      <c r="H99" s="76" t="s">
        <v>399</v>
      </c>
      <c r="I99" s="21" t="s">
        <v>4941</v>
      </c>
      <c r="J99" s="79" t="s">
        <v>399</v>
      </c>
    </row>
    <row r="100" spans="1:10" hidden="1" x14ac:dyDescent="0.3">
      <c r="A100" s="18" t="s">
        <v>10</v>
      </c>
      <c r="B100" s="168" t="s">
        <v>4937</v>
      </c>
      <c r="C100" s="168" t="s">
        <v>4938</v>
      </c>
      <c r="D100" s="18" t="s">
        <v>4944</v>
      </c>
      <c r="E100" s="18" t="s">
        <v>432</v>
      </c>
      <c r="F100" s="9" t="s">
        <v>399</v>
      </c>
      <c r="G100" s="9" t="s">
        <v>398</v>
      </c>
      <c r="H100" s="76" t="s">
        <v>399</v>
      </c>
      <c r="I100" s="21" t="s">
        <v>399</v>
      </c>
      <c r="J100" s="79" t="s">
        <v>399</v>
      </c>
    </row>
    <row r="101" spans="1:10" hidden="1" x14ac:dyDescent="0.3">
      <c r="A101" s="18" t="s">
        <v>10</v>
      </c>
      <c r="B101" s="168" t="s">
        <v>4945</v>
      </c>
      <c r="C101" s="168" t="s">
        <v>4946</v>
      </c>
      <c r="D101" s="18" t="s">
        <v>4947</v>
      </c>
      <c r="E101" s="18" t="s">
        <v>4948</v>
      </c>
      <c r="F101" s="9" t="s">
        <v>4949</v>
      </c>
      <c r="G101" s="9" t="s">
        <v>398</v>
      </c>
      <c r="H101" s="76" t="s">
        <v>399</v>
      </c>
      <c r="I101" s="21" t="s">
        <v>591</v>
      </c>
      <c r="J101" s="79" t="s">
        <v>399</v>
      </c>
    </row>
    <row r="102" spans="1:10" hidden="1" x14ac:dyDescent="0.3">
      <c r="A102" s="18" t="s">
        <v>10</v>
      </c>
      <c r="B102" s="168" t="s">
        <v>4945</v>
      </c>
      <c r="C102" s="168" t="s">
        <v>4946</v>
      </c>
      <c r="D102" s="18" t="s">
        <v>4950</v>
      </c>
      <c r="E102" s="18" t="s">
        <v>4951</v>
      </c>
      <c r="F102" s="9" t="s">
        <v>4949</v>
      </c>
      <c r="G102" s="9" t="s">
        <v>398</v>
      </c>
      <c r="H102" s="76" t="s">
        <v>399</v>
      </c>
      <c r="I102" s="21" t="s">
        <v>591</v>
      </c>
      <c r="J102" s="79" t="s">
        <v>399</v>
      </c>
    </row>
    <row r="103" spans="1:10" hidden="1" x14ac:dyDescent="0.3">
      <c r="A103" s="18" t="s">
        <v>10</v>
      </c>
      <c r="B103" s="168" t="s">
        <v>4945</v>
      </c>
      <c r="C103" s="168" t="s">
        <v>4946</v>
      </c>
      <c r="D103" s="18" t="s">
        <v>4952</v>
      </c>
      <c r="E103" s="18" t="s">
        <v>4953</v>
      </c>
      <c r="F103" s="9" t="s">
        <v>4949</v>
      </c>
      <c r="G103" s="9" t="s">
        <v>398</v>
      </c>
      <c r="H103" s="76" t="s">
        <v>399</v>
      </c>
      <c r="I103" s="21" t="s">
        <v>591</v>
      </c>
      <c r="J103" s="79" t="s">
        <v>399</v>
      </c>
    </row>
    <row r="104" spans="1:10" hidden="1" x14ac:dyDescent="0.3">
      <c r="A104" s="18" t="s">
        <v>10</v>
      </c>
      <c r="B104" s="168" t="s">
        <v>4945</v>
      </c>
      <c r="C104" s="168" t="s">
        <v>4946</v>
      </c>
      <c r="D104" s="18" t="s">
        <v>4954</v>
      </c>
      <c r="E104" s="18" t="s">
        <v>4955</v>
      </c>
      <c r="F104" s="9" t="s">
        <v>4949</v>
      </c>
      <c r="G104" s="9" t="s">
        <v>398</v>
      </c>
      <c r="H104" s="76" t="s">
        <v>399</v>
      </c>
      <c r="I104" s="21" t="s">
        <v>591</v>
      </c>
      <c r="J104" s="79" t="s">
        <v>399</v>
      </c>
    </row>
    <row r="105" spans="1:10" hidden="1" x14ac:dyDescent="0.3">
      <c r="A105" s="18" t="s">
        <v>10</v>
      </c>
      <c r="B105" s="168" t="s">
        <v>4945</v>
      </c>
      <c r="C105" s="168" t="s">
        <v>4946</v>
      </c>
      <c r="D105" s="18" t="s">
        <v>4956</v>
      </c>
      <c r="E105" s="18" t="s">
        <v>4957</v>
      </c>
      <c r="F105" s="9" t="s">
        <v>4949</v>
      </c>
      <c r="G105" s="9" t="s">
        <v>398</v>
      </c>
      <c r="H105" s="76" t="s">
        <v>399</v>
      </c>
      <c r="I105" s="21" t="s">
        <v>591</v>
      </c>
      <c r="J105" s="79" t="s">
        <v>399</v>
      </c>
    </row>
    <row r="106" spans="1:10" hidden="1" x14ac:dyDescent="0.3">
      <c r="A106" s="18" t="s">
        <v>10</v>
      </c>
      <c r="B106" s="168" t="s">
        <v>4945</v>
      </c>
      <c r="C106" s="168" t="s">
        <v>4946</v>
      </c>
      <c r="D106" s="18" t="s">
        <v>4958</v>
      </c>
      <c r="E106" s="18" t="s">
        <v>4959</v>
      </c>
      <c r="F106" s="9" t="s">
        <v>4949</v>
      </c>
      <c r="G106" s="9" t="s">
        <v>398</v>
      </c>
      <c r="H106" s="76" t="s">
        <v>399</v>
      </c>
      <c r="I106" s="21" t="s">
        <v>591</v>
      </c>
      <c r="J106" s="79" t="s">
        <v>399</v>
      </c>
    </row>
    <row r="107" spans="1:10" hidden="1" x14ac:dyDescent="0.3">
      <c r="A107" s="18" t="s">
        <v>10</v>
      </c>
      <c r="B107" s="168" t="s">
        <v>4945</v>
      </c>
      <c r="C107" s="168" t="s">
        <v>4946</v>
      </c>
      <c r="D107" s="18" t="s">
        <v>4960</v>
      </c>
      <c r="E107" s="18" t="s">
        <v>4961</v>
      </c>
      <c r="F107" s="9" t="s">
        <v>4949</v>
      </c>
      <c r="G107" s="9" t="s">
        <v>398</v>
      </c>
      <c r="H107" s="76" t="s">
        <v>399</v>
      </c>
      <c r="I107" s="21" t="s">
        <v>591</v>
      </c>
      <c r="J107" s="79" t="s">
        <v>399</v>
      </c>
    </row>
    <row r="108" spans="1:10" hidden="1" x14ac:dyDescent="0.3">
      <c r="A108" s="18" t="s">
        <v>10</v>
      </c>
      <c r="B108" s="168" t="s">
        <v>4945</v>
      </c>
      <c r="C108" s="168" t="s">
        <v>4946</v>
      </c>
      <c r="D108" s="18" t="s">
        <v>4962</v>
      </c>
      <c r="E108" s="18" t="s">
        <v>4963</v>
      </c>
      <c r="F108" s="9" t="s">
        <v>4949</v>
      </c>
      <c r="G108" s="9" t="s">
        <v>398</v>
      </c>
      <c r="H108" s="76" t="s">
        <v>399</v>
      </c>
      <c r="I108" s="21" t="s">
        <v>591</v>
      </c>
      <c r="J108" s="79" t="s">
        <v>399</v>
      </c>
    </row>
    <row r="109" spans="1:10" hidden="1" x14ac:dyDescent="0.3">
      <c r="A109" s="18" t="s">
        <v>10</v>
      </c>
      <c r="B109" s="168" t="s">
        <v>4945</v>
      </c>
      <c r="C109" s="168" t="s">
        <v>4946</v>
      </c>
      <c r="D109" s="18" t="s">
        <v>4964</v>
      </c>
      <c r="E109" s="18" t="s">
        <v>4965</v>
      </c>
      <c r="F109" s="9" t="s">
        <v>4949</v>
      </c>
      <c r="G109" s="9" t="s">
        <v>398</v>
      </c>
      <c r="H109" s="76" t="s">
        <v>399</v>
      </c>
      <c r="I109" s="21" t="s">
        <v>591</v>
      </c>
      <c r="J109" s="79" t="s">
        <v>399</v>
      </c>
    </row>
    <row r="110" spans="1:10" hidden="1" x14ac:dyDescent="0.3">
      <c r="A110" s="18" t="s">
        <v>10</v>
      </c>
      <c r="B110" s="168" t="s">
        <v>4945</v>
      </c>
      <c r="C110" s="168" t="s">
        <v>4946</v>
      </c>
      <c r="D110" s="18" t="s">
        <v>4966</v>
      </c>
      <c r="E110" s="18" t="s">
        <v>4967</v>
      </c>
      <c r="F110" s="9" t="s">
        <v>4949</v>
      </c>
      <c r="G110" s="9" t="s">
        <v>398</v>
      </c>
      <c r="H110" s="76" t="s">
        <v>399</v>
      </c>
      <c r="I110" s="21" t="s">
        <v>591</v>
      </c>
      <c r="J110" s="79" t="s">
        <v>399</v>
      </c>
    </row>
    <row r="111" spans="1:10" hidden="1" x14ac:dyDescent="0.3">
      <c r="A111" s="18" t="s">
        <v>10</v>
      </c>
      <c r="B111" s="168" t="s">
        <v>4945</v>
      </c>
      <c r="C111" s="168" t="s">
        <v>4946</v>
      </c>
      <c r="D111" s="18" t="s">
        <v>4968</v>
      </c>
      <c r="E111" s="18" t="s">
        <v>4969</v>
      </c>
      <c r="F111" s="9" t="s">
        <v>4949</v>
      </c>
      <c r="G111" s="9" t="s">
        <v>398</v>
      </c>
      <c r="H111" s="76" t="s">
        <v>399</v>
      </c>
      <c r="I111" s="21" t="s">
        <v>591</v>
      </c>
      <c r="J111" s="79" t="s">
        <v>399</v>
      </c>
    </row>
    <row r="112" spans="1:10" hidden="1" x14ac:dyDescent="0.3">
      <c r="A112" s="18" t="s">
        <v>10</v>
      </c>
      <c r="B112" s="168" t="s">
        <v>4945</v>
      </c>
      <c r="C112" s="168" t="s">
        <v>4946</v>
      </c>
      <c r="D112" s="18" t="s">
        <v>4970</v>
      </c>
      <c r="E112" s="18" t="s">
        <v>4971</v>
      </c>
      <c r="F112" s="9" t="s">
        <v>399</v>
      </c>
      <c r="G112" s="9" t="s">
        <v>398</v>
      </c>
      <c r="H112" s="76" t="s">
        <v>399</v>
      </c>
      <c r="I112" s="21" t="s">
        <v>399</v>
      </c>
      <c r="J112" s="79" t="s">
        <v>399</v>
      </c>
    </row>
    <row r="113" spans="1:10" ht="27.6" hidden="1" x14ac:dyDescent="0.3">
      <c r="A113" s="18" t="s">
        <v>10</v>
      </c>
      <c r="B113" s="168" t="s">
        <v>4972</v>
      </c>
      <c r="C113" s="168" t="s">
        <v>4973</v>
      </c>
      <c r="D113" s="18" t="s">
        <v>4974</v>
      </c>
      <c r="E113" s="18" t="s">
        <v>4975</v>
      </c>
      <c r="F113" s="9" t="s">
        <v>399</v>
      </c>
      <c r="G113" s="9" t="s">
        <v>398</v>
      </c>
      <c r="H113" s="76" t="s">
        <v>399</v>
      </c>
      <c r="I113" s="21" t="s">
        <v>399</v>
      </c>
      <c r="J113" s="79" t="s">
        <v>399</v>
      </c>
    </row>
    <row r="114" spans="1:10" hidden="1" x14ac:dyDescent="0.3">
      <c r="A114" s="18" t="s">
        <v>10</v>
      </c>
      <c r="B114" s="168" t="s">
        <v>4972</v>
      </c>
      <c r="C114" s="168" t="s">
        <v>4973</v>
      </c>
      <c r="D114" s="18" t="s">
        <v>4976</v>
      </c>
      <c r="E114" s="18" t="s">
        <v>4773</v>
      </c>
      <c r="F114" s="9" t="s">
        <v>399</v>
      </c>
      <c r="G114" s="9" t="s">
        <v>398</v>
      </c>
      <c r="H114" s="76" t="s">
        <v>399</v>
      </c>
      <c r="I114" s="21" t="s">
        <v>399</v>
      </c>
      <c r="J114" s="79" t="s">
        <v>399</v>
      </c>
    </row>
    <row r="115" spans="1:10" hidden="1" x14ac:dyDescent="0.3">
      <c r="A115" s="18" t="s">
        <v>10</v>
      </c>
      <c r="B115" s="168" t="s">
        <v>4972</v>
      </c>
      <c r="C115" s="168" t="s">
        <v>4973</v>
      </c>
      <c r="D115" s="18" t="s">
        <v>4977</v>
      </c>
      <c r="E115" s="18" t="s">
        <v>4771</v>
      </c>
      <c r="F115" s="9" t="s">
        <v>399</v>
      </c>
      <c r="G115" s="9" t="s">
        <v>398</v>
      </c>
      <c r="H115" s="76" t="s">
        <v>399</v>
      </c>
      <c r="I115" s="21" t="s">
        <v>399</v>
      </c>
      <c r="J115" s="79" t="s">
        <v>399</v>
      </c>
    </row>
    <row r="116" spans="1:10" hidden="1" x14ac:dyDescent="0.3">
      <c r="A116" s="18" t="s">
        <v>10</v>
      </c>
      <c r="B116" s="168" t="s">
        <v>4972</v>
      </c>
      <c r="C116" s="168" t="s">
        <v>4973</v>
      </c>
      <c r="D116" s="18" t="s">
        <v>4978</v>
      </c>
      <c r="E116" s="18" t="s">
        <v>4979</v>
      </c>
      <c r="F116" s="9" t="s">
        <v>399</v>
      </c>
      <c r="G116" s="9" t="s">
        <v>398</v>
      </c>
      <c r="H116" s="76" t="s">
        <v>399</v>
      </c>
      <c r="I116" s="21" t="s">
        <v>399</v>
      </c>
      <c r="J116" s="79" t="s">
        <v>399</v>
      </c>
    </row>
    <row r="117" spans="1:10" hidden="1" x14ac:dyDescent="0.3">
      <c r="A117" s="18" t="s">
        <v>10</v>
      </c>
      <c r="B117" s="168" t="s">
        <v>4972</v>
      </c>
      <c r="C117" s="168" t="s">
        <v>4973</v>
      </c>
      <c r="D117" s="18" t="s">
        <v>4980</v>
      </c>
      <c r="E117" s="18" t="s">
        <v>4981</v>
      </c>
      <c r="F117" s="9" t="s">
        <v>4982</v>
      </c>
      <c r="G117" s="9" t="s">
        <v>398</v>
      </c>
      <c r="H117" s="76" t="s">
        <v>399</v>
      </c>
      <c r="I117" s="21" t="s">
        <v>591</v>
      </c>
      <c r="J117" s="79" t="s">
        <v>399</v>
      </c>
    </row>
    <row r="118" spans="1:10" ht="43.2" hidden="1" x14ac:dyDescent="0.3">
      <c r="A118" s="18" t="s">
        <v>10</v>
      </c>
      <c r="B118" s="168" t="s">
        <v>4983</v>
      </c>
      <c r="C118" s="168" t="s">
        <v>4984</v>
      </c>
      <c r="D118" s="18" t="s">
        <v>4985</v>
      </c>
      <c r="E118" s="18" t="s">
        <v>4986</v>
      </c>
      <c r="F118" s="75" t="s">
        <v>4987</v>
      </c>
      <c r="G118" s="9" t="s">
        <v>398</v>
      </c>
      <c r="H118" s="76" t="s">
        <v>399</v>
      </c>
      <c r="I118" s="21" t="s">
        <v>591</v>
      </c>
      <c r="J118" s="79" t="s">
        <v>399</v>
      </c>
    </row>
    <row r="119" spans="1:10" ht="28.8" hidden="1" x14ac:dyDescent="0.3">
      <c r="A119" s="18" t="s">
        <v>10</v>
      </c>
      <c r="B119" s="168" t="s">
        <v>4983</v>
      </c>
      <c r="C119" s="168" t="s">
        <v>4984</v>
      </c>
      <c r="D119" s="18" t="s">
        <v>4988</v>
      </c>
      <c r="E119" s="18" t="s">
        <v>4989</v>
      </c>
      <c r="F119" s="75" t="s">
        <v>3688</v>
      </c>
      <c r="G119" s="9" t="s">
        <v>398</v>
      </c>
      <c r="H119" s="76" t="s">
        <v>399</v>
      </c>
      <c r="I119" s="21" t="s">
        <v>591</v>
      </c>
      <c r="J119" s="79" t="s">
        <v>399</v>
      </c>
    </row>
    <row r="120" spans="1:10" ht="28.8" hidden="1" x14ac:dyDescent="0.3">
      <c r="A120" s="18" t="s">
        <v>10</v>
      </c>
      <c r="B120" s="168" t="s">
        <v>4983</v>
      </c>
      <c r="C120" s="168" t="s">
        <v>4984</v>
      </c>
      <c r="D120" s="18" t="s">
        <v>4990</v>
      </c>
      <c r="E120" s="18" t="s">
        <v>4991</v>
      </c>
      <c r="F120" s="75" t="s">
        <v>4992</v>
      </c>
      <c r="G120" s="9" t="s">
        <v>398</v>
      </c>
      <c r="H120" s="76" t="s">
        <v>399</v>
      </c>
      <c r="I120" s="21" t="s">
        <v>591</v>
      </c>
      <c r="J120" s="79" t="s">
        <v>399</v>
      </c>
    </row>
    <row r="121" spans="1:10" ht="14.4" hidden="1" x14ac:dyDescent="0.3">
      <c r="A121" s="18" t="s">
        <v>10</v>
      </c>
      <c r="B121" s="168" t="s">
        <v>4983</v>
      </c>
      <c r="C121" s="168" t="s">
        <v>4984</v>
      </c>
      <c r="D121" s="18" t="s">
        <v>4993</v>
      </c>
      <c r="E121" s="18" t="s">
        <v>4994</v>
      </c>
      <c r="F121" s="75" t="s">
        <v>4995</v>
      </c>
      <c r="G121" s="9" t="s">
        <v>398</v>
      </c>
      <c r="H121" s="76" t="s">
        <v>399</v>
      </c>
      <c r="I121" s="21" t="s">
        <v>591</v>
      </c>
      <c r="J121" s="79" t="s">
        <v>399</v>
      </c>
    </row>
    <row r="122" spans="1:10" hidden="1" x14ac:dyDescent="0.3">
      <c r="A122" s="18" t="s">
        <v>10</v>
      </c>
      <c r="B122" s="168" t="s">
        <v>4983</v>
      </c>
      <c r="C122" s="168" t="s">
        <v>4984</v>
      </c>
      <c r="D122" s="18" t="s">
        <v>4996</v>
      </c>
      <c r="E122" s="18" t="s">
        <v>151</v>
      </c>
      <c r="F122" s="9" t="s">
        <v>399</v>
      </c>
      <c r="G122" s="9" t="s">
        <v>398</v>
      </c>
      <c r="H122" s="76" t="s">
        <v>399</v>
      </c>
      <c r="I122" s="21" t="s">
        <v>399</v>
      </c>
      <c r="J122" s="79" t="s">
        <v>399</v>
      </c>
    </row>
    <row r="123" spans="1:10" ht="43.2" hidden="1" x14ac:dyDescent="0.3">
      <c r="A123" s="18" t="s">
        <v>10</v>
      </c>
      <c r="B123" s="168" t="s">
        <v>4997</v>
      </c>
      <c r="C123" s="168" t="s">
        <v>4998</v>
      </c>
      <c r="D123" s="18" t="s">
        <v>4999</v>
      </c>
      <c r="E123" s="18" t="s">
        <v>5000</v>
      </c>
      <c r="F123" s="75" t="s">
        <v>4987</v>
      </c>
      <c r="G123" s="9" t="s">
        <v>398</v>
      </c>
      <c r="H123" s="76" t="s">
        <v>399</v>
      </c>
      <c r="I123" s="21" t="s">
        <v>591</v>
      </c>
      <c r="J123" s="79" t="s">
        <v>399</v>
      </c>
    </row>
    <row r="124" spans="1:10" ht="43.2" hidden="1" x14ac:dyDescent="0.3">
      <c r="A124" s="18" t="s">
        <v>10</v>
      </c>
      <c r="B124" s="168" t="s">
        <v>4997</v>
      </c>
      <c r="C124" s="168" t="s">
        <v>4998</v>
      </c>
      <c r="D124" s="18" t="s">
        <v>5001</v>
      </c>
      <c r="E124" s="18" t="s">
        <v>5002</v>
      </c>
      <c r="F124" s="75" t="s">
        <v>4987</v>
      </c>
      <c r="G124" s="9" t="s">
        <v>398</v>
      </c>
      <c r="H124" s="76" t="s">
        <v>399</v>
      </c>
      <c r="I124" s="21" t="s">
        <v>591</v>
      </c>
      <c r="J124" s="79" t="s">
        <v>399</v>
      </c>
    </row>
    <row r="125" spans="1:10" ht="43.2" hidden="1" x14ac:dyDescent="0.3">
      <c r="A125" s="18" t="s">
        <v>10</v>
      </c>
      <c r="B125" s="168" t="s">
        <v>4997</v>
      </c>
      <c r="C125" s="168" t="s">
        <v>4998</v>
      </c>
      <c r="D125" s="18" t="s">
        <v>5003</v>
      </c>
      <c r="E125" s="18" t="s">
        <v>5004</v>
      </c>
      <c r="F125" s="75" t="s">
        <v>4987</v>
      </c>
      <c r="G125" s="9" t="s">
        <v>398</v>
      </c>
      <c r="H125" s="76" t="s">
        <v>399</v>
      </c>
      <c r="I125" s="21" t="s">
        <v>591</v>
      </c>
      <c r="J125" s="79" t="s">
        <v>399</v>
      </c>
    </row>
    <row r="126" spans="1:10" ht="43.2" hidden="1" x14ac:dyDescent="0.3">
      <c r="A126" s="18" t="s">
        <v>10</v>
      </c>
      <c r="B126" s="168" t="s">
        <v>4997</v>
      </c>
      <c r="C126" s="168" t="s">
        <v>4998</v>
      </c>
      <c r="D126" s="18" t="s">
        <v>5005</v>
      </c>
      <c r="E126" s="18" t="s">
        <v>5006</v>
      </c>
      <c r="F126" s="75" t="s">
        <v>4987</v>
      </c>
      <c r="G126" s="9" t="s">
        <v>398</v>
      </c>
      <c r="H126" s="76" t="s">
        <v>399</v>
      </c>
      <c r="I126" s="21" t="s">
        <v>591</v>
      </c>
      <c r="J126" s="79" t="s">
        <v>399</v>
      </c>
    </row>
    <row r="127" spans="1:10" ht="43.2" hidden="1" x14ac:dyDescent="0.3">
      <c r="A127" s="18" t="s">
        <v>10</v>
      </c>
      <c r="B127" s="168" t="s">
        <v>4997</v>
      </c>
      <c r="C127" s="168" t="s">
        <v>4998</v>
      </c>
      <c r="D127" s="18" t="s">
        <v>5007</v>
      </c>
      <c r="E127" s="18" t="s">
        <v>5008</v>
      </c>
      <c r="F127" s="75" t="s">
        <v>4987</v>
      </c>
      <c r="G127" s="9" t="s">
        <v>398</v>
      </c>
      <c r="H127" s="76" t="s">
        <v>399</v>
      </c>
      <c r="I127" s="21" t="s">
        <v>591</v>
      </c>
      <c r="J127" s="79" t="s">
        <v>399</v>
      </c>
    </row>
    <row r="128" spans="1:10" ht="43.2" hidden="1" x14ac:dyDescent="0.3">
      <c r="A128" s="18" t="s">
        <v>10</v>
      </c>
      <c r="B128" s="168" t="s">
        <v>4997</v>
      </c>
      <c r="C128" s="168" t="s">
        <v>4998</v>
      </c>
      <c r="D128" s="18" t="s">
        <v>5009</v>
      </c>
      <c r="E128" s="18" t="s">
        <v>5010</v>
      </c>
      <c r="F128" s="75" t="s">
        <v>4987</v>
      </c>
      <c r="G128" s="9" t="s">
        <v>398</v>
      </c>
      <c r="H128" s="76" t="s">
        <v>399</v>
      </c>
      <c r="I128" s="21" t="s">
        <v>591</v>
      </c>
      <c r="J128" s="79" t="s">
        <v>399</v>
      </c>
    </row>
    <row r="129" spans="1:10" ht="43.2" hidden="1" x14ac:dyDescent="0.3">
      <c r="A129" s="18" t="s">
        <v>10</v>
      </c>
      <c r="B129" s="168" t="s">
        <v>4997</v>
      </c>
      <c r="C129" s="168" t="s">
        <v>4998</v>
      </c>
      <c r="D129" s="18" t="s">
        <v>5011</v>
      </c>
      <c r="E129" s="18" t="s">
        <v>5012</v>
      </c>
      <c r="F129" s="75" t="s">
        <v>4987</v>
      </c>
      <c r="G129" s="9" t="s">
        <v>398</v>
      </c>
      <c r="H129" s="76" t="s">
        <v>399</v>
      </c>
      <c r="I129" s="21" t="s">
        <v>591</v>
      </c>
      <c r="J129" s="79" t="s">
        <v>399</v>
      </c>
    </row>
    <row r="130" spans="1:10" ht="43.2" hidden="1" x14ac:dyDescent="0.3">
      <c r="A130" s="18" t="s">
        <v>10</v>
      </c>
      <c r="B130" s="168" t="s">
        <v>4997</v>
      </c>
      <c r="C130" s="168" t="s">
        <v>4998</v>
      </c>
      <c r="D130" s="18" t="s">
        <v>5013</v>
      </c>
      <c r="E130" s="18" t="s">
        <v>5014</v>
      </c>
      <c r="F130" s="75" t="s">
        <v>4987</v>
      </c>
      <c r="G130" s="9" t="s">
        <v>398</v>
      </c>
      <c r="H130" s="76" t="s">
        <v>399</v>
      </c>
      <c r="I130" s="21" t="s">
        <v>591</v>
      </c>
      <c r="J130" s="79" t="s">
        <v>399</v>
      </c>
    </row>
    <row r="131" spans="1:10" ht="43.2" hidden="1" x14ac:dyDescent="0.3">
      <c r="A131" s="18" t="s">
        <v>10</v>
      </c>
      <c r="B131" s="168" t="s">
        <v>4997</v>
      </c>
      <c r="C131" s="168" t="s">
        <v>4998</v>
      </c>
      <c r="D131" s="18" t="s">
        <v>5015</v>
      </c>
      <c r="E131" s="18" t="s">
        <v>5016</v>
      </c>
      <c r="F131" s="75" t="s">
        <v>4987</v>
      </c>
      <c r="G131" s="9" t="s">
        <v>398</v>
      </c>
      <c r="H131" s="76" t="s">
        <v>399</v>
      </c>
      <c r="I131" s="21" t="s">
        <v>591</v>
      </c>
      <c r="J131" s="79" t="s">
        <v>399</v>
      </c>
    </row>
    <row r="132" spans="1:10" ht="43.2" hidden="1" x14ac:dyDescent="0.3">
      <c r="A132" s="18" t="s">
        <v>10</v>
      </c>
      <c r="B132" s="168" t="s">
        <v>4997</v>
      </c>
      <c r="C132" s="168" t="s">
        <v>4998</v>
      </c>
      <c r="D132" s="18" t="s">
        <v>5017</v>
      </c>
      <c r="E132" s="18" t="s">
        <v>5018</v>
      </c>
      <c r="F132" s="75" t="s">
        <v>4987</v>
      </c>
      <c r="G132" s="9" t="s">
        <v>398</v>
      </c>
      <c r="H132" s="76" t="s">
        <v>399</v>
      </c>
      <c r="I132" s="21" t="s">
        <v>591</v>
      </c>
      <c r="J132" s="79" t="s">
        <v>399</v>
      </c>
    </row>
    <row r="133" spans="1:10" ht="43.2" hidden="1" x14ac:dyDescent="0.3">
      <c r="A133" s="18" t="s">
        <v>10</v>
      </c>
      <c r="B133" s="168" t="s">
        <v>4997</v>
      </c>
      <c r="C133" s="168" t="s">
        <v>4998</v>
      </c>
      <c r="D133" s="18" t="s">
        <v>5019</v>
      </c>
      <c r="E133" s="18" t="s">
        <v>5020</v>
      </c>
      <c r="F133" s="75" t="s">
        <v>4987</v>
      </c>
      <c r="G133" s="9" t="s">
        <v>398</v>
      </c>
      <c r="H133" s="76" t="s">
        <v>399</v>
      </c>
      <c r="I133" s="21" t="s">
        <v>591</v>
      </c>
      <c r="J133" s="79" t="s">
        <v>399</v>
      </c>
    </row>
    <row r="134" spans="1:10" ht="43.2" hidden="1" x14ac:dyDescent="0.3">
      <c r="A134" s="18" t="s">
        <v>10</v>
      </c>
      <c r="B134" s="168" t="s">
        <v>4997</v>
      </c>
      <c r="C134" s="168" t="s">
        <v>4998</v>
      </c>
      <c r="D134" s="18" t="s">
        <v>5021</v>
      </c>
      <c r="E134" s="18" t="s">
        <v>5022</v>
      </c>
      <c r="F134" s="75" t="s">
        <v>4987</v>
      </c>
      <c r="G134" s="9" t="s">
        <v>398</v>
      </c>
      <c r="H134" s="76" t="s">
        <v>399</v>
      </c>
      <c r="I134" s="21" t="s">
        <v>591</v>
      </c>
      <c r="J134" s="79" t="s">
        <v>399</v>
      </c>
    </row>
    <row r="135" spans="1:10" ht="43.2" hidden="1" x14ac:dyDescent="0.3">
      <c r="A135" s="18" t="s">
        <v>10</v>
      </c>
      <c r="B135" s="168" t="s">
        <v>4997</v>
      </c>
      <c r="C135" s="168" t="s">
        <v>4998</v>
      </c>
      <c r="D135" s="18" t="s">
        <v>5023</v>
      </c>
      <c r="E135" s="18" t="s">
        <v>5024</v>
      </c>
      <c r="F135" s="75" t="s">
        <v>4987</v>
      </c>
      <c r="G135" s="9" t="s">
        <v>398</v>
      </c>
      <c r="H135" s="76" t="s">
        <v>399</v>
      </c>
      <c r="I135" s="21" t="s">
        <v>591</v>
      </c>
      <c r="J135" s="79" t="s">
        <v>399</v>
      </c>
    </row>
    <row r="136" spans="1:10" ht="43.2" hidden="1" x14ac:dyDescent="0.3">
      <c r="A136" s="18" t="s">
        <v>10</v>
      </c>
      <c r="B136" s="168" t="s">
        <v>4997</v>
      </c>
      <c r="C136" s="168" t="s">
        <v>4998</v>
      </c>
      <c r="D136" s="18" t="s">
        <v>5025</v>
      </c>
      <c r="E136" s="18" t="s">
        <v>5026</v>
      </c>
      <c r="F136" s="75" t="s">
        <v>4987</v>
      </c>
      <c r="G136" s="9" t="s">
        <v>398</v>
      </c>
      <c r="H136" s="76" t="s">
        <v>399</v>
      </c>
      <c r="I136" s="21" t="s">
        <v>591</v>
      </c>
      <c r="J136" s="79" t="s">
        <v>399</v>
      </c>
    </row>
    <row r="137" spans="1:10" ht="43.2" hidden="1" x14ac:dyDescent="0.3">
      <c r="A137" s="18" t="s">
        <v>10</v>
      </c>
      <c r="B137" s="168" t="s">
        <v>4997</v>
      </c>
      <c r="C137" s="168" t="s">
        <v>4998</v>
      </c>
      <c r="D137" s="18" t="s">
        <v>5027</v>
      </c>
      <c r="E137" s="18" t="s">
        <v>5028</v>
      </c>
      <c r="F137" s="75" t="s">
        <v>4987</v>
      </c>
      <c r="G137" s="9" t="s">
        <v>398</v>
      </c>
      <c r="H137" s="76" t="s">
        <v>399</v>
      </c>
      <c r="I137" s="21" t="s">
        <v>591</v>
      </c>
      <c r="J137" s="79" t="s">
        <v>399</v>
      </c>
    </row>
    <row r="138" spans="1:10" ht="43.2" hidden="1" x14ac:dyDescent="0.3">
      <c r="A138" s="18" t="s">
        <v>10</v>
      </c>
      <c r="B138" s="168" t="s">
        <v>4997</v>
      </c>
      <c r="C138" s="168" t="s">
        <v>4998</v>
      </c>
      <c r="D138" s="18" t="s">
        <v>5029</v>
      </c>
      <c r="E138" s="18" t="s">
        <v>5030</v>
      </c>
      <c r="F138" s="75" t="s">
        <v>4987</v>
      </c>
      <c r="G138" s="9" t="s">
        <v>398</v>
      </c>
      <c r="H138" s="76" t="s">
        <v>399</v>
      </c>
      <c r="I138" s="21" t="s">
        <v>591</v>
      </c>
      <c r="J138" s="79" t="s">
        <v>399</v>
      </c>
    </row>
    <row r="139" spans="1:10" ht="43.2" hidden="1" x14ac:dyDescent="0.3">
      <c r="A139" s="18" t="s">
        <v>10</v>
      </c>
      <c r="B139" s="168" t="s">
        <v>4997</v>
      </c>
      <c r="C139" s="168" t="s">
        <v>4998</v>
      </c>
      <c r="D139" s="18" t="s">
        <v>5031</v>
      </c>
      <c r="E139" s="18" t="s">
        <v>5032</v>
      </c>
      <c r="F139" s="75" t="s">
        <v>4987</v>
      </c>
      <c r="G139" s="9" t="s">
        <v>398</v>
      </c>
      <c r="H139" s="76" t="s">
        <v>399</v>
      </c>
      <c r="I139" s="21" t="s">
        <v>591</v>
      </c>
      <c r="J139" s="79" t="s">
        <v>399</v>
      </c>
    </row>
    <row r="140" spans="1:10" ht="43.2" hidden="1" x14ac:dyDescent="0.3">
      <c r="A140" s="18" t="s">
        <v>10</v>
      </c>
      <c r="B140" s="168" t="s">
        <v>4997</v>
      </c>
      <c r="C140" s="168" t="s">
        <v>4998</v>
      </c>
      <c r="D140" s="18" t="s">
        <v>5033</v>
      </c>
      <c r="E140" s="18" t="s">
        <v>5034</v>
      </c>
      <c r="F140" s="75" t="s">
        <v>4987</v>
      </c>
      <c r="G140" s="9" t="s">
        <v>398</v>
      </c>
      <c r="H140" s="76" t="s">
        <v>399</v>
      </c>
      <c r="I140" s="21" t="s">
        <v>591</v>
      </c>
      <c r="J140" s="79" t="s">
        <v>399</v>
      </c>
    </row>
    <row r="141" spans="1:10" ht="43.2" hidden="1" x14ac:dyDescent="0.3">
      <c r="A141" s="18" t="s">
        <v>10</v>
      </c>
      <c r="B141" s="168" t="s">
        <v>4997</v>
      </c>
      <c r="C141" s="168" t="s">
        <v>4998</v>
      </c>
      <c r="D141" s="18" t="s">
        <v>5035</v>
      </c>
      <c r="E141" s="18" t="s">
        <v>5036</v>
      </c>
      <c r="F141" s="75" t="s">
        <v>4987</v>
      </c>
      <c r="G141" s="9" t="s">
        <v>398</v>
      </c>
      <c r="H141" s="76" t="s">
        <v>399</v>
      </c>
      <c r="I141" s="21" t="s">
        <v>591</v>
      </c>
      <c r="J141" s="79" t="s">
        <v>399</v>
      </c>
    </row>
    <row r="142" spans="1:10" ht="43.2" hidden="1" x14ac:dyDescent="0.3">
      <c r="A142" s="18" t="s">
        <v>10</v>
      </c>
      <c r="B142" s="168" t="s">
        <v>4997</v>
      </c>
      <c r="C142" s="168" t="s">
        <v>4998</v>
      </c>
      <c r="D142" s="18" t="s">
        <v>5037</v>
      </c>
      <c r="E142" s="18" t="s">
        <v>5038</v>
      </c>
      <c r="F142" s="75" t="s">
        <v>4987</v>
      </c>
      <c r="G142" s="9" t="s">
        <v>398</v>
      </c>
      <c r="H142" s="76" t="s">
        <v>399</v>
      </c>
      <c r="I142" s="21" t="s">
        <v>591</v>
      </c>
      <c r="J142" s="79" t="s">
        <v>399</v>
      </c>
    </row>
    <row r="143" spans="1:10" ht="43.2" hidden="1" x14ac:dyDescent="0.3">
      <c r="A143" s="18" t="s">
        <v>10</v>
      </c>
      <c r="B143" s="168" t="s">
        <v>4997</v>
      </c>
      <c r="C143" s="168" t="s">
        <v>4998</v>
      </c>
      <c r="D143" s="18" t="s">
        <v>5039</v>
      </c>
      <c r="E143" s="18" t="s">
        <v>5040</v>
      </c>
      <c r="F143" s="75" t="s">
        <v>4987</v>
      </c>
      <c r="G143" s="9" t="s">
        <v>398</v>
      </c>
      <c r="H143" s="76" t="s">
        <v>399</v>
      </c>
      <c r="I143" s="21" t="s">
        <v>591</v>
      </c>
      <c r="J143" s="79" t="s">
        <v>399</v>
      </c>
    </row>
    <row r="144" spans="1:10" ht="43.2" hidden="1" x14ac:dyDescent="0.3">
      <c r="A144" s="18" t="s">
        <v>10</v>
      </c>
      <c r="B144" s="168" t="s">
        <v>4997</v>
      </c>
      <c r="C144" s="168" t="s">
        <v>4998</v>
      </c>
      <c r="D144" s="18" t="s">
        <v>5041</v>
      </c>
      <c r="E144" s="18" t="s">
        <v>5042</v>
      </c>
      <c r="F144" s="75" t="s">
        <v>4987</v>
      </c>
      <c r="G144" s="9" t="s">
        <v>398</v>
      </c>
      <c r="H144" s="76" t="s">
        <v>399</v>
      </c>
      <c r="I144" s="21" t="s">
        <v>591</v>
      </c>
      <c r="J144" s="79" t="s">
        <v>399</v>
      </c>
    </row>
    <row r="145" spans="1:10" ht="43.2" hidden="1" x14ac:dyDescent="0.3">
      <c r="A145" s="18" t="s">
        <v>10</v>
      </c>
      <c r="B145" s="168" t="s">
        <v>4997</v>
      </c>
      <c r="C145" s="168" t="s">
        <v>4998</v>
      </c>
      <c r="D145" s="18" t="s">
        <v>5043</v>
      </c>
      <c r="E145" s="18" t="s">
        <v>5044</v>
      </c>
      <c r="F145" s="75" t="s">
        <v>4987</v>
      </c>
      <c r="G145" s="9" t="s">
        <v>398</v>
      </c>
      <c r="H145" s="76" t="s">
        <v>399</v>
      </c>
      <c r="I145" s="21" t="s">
        <v>591</v>
      </c>
      <c r="J145" s="79" t="s">
        <v>399</v>
      </c>
    </row>
    <row r="146" spans="1:10" ht="43.2" hidden="1" x14ac:dyDescent="0.3">
      <c r="A146" s="18" t="s">
        <v>10</v>
      </c>
      <c r="B146" s="168" t="s">
        <v>4997</v>
      </c>
      <c r="C146" s="168" t="s">
        <v>4998</v>
      </c>
      <c r="D146" s="18" t="s">
        <v>5045</v>
      </c>
      <c r="E146" s="18" t="s">
        <v>5046</v>
      </c>
      <c r="F146" s="75" t="s">
        <v>4987</v>
      </c>
      <c r="G146" s="9" t="s">
        <v>398</v>
      </c>
      <c r="H146" s="76" t="s">
        <v>399</v>
      </c>
      <c r="I146" s="21" t="s">
        <v>591</v>
      </c>
      <c r="J146" s="79" t="s">
        <v>399</v>
      </c>
    </row>
    <row r="147" spans="1:10" ht="43.2" hidden="1" x14ac:dyDescent="0.3">
      <c r="A147" s="18" t="s">
        <v>10</v>
      </c>
      <c r="B147" s="168" t="s">
        <v>4997</v>
      </c>
      <c r="C147" s="168" t="s">
        <v>4998</v>
      </c>
      <c r="D147" s="18" t="s">
        <v>5047</v>
      </c>
      <c r="E147" s="18" t="s">
        <v>5048</v>
      </c>
      <c r="F147" s="75" t="s">
        <v>4987</v>
      </c>
      <c r="G147" s="9" t="s">
        <v>398</v>
      </c>
      <c r="H147" s="76" t="s">
        <v>399</v>
      </c>
      <c r="I147" s="21" t="s">
        <v>591</v>
      </c>
      <c r="J147" s="79" t="s">
        <v>399</v>
      </c>
    </row>
    <row r="148" spans="1:10" ht="43.2" hidden="1" x14ac:dyDescent="0.3">
      <c r="A148" s="18" t="s">
        <v>10</v>
      </c>
      <c r="B148" s="168" t="s">
        <v>4997</v>
      </c>
      <c r="C148" s="168" t="s">
        <v>4998</v>
      </c>
      <c r="D148" s="18" t="s">
        <v>5049</v>
      </c>
      <c r="E148" s="18" t="s">
        <v>5050</v>
      </c>
      <c r="F148" s="75" t="s">
        <v>4987</v>
      </c>
      <c r="G148" s="9" t="s">
        <v>398</v>
      </c>
      <c r="H148" s="76" t="s">
        <v>399</v>
      </c>
      <c r="I148" s="21" t="s">
        <v>591</v>
      </c>
      <c r="J148" s="79" t="s">
        <v>399</v>
      </c>
    </row>
    <row r="149" spans="1:10" ht="43.2" hidden="1" x14ac:dyDescent="0.3">
      <c r="A149" s="18" t="s">
        <v>10</v>
      </c>
      <c r="B149" s="168" t="s">
        <v>4997</v>
      </c>
      <c r="C149" s="168" t="s">
        <v>4998</v>
      </c>
      <c r="D149" s="18" t="s">
        <v>5051</v>
      </c>
      <c r="E149" s="18" t="s">
        <v>5052</v>
      </c>
      <c r="F149" s="75" t="s">
        <v>4987</v>
      </c>
      <c r="G149" s="9" t="s">
        <v>398</v>
      </c>
      <c r="H149" s="76" t="s">
        <v>399</v>
      </c>
      <c r="I149" s="21" t="s">
        <v>591</v>
      </c>
      <c r="J149" s="79" t="s">
        <v>399</v>
      </c>
    </row>
    <row r="150" spans="1:10" ht="43.2" hidden="1" x14ac:dyDescent="0.3">
      <c r="A150" s="18" t="s">
        <v>10</v>
      </c>
      <c r="B150" s="168" t="s">
        <v>4997</v>
      </c>
      <c r="C150" s="168" t="s">
        <v>4998</v>
      </c>
      <c r="D150" s="18" t="s">
        <v>5051</v>
      </c>
      <c r="E150" s="18" t="s">
        <v>5053</v>
      </c>
      <c r="F150" s="75" t="s">
        <v>4987</v>
      </c>
      <c r="G150" s="9" t="s">
        <v>398</v>
      </c>
      <c r="H150" s="76" t="s">
        <v>399</v>
      </c>
      <c r="I150" s="21" t="s">
        <v>591</v>
      </c>
      <c r="J150" s="79" t="s">
        <v>399</v>
      </c>
    </row>
    <row r="151" spans="1:10" ht="43.2" hidden="1" x14ac:dyDescent="0.3">
      <c r="A151" s="18" t="s">
        <v>10</v>
      </c>
      <c r="B151" s="168" t="s">
        <v>4997</v>
      </c>
      <c r="C151" s="168" t="s">
        <v>4998</v>
      </c>
      <c r="D151" s="18" t="s">
        <v>5051</v>
      </c>
      <c r="E151" s="18" t="s">
        <v>5054</v>
      </c>
      <c r="F151" s="75" t="s">
        <v>4987</v>
      </c>
      <c r="G151" s="9" t="s">
        <v>398</v>
      </c>
      <c r="H151" s="76" t="s">
        <v>399</v>
      </c>
      <c r="I151" s="21" t="s">
        <v>591</v>
      </c>
      <c r="J151" s="79" t="s">
        <v>399</v>
      </c>
    </row>
    <row r="152" spans="1:10" ht="43.2" hidden="1" x14ac:dyDescent="0.3">
      <c r="A152" s="18" t="s">
        <v>10</v>
      </c>
      <c r="B152" s="168" t="s">
        <v>4997</v>
      </c>
      <c r="C152" s="168" t="s">
        <v>4998</v>
      </c>
      <c r="D152" s="18" t="s">
        <v>5051</v>
      </c>
      <c r="E152" s="18" t="s">
        <v>5055</v>
      </c>
      <c r="F152" s="75" t="s">
        <v>4987</v>
      </c>
      <c r="G152" s="9" t="s">
        <v>398</v>
      </c>
      <c r="H152" s="76" t="s">
        <v>399</v>
      </c>
      <c r="I152" s="21" t="s">
        <v>591</v>
      </c>
      <c r="J152" s="79" t="s">
        <v>399</v>
      </c>
    </row>
    <row r="153" spans="1:10" ht="43.2" hidden="1" x14ac:dyDescent="0.3">
      <c r="A153" s="18" t="s">
        <v>10</v>
      </c>
      <c r="B153" s="168" t="s">
        <v>4997</v>
      </c>
      <c r="C153" s="168" t="s">
        <v>4998</v>
      </c>
      <c r="D153" s="18" t="s">
        <v>5051</v>
      </c>
      <c r="E153" s="18" t="s">
        <v>5056</v>
      </c>
      <c r="F153" s="75" t="s">
        <v>4987</v>
      </c>
      <c r="G153" s="9" t="s">
        <v>398</v>
      </c>
      <c r="H153" s="76" t="s">
        <v>399</v>
      </c>
      <c r="I153" s="21" t="s">
        <v>591</v>
      </c>
      <c r="J153" s="79" t="s">
        <v>399</v>
      </c>
    </row>
    <row r="154" spans="1:10" ht="43.2" hidden="1" x14ac:dyDescent="0.3">
      <c r="A154" s="18" t="s">
        <v>10</v>
      </c>
      <c r="B154" s="168" t="s">
        <v>4997</v>
      </c>
      <c r="C154" s="168" t="s">
        <v>4998</v>
      </c>
      <c r="D154" s="18" t="s">
        <v>5051</v>
      </c>
      <c r="E154" s="18" t="s">
        <v>5057</v>
      </c>
      <c r="F154" s="75" t="s">
        <v>4987</v>
      </c>
      <c r="G154" s="9" t="s">
        <v>398</v>
      </c>
      <c r="H154" s="76" t="s">
        <v>399</v>
      </c>
      <c r="I154" s="21" t="s">
        <v>591</v>
      </c>
      <c r="J154" s="79" t="s">
        <v>399</v>
      </c>
    </row>
    <row r="155" spans="1:10" ht="27.6" hidden="1" x14ac:dyDescent="0.3">
      <c r="A155" s="18" t="s">
        <v>10</v>
      </c>
      <c r="B155" s="168" t="s">
        <v>4997</v>
      </c>
      <c r="C155" s="168" t="s">
        <v>4998</v>
      </c>
      <c r="D155" s="18" t="s">
        <v>5051</v>
      </c>
      <c r="E155" s="18" t="s">
        <v>5058</v>
      </c>
      <c r="F155" s="9" t="s">
        <v>399</v>
      </c>
      <c r="G155" s="9" t="s">
        <v>398</v>
      </c>
      <c r="H155" s="76" t="s">
        <v>399</v>
      </c>
      <c r="I155" s="21" t="s">
        <v>5059</v>
      </c>
      <c r="J155" s="79" t="s">
        <v>399</v>
      </c>
    </row>
    <row r="156" spans="1:10" ht="43.2" hidden="1" x14ac:dyDescent="0.3">
      <c r="A156" s="18" t="s">
        <v>10</v>
      </c>
      <c r="B156" s="168" t="s">
        <v>4997</v>
      </c>
      <c r="C156" s="168" t="s">
        <v>4998</v>
      </c>
      <c r="D156" s="18" t="s">
        <v>5051</v>
      </c>
      <c r="E156" s="18" t="s">
        <v>5060</v>
      </c>
      <c r="F156" s="75" t="s">
        <v>4987</v>
      </c>
      <c r="G156" s="9" t="s">
        <v>398</v>
      </c>
      <c r="H156" s="76" t="s">
        <v>399</v>
      </c>
      <c r="I156" s="21" t="s">
        <v>591</v>
      </c>
      <c r="J156" s="79" t="s">
        <v>399</v>
      </c>
    </row>
    <row r="157" spans="1:10" ht="43.2" hidden="1" x14ac:dyDescent="0.3">
      <c r="A157" s="18" t="s">
        <v>10</v>
      </c>
      <c r="B157" s="168" t="s">
        <v>4997</v>
      </c>
      <c r="C157" s="168" t="s">
        <v>4998</v>
      </c>
      <c r="D157" s="18" t="s">
        <v>5051</v>
      </c>
      <c r="E157" s="18" t="s">
        <v>5061</v>
      </c>
      <c r="F157" s="75" t="s">
        <v>4987</v>
      </c>
      <c r="G157" s="9" t="s">
        <v>398</v>
      </c>
      <c r="H157" s="76" t="s">
        <v>399</v>
      </c>
      <c r="I157" s="21" t="s">
        <v>591</v>
      </c>
      <c r="J157" s="79" t="s">
        <v>399</v>
      </c>
    </row>
    <row r="158" spans="1:10" ht="43.2" hidden="1" x14ac:dyDescent="0.3">
      <c r="A158" s="18" t="s">
        <v>10</v>
      </c>
      <c r="B158" s="168" t="s">
        <v>4997</v>
      </c>
      <c r="C158" s="168" t="s">
        <v>4998</v>
      </c>
      <c r="D158" s="18" t="s">
        <v>5051</v>
      </c>
      <c r="E158" s="18" t="s">
        <v>5062</v>
      </c>
      <c r="F158" s="75" t="s">
        <v>4987</v>
      </c>
      <c r="G158" s="9" t="s">
        <v>398</v>
      </c>
      <c r="H158" s="76" t="s">
        <v>399</v>
      </c>
      <c r="I158" s="21" t="s">
        <v>591</v>
      </c>
      <c r="J158" s="79" t="s">
        <v>399</v>
      </c>
    </row>
    <row r="159" spans="1:10" hidden="1" x14ac:dyDescent="0.3">
      <c r="A159" s="18" t="s">
        <v>10</v>
      </c>
      <c r="B159" s="168" t="s">
        <v>4997</v>
      </c>
      <c r="C159" s="168" t="s">
        <v>4998</v>
      </c>
      <c r="D159" s="18" t="s">
        <v>5051</v>
      </c>
      <c r="E159" s="18" t="s">
        <v>432</v>
      </c>
      <c r="F159" s="9" t="s">
        <v>399</v>
      </c>
      <c r="G159" s="9" t="s">
        <v>398</v>
      </c>
      <c r="H159" s="76" t="s">
        <v>399</v>
      </c>
      <c r="I159" s="21" t="s">
        <v>399</v>
      </c>
      <c r="J159" s="79" t="s">
        <v>399</v>
      </c>
    </row>
    <row r="160" spans="1:10" ht="28.8" hidden="1" x14ac:dyDescent="0.3">
      <c r="A160" s="18" t="s">
        <v>10</v>
      </c>
      <c r="B160" s="168" t="s">
        <v>5063</v>
      </c>
      <c r="C160" s="168" t="s">
        <v>5064</v>
      </c>
      <c r="D160" s="18" t="s">
        <v>5065</v>
      </c>
      <c r="E160" s="18" t="s">
        <v>5066</v>
      </c>
      <c r="F160" s="75" t="s">
        <v>3688</v>
      </c>
      <c r="G160" s="9" t="s">
        <v>398</v>
      </c>
      <c r="H160" s="76" t="s">
        <v>399</v>
      </c>
      <c r="I160" s="21" t="s">
        <v>591</v>
      </c>
      <c r="J160" s="79" t="s">
        <v>399</v>
      </c>
    </row>
    <row r="161" spans="1:10" ht="28.8" hidden="1" x14ac:dyDescent="0.3">
      <c r="A161" s="18" t="s">
        <v>10</v>
      </c>
      <c r="B161" s="168" t="s">
        <v>5063</v>
      </c>
      <c r="C161" s="168" t="s">
        <v>5064</v>
      </c>
      <c r="D161" s="18" t="s">
        <v>5067</v>
      </c>
      <c r="E161" s="18" t="s">
        <v>5068</v>
      </c>
      <c r="F161" s="75" t="s">
        <v>3688</v>
      </c>
      <c r="G161" s="9" t="s">
        <v>398</v>
      </c>
      <c r="H161" s="76" t="s">
        <v>399</v>
      </c>
      <c r="I161" s="21" t="s">
        <v>591</v>
      </c>
      <c r="J161" s="79" t="s">
        <v>399</v>
      </c>
    </row>
    <row r="162" spans="1:10" ht="28.8" hidden="1" x14ac:dyDescent="0.3">
      <c r="A162" s="18" t="s">
        <v>10</v>
      </c>
      <c r="B162" s="168" t="s">
        <v>5063</v>
      </c>
      <c r="C162" s="168" t="s">
        <v>5064</v>
      </c>
      <c r="D162" s="18" t="s">
        <v>5069</v>
      </c>
      <c r="E162" s="18" t="s">
        <v>5070</v>
      </c>
      <c r="F162" s="75" t="s">
        <v>3688</v>
      </c>
      <c r="G162" s="9" t="s">
        <v>398</v>
      </c>
      <c r="H162" s="76" t="s">
        <v>399</v>
      </c>
      <c r="I162" s="21" t="s">
        <v>591</v>
      </c>
      <c r="J162" s="79" t="s">
        <v>399</v>
      </c>
    </row>
    <row r="163" spans="1:10" hidden="1" x14ac:dyDescent="0.3">
      <c r="A163" s="18" t="s">
        <v>10</v>
      </c>
      <c r="B163" s="168" t="s">
        <v>5063</v>
      </c>
      <c r="C163" s="168" t="s">
        <v>5064</v>
      </c>
      <c r="D163" s="18" t="s">
        <v>5071</v>
      </c>
      <c r="E163" s="18" t="s">
        <v>432</v>
      </c>
      <c r="F163" s="9" t="s">
        <v>399</v>
      </c>
      <c r="G163" s="9" t="s">
        <v>398</v>
      </c>
      <c r="H163" s="76" t="s">
        <v>399</v>
      </c>
      <c r="I163" s="21" t="s">
        <v>399</v>
      </c>
      <c r="J163" s="79" t="s">
        <v>399</v>
      </c>
    </row>
    <row r="164" spans="1:10" ht="28.8" hidden="1" x14ac:dyDescent="0.3">
      <c r="A164" s="18" t="s">
        <v>10</v>
      </c>
      <c r="B164" s="168" t="s">
        <v>5072</v>
      </c>
      <c r="C164" s="168" t="s">
        <v>5073</v>
      </c>
      <c r="D164" s="18" t="s">
        <v>5074</v>
      </c>
      <c r="E164" s="18" t="s">
        <v>5075</v>
      </c>
      <c r="F164" s="75" t="s">
        <v>4992</v>
      </c>
      <c r="G164" s="9" t="s">
        <v>398</v>
      </c>
      <c r="H164" s="76" t="s">
        <v>399</v>
      </c>
      <c r="I164" s="21" t="s">
        <v>591</v>
      </c>
      <c r="J164" s="79" t="s">
        <v>399</v>
      </c>
    </row>
    <row r="165" spans="1:10" ht="28.8" hidden="1" x14ac:dyDescent="0.3">
      <c r="A165" s="18" t="s">
        <v>10</v>
      </c>
      <c r="B165" s="168" t="s">
        <v>5072</v>
      </c>
      <c r="C165" s="168" t="s">
        <v>5073</v>
      </c>
      <c r="D165" s="18" t="s">
        <v>5076</v>
      </c>
      <c r="E165" s="18" t="s">
        <v>5077</v>
      </c>
      <c r="F165" s="75" t="s">
        <v>4992</v>
      </c>
      <c r="G165" s="9" t="s">
        <v>398</v>
      </c>
      <c r="H165" s="76" t="s">
        <v>399</v>
      </c>
      <c r="I165" s="21" t="s">
        <v>591</v>
      </c>
      <c r="J165" s="79" t="s">
        <v>399</v>
      </c>
    </row>
    <row r="166" spans="1:10" ht="28.8" hidden="1" x14ac:dyDescent="0.3">
      <c r="A166" s="18" t="s">
        <v>10</v>
      </c>
      <c r="B166" s="168" t="s">
        <v>5072</v>
      </c>
      <c r="C166" s="168" t="s">
        <v>5073</v>
      </c>
      <c r="D166" s="18" t="s">
        <v>5078</v>
      </c>
      <c r="E166" s="18" t="s">
        <v>5079</v>
      </c>
      <c r="F166" s="75" t="s">
        <v>4992</v>
      </c>
      <c r="G166" s="9" t="s">
        <v>398</v>
      </c>
      <c r="H166" s="76" t="s">
        <v>399</v>
      </c>
      <c r="I166" s="21" t="s">
        <v>591</v>
      </c>
      <c r="J166" s="79" t="s">
        <v>399</v>
      </c>
    </row>
    <row r="167" spans="1:10" ht="28.8" hidden="1" x14ac:dyDescent="0.3">
      <c r="A167" s="18" t="s">
        <v>10</v>
      </c>
      <c r="B167" s="168" t="s">
        <v>5072</v>
      </c>
      <c r="C167" s="168" t="s">
        <v>5073</v>
      </c>
      <c r="D167" s="18" t="s">
        <v>5080</v>
      </c>
      <c r="E167" s="18" t="s">
        <v>5081</v>
      </c>
      <c r="F167" s="75" t="s">
        <v>4992</v>
      </c>
      <c r="G167" s="9" t="s">
        <v>398</v>
      </c>
      <c r="H167" s="76" t="s">
        <v>399</v>
      </c>
      <c r="I167" s="21" t="s">
        <v>591</v>
      </c>
      <c r="J167" s="79" t="s">
        <v>399</v>
      </c>
    </row>
    <row r="168" spans="1:10" ht="28.8" hidden="1" x14ac:dyDescent="0.3">
      <c r="A168" s="18" t="s">
        <v>10</v>
      </c>
      <c r="B168" s="168" t="s">
        <v>5072</v>
      </c>
      <c r="C168" s="168" t="s">
        <v>5073</v>
      </c>
      <c r="D168" s="18" t="s">
        <v>5082</v>
      </c>
      <c r="E168" s="18" t="s">
        <v>504</v>
      </c>
      <c r="F168" s="75" t="s">
        <v>4992</v>
      </c>
      <c r="G168" s="9" t="s">
        <v>398</v>
      </c>
      <c r="H168" s="76" t="s">
        <v>399</v>
      </c>
      <c r="I168" s="21" t="s">
        <v>591</v>
      </c>
      <c r="J168" s="79" t="s">
        <v>399</v>
      </c>
    </row>
    <row r="169" spans="1:10" ht="28.8" hidden="1" x14ac:dyDescent="0.3">
      <c r="A169" s="18" t="s">
        <v>10</v>
      </c>
      <c r="B169" s="168" t="s">
        <v>5072</v>
      </c>
      <c r="C169" s="168" t="s">
        <v>5073</v>
      </c>
      <c r="D169" s="18" t="s">
        <v>5083</v>
      </c>
      <c r="E169" s="18" t="s">
        <v>5084</v>
      </c>
      <c r="F169" s="75" t="s">
        <v>4992</v>
      </c>
      <c r="G169" s="9" t="s">
        <v>398</v>
      </c>
      <c r="H169" s="76" t="s">
        <v>399</v>
      </c>
      <c r="I169" s="21" t="s">
        <v>591</v>
      </c>
      <c r="J169" s="79" t="s">
        <v>399</v>
      </c>
    </row>
    <row r="170" spans="1:10" hidden="1" x14ac:dyDescent="0.3">
      <c r="A170" s="18" t="s">
        <v>10</v>
      </c>
      <c r="B170" s="168" t="s">
        <v>5072</v>
      </c>
      <c r="C170" s="168" t="s">
        <v>5073</v>
      </c>
      <c r="D170" s="18" t="s">
        <v>5085</v>
      </c>
      <c r="E170" s="18" t="s">
        <v>151</v>
      </c>
      <c r="F170" s="9" t="s">
        <v>399</v>
      </c>
      <c r="G170" s="9" t="s">
        <v>398</v>
      </c>
      <c r="H170" s="76" t="s">
        <v>399</v>
      </c>
      <c r="I170" s="21" t="s">
        <v>399</v>
      </c>
      <c r="J170" s="79" t="s">
        <v>399</v>
      </c>
    </row>
    <row r="171" spans="1:10" ht="41.4" hidden="1" x14ac:dyDescent="0.3">
      <c r="A171" s="18" t="s">
        <v>10</v>
      </c>
      <c r="B171" s="168" t="s">
        <v>5086</v>
      </c>
      <c r="C171" s="168" t="s">
        <v>5087</v>
      </c>
      <c r="D171" s="18" t="s">
        <v>5088</v>
      </c>
      <c r="E171" s="18" t="s">
        <v>204</v>
      </c>
      <c r="F171" s="9" t="s">
        <v>5089</v>
      </c>
      <c r="G171" s="9" t="s">
        <v>398</v>
      </c>
      <c r="H171" s="76" t="s">
        <v>399</v>
      </c>
      <c r="I171" s="21" t="s">
        <v>591</v>
      </c>
      <c r="J171" s="79" t="s">
        <v>399</v>
      </c>
    </row>
    <row r="172" spans="1:10" ht="33.75" hidden="1" customHeight="1" x14ac:dyDescent="0.3">
      <c r="A172" s="18" t="s">
        <v>10</v>
      </c>
      <c r="B172" s="168" t="s">
        <v>5086</v>
      </c>
      <c r="C172" s="168" t="s">
        <v>5087</v>
      </c>
      <c r="D172" s="18" t="s">
        <v>5090</v>
      </c>
      <c r="E172" s="18" t="s">
        <v>157</v>
      </c>
      <c r="F172" s="9" t="s">
        <v>399</v>
      </c>
      <c r="G172" s="9" t="s">
        <v>398</v>
      </c>
      <c r="H172" s="76" t="s">
        <v>399</v>
      </c>
      <c r="I172" s="21" t="s">
        <v>399</v>
      </c>
      <c r="J172" s="79" t="s">
        <v>399</v>
      </c>
    </row>
    <row r="173" spans="1:10" ht="27.6" hidden="1" x14ac:dyDescent="0.3">
      <c r="A173" s="18" t="s">
        <v>10</v>
      </c>
      <c r="B173" s="168" t="s">
        <v>5091</v>
      </c>
      <c r="C173" s="168" t="s">
        <v>5092</v>
      </c>
      <c r="D173" s="18" t="s">
        <v>5093</v>
      </c>
      <c r="E173" s="18" t="s">
        <v>204</v>
      </c>
      <c r="F173" s="9" t="s">
        <v>5094</v>
      </c>
      <c r="G173" s="9" t="s">
        <v>398</v>
      </c>
      <c r="H173" s="76" t="s">
        <v>399</v>
      </c>
      <c r="I173" s="21" t="s">
        <v>591</v>
      </c>
      <c r="J173" s="79" t="s">
        <v>399</v>
      </c>
    </row>
    <row r="174" spans="1:10" hidden="1" x14ac:dyDescent="0.3">
      <c r="A174" s="18" t="s">
        <v>10</v>
      </c>
      <c r="B174" s="168" t="s">
        <v>5091</v>
      </c>
      <c r="C174" s="168" t="s">
        <v>5092</v>
      </c>
      <c r="D174" s="18" t="s">
        <v>5095</v>
      </c>
      <c r="E174" s="18" t="s">
        <v>157</v>
      </c>
      <c r="F174" s="9" t="s">
        <v>399</v>
      </c>
      <c r="G174" s="9" t="s">
        <v>398</v>
      </c>
      <c r="H174" s="76" t="s">
        <v>399</v>
      </c>
      <c r="I174" s="21" t="s">
        <v>399</v>
      </c>
      <c r="J174" s="79" t="s">
        <v>399</v>
      </c>
    </row>
    <row r="175" spans="1:10" ht="41.4" hidden="1" x14ac:dyDescent="0.3">
      <c r="A175" s="18" t="s">
        <v>10</v>
      </c>
      <c r="B175" s="168" t="s">
        <v>5091</v>
      </c>
      <c r="C175" s="168" t="s">
        <v>5092</v>
      </c>
      <c r="D175" s="18" t="s">
        <v>5096</v>
      </c>
      <c r="E175" s="18" t="s">
        <v>5097</v>
      </c>
      <c r="F175" s="9" t="s">
        <v>399</v>
      </c>
      <c r="G175" s="9" t="s">
        <v>398</v>
      </c>
      <c r="H175" s="76" t="s">
        <v>399</v>
      </c>
      <c r="I175" s="21" t="s">
        <v>399</v>
      </c>
      <c r="J175" s="79" t="s">
        <v>399</v>
      </c>
    </row>
    <row r="176" spans="1:10" ht="41.4" hidden="1" x14ac:dyDescent="0.3">
      <c r="A176" s="18" t="s">
        <v>10</v>
      </c>
      <c r="B176" s="168" t="s">
        <v>5098</v>
      </c>
      <c r="C176" s="168" t="s">
        <v>5099</v>
      </c>
      <c r="D176" s="18" t="s">
        <v>5100</v>
      </c>
      <c r="E176" s="18" t="s">
        <v>204</v>
      </c>
      <c r="F176" s="9" t="s">
        <v>5089</v>
      </c>
      <c r="G176" s="9" t="s">
        <v>398</v>
      </c>
      <c r="H176" s="76" t="s">
        <v>399</v>
      </c>
      <c r="I176" s="21" t="s">
        <v>591</v>
      </c>
      <c r="J176" s="79" t="s">
        <v>399</v>
      </c>
    </row>
    <row r="177" spans="1:10" ht="33.75" hidden="1" customHeight="1" x14ac:dyDescent="0.3">
      <c r="A177" s="18" t="s">
        <v>10</v>
      </c>
      <c r="B177" s="168" t="s">
        <v>5098</v>
      </c>
      <c r="C177" s="168" t="s">
        <v>5099</v>
      </c>
      <c r="D177" s="18" t="s">
        <v>5101</v>
      </c>
      <c r="E177" s="18" t="s">
        <v>5102</v>
      </c>
      <c r="F177" s="9" t="s">
        <v>399</v>
      </c>
      <c r="G177" s="9" t="s">
        <v>398</v>
      </c>
      <c r="H177" s="76" t="s">
        <v>399</v>
      </c>
      <c r="I177" s="21" t="s">
        <v>399</v>
      </c>
      <c r="J177" s="79" t="s">
        <v>399</v>
      </c>
    </row>
    <row r="178" spans="1:10" ht="27.6" hidden="1" x14ac:dyDescent="0.3">
      <c r="A178" s="18" t="s">
        <v>10</v>
      </c>
      <c r="B178" s="168" t="s">
        <v>5103</v>
      </c>
      <c r="C178" s="168" t="s">
        <v>5104</v>
      </c>
      <c r="D178" s="18" t="s">
        <v>5105</v>
      </c>
      <c r="E178" s="18" t="s">
        <v>5058</v>
      </c>
      <c r="F178" s="9" t="s">
        <v>399</v>
      </c>
      <c r="G178" s="9" t="s">
        <v>398</v>
      </c>
      <c r="H178" s="76" t="s">
        <v>399</v>
      </c>
      <c r="I178" s="21" t="s">
        <v>5059</v>
      </c>
      <c r="J178" s="79" t="s">
        <v>399</v>
      </c>
    </row>
    <row r="179" spans="1:10" ht="27.6" hidden="1" x14ac:dyDescent="0.3">
      <c r="A179" s="18" t="s">
        <v>10</v>
      </c>
      <c r="B179" s="168" t="s">
        <v>5103</v>
      </c>
      <c r="C179" s="168" t="s">
        <v>5104</v>
      </c>
      <c r="D179" s="18" t="s">
        <v>5106</v>
      </c>
      <c r="E179" s="18" t="s">
        <v>5055</v>
      </c>
      <c r="F179" s="9" t="s">
        <v>5107</v>
      </c>
      <c r="G179" s="9" t="s">
        <v>398</v>
      </c>
      <c r="H179" s="76" t="s">
        <v>399</v>
      </c>
      <c r="I179" s="21" t="s">
        <v>591</v>
      </c>
      <c r="J179" s="79" t="s">
        <v>399</v>
      </c>
    </row>
    <row r="180" spans="1:10" ht="27.6" hidden="1" x14ac:dyDescent="0.3">
      <c r="A180" s="18" t="s">
        <v>10</v>
      </c>
      <c r="B180" s="168" t="s">
        <v>5103</v>
      </c>
      <c r="C180" s="168" t="s">
        <v>5104</v>
      </c>
      <c r="D180" s="18" t="s">
        <v>5108</v>
      </c>
      <c r="E180" s="18" t="s">
        <v>5054</v>
      </c>
      <c r="F180" s="9" t="s">
        <v>5107</v>
      </c>
      <c r="G180" s="9" t="s">
        <v>398</v>
      </c>
      <c r="H180" s="76" t="s">
        <v>399</v>
      </c>
      <c r="I180" s="21" t="s">
        <v>591</v>
      </c>
      <c r="J180" s="79" t="s">
        <v>399</v>
      </c>
    </row>
    <row r="181" spans="1:10" ht="27.6" hidden="1" x14ac:dyDescent="0.3">
      <c r="A181" s="18" t="s">
        <v>10</v>
      </c>
      <c r="B181" s="168" t="s">
        <v>5103</v>
      </c>
      <c r="C181" s="168" t="s">
        <v>5104</v>
      </c>
      <c r="D181" s="18" t="s">
        <v>5109</v>
      </c>
      <c r="E181" s="18" t="s">
        <v>5056</v>
      </c>
      <c r="F181" s="9" t="s">
        <v>5107</v>
      </c>
      <c r="G181" s="9" t="s">
        <v>398</v>
      </c>
      <c r="H181" s="76" t="s">
        <v>399</v>
      </c>
      <c r="I181" s="21" t="s">
        <v>591</v>
      </c>
      <c r="J181" s="79" t="s">
        <v>399</v>
      </c>
    </row>
    <row r="182" spans="1:10" ht="27.6" hidden="1" x14ac:dyDescent="0.3">
      <c r="A182" s="18" t="s">
        <v>10</v>
      </c>
      <c r="B182" s="168" t="s">
        <v>5103</v>
      </c>
      <c r="C182" s="168" t="s">
        <v>5104</v>
      </c>
      <c r="D182" s="18" t="s">
        <v>5110</v>
      </c>
      <c r="E182" s="18" t="s">
        <v>5057</v>
      </c>
      <c r="F182" s="9" t="s">
        <v>5107</v>
      </c>
      <c r="G182" s="9" t="s">
        <v>398</v>
      </c>
      <c r="H182" s="76" t="s">
        <v>399</v>
      </c>
      <c r="I182" s="21" t="s">
        <v>591</v>
      </c>
      <c r="J182" s="79" t="s">
        <v>399</v>
      </c>
    </row>
    <row r="183" spans="1:10" hidden="1" x14ac:dyDescent="0.3">
      <c r="A183" s="18" t="s">
        <v>10</v>
      </c>
      <c r="B183" s="168" t="s">
        <v>5103</v>
      </c>
      <c r="C183" s="168" t="s">
        <v>5104</v>
      </c>
      <c r="D183" s="18" t="s">
        <v>5111</v>
      </c>
      <c r="E183" s="18" t="s">
        <v>432</v>
      </c>
      <c r="F183" s="9" t="s">
        <v>399</v>
      </c>
      <c r="G183" s="9" t="s">
        <v>398</v>
      </c>
      <c r="H183" s="76" t="s">
        <v>399</v>
      </c>
      <c r="I183" s="21" t="s">
        <v>399</v>
      </c>
      <c r="J183" s="79" t="s">
        <v>399</v>
      </c>
    </row>
    <row r="184" spans="1:10" hidden="1" x14ac:dyDescent="0.3">
      <c r="A184" s="18" t="s">
        <v>10</v>
      </c>
      <c r="B184" s="168" t="s">
        <v>5112</v>
      </c>
      <c r="C184" s="168" t="s">
        <v>5113</v>
      </c>
      <c r="D184" s="18" t="s">
        <v>5114</v>
      </c>
      <c r="E184" s="18" t="s">
        <v>5115</v>
      </c>
      <c r="F184" s="9" t="s">
        <v>4868</v>
      </c>
      <c r="G184" s="9" t="s">
        <v>398</v>
      </c>
      <c r="H184" s="76" t="s">
        <v>399</v>
      </c>
      <c r="I184" s="21" t="s">
        <v>591</v>
      </c>
      <c r="J184" s="79" t="s">
        <v>399</v>
      </c>
    </row>
    <row r="185" spans="1:10" ht="37.5" hidden="1" customHeight="1" x14ac:dyDescent="0.3">
      <c r="A185" s="18" t="s">
        <v>10</v>
      </c>
      <c r="B185" s="168" t="s">
        <v>5112</v>
      </c>
      <c r="C185" s="168" t="s">
        <v>5113</v>
      </c>
      <c r="D185" s="18" t="s">
        <v>5116</v>
      </c>
      <c r="E185" s="18" t="s">
        <v>5117</v>
      </c>
      <c r="F185" s="9" t="s">
        <v>4868</v>
      </c>
      <c r="G185" s="9" t="s">
        <v>398</v>
      </c>
      <c r="H185" s="76" t="s">
        <v>399</v>
      </c>
      <c r="I185" s="21" t="s">
        <v>591</v>
      </c>
      <c r="J185" s="79" t="s">
        <v>399</v>
      </c>
    </row>
    <row r="186" spans="1:10" ht="41.4" hidden="1" x14ac:dyDescent="0.3">
      <c r="A186" s="18" t="s">
        <v>1930</v>
      </c>
      <c r="B186" s="18" t="s">
        <v>399</v>
      </c>
      <c r="C186" s="163" t="s">
        <v>5118</v>
      </c>
      <c r="D186" s="170" t="s">
        <v>399</v>
      </c>
      <c r="E186" s="18" t="s">
        <v>5119</v>
      </c>
      <c r="F186" s="9" t="s">
        <v>5120</v>
      </c>
      <c r="G186" s="9" t="s">
        <v>398</v>
      </c>
      <c r="H186" s="76" t="s">
        <v>399</v>
      </c>
      <c r="I186" s="21" t="s">
        <v>591</v>
      </c>
      <c r="J186" s="79" t="s">
        <v>399</v>
      </c>
    </row>
    <row r="187" spans="1:10" ht="27.6" hidden="1" x14ac:dyDescent="0.3">
      <c r="A187" s="18" t="s">
        <v>1930</v>
      </c>
      <c r="B187" s="18" t="s">
        <v>399</v>
      </c>
      <c r="C187" s="165"/>
      <c r="D187" s="170"/>
      <c r="E187" s="18" t="s">
        <v>5121</v>
      </c>
      <c r="F187" s="9" t="s">
        <v>416</v>
      </c>
      <c r="G187" s="9" t="s">
        <v>398</v>
      </c>
      <c r="H187" s="76" t="s">
        <v>399</v>
      </c>
      <c r="I187" s="21" t="s">
        <v>591</v>
      </c>
      <c r="J187" s="79" t="s">
        <v>399</v>
      </c>
    </row>
    <row r="188" spans="1:10" ht="55.2" hidden="1" x14ac:dyDescent="0.3">
      <c r="A188" s="18" t="s">
        <v>1930</v>
      </c>
      <c r="B188" s="18" t="s">
        <v>399</v>
      </c>
      <c r="C188" s="163" t="s">
        <v>5122</v>
      </c>
      <c r="D188" s="170" t="s">
        <v>399</v>
      </c>
      <c r="E188" s="18" t="s">
        <v>5123</v>
      </c>
      <c r="F188" s="18" t="s">
        <v>399</v>
      </c>
      <c r="G188" s="18" t="s">
        <v>398</v>
      </c>
      <c r="H188" s="74" t="s">
        <v>399</v>
      </c>
      <c r="I188" s="21" t="s">
        <v>5124</v>
      </c>
      <c r="J188" s="71" t="s">
        <v>399</v>
      </c>
    </row>
    <row r="189" spans="1:10" ht="41.4" hidden="1" x14ac:dyDescent="0.3">
      <c r="A189" s="18" t="s">
        <v>1930</v>
      </c>
      <c r="B189" s="18" t="s">
        <v>399</v>
      </c>
      <c r="C189" s="165"/>
      <c r="D189" s="170"/>
      <c r="E189" s="18" t="s">
        <v>5125</v>
      </c>
      <c r="F189" s="18" t="s">
        <v>399</v>
      </c>
      <c r="G189" s="18" t="s">
        <v>398</v>
      </c>
      <c r="H189" s="74" t="s">
        <v>399</v>
      </c>
      <c r="I189" s="21" t="s">
        <v>5124</v>
      </c>
      <c r="J189" s="71" t="s">
        <v>399</v>
      </c>
    </row>
    <row r="190" spans="1:10" ht="71.25" hidden="1" customHeight="1" x14ac:dyDescent="0.3">
      <c r="A190" s="18" t="s">
        <v>1930</v>
      </c>
      <c r="B190" s="18" t="s">
        <v>399</v>
      </c>
      <c r="C190" s="18" t="s">
        <v>5126</v>
      </c>
      <c r="D190" s="34" t="s">
        <v>399</v>
      </c>
      <c r="E190" s="18" t="s">
        <v>5127</v>
      </c>
      <c r="F190" s="9" t="s">
        <v>5128</v>
      </c>
      <c r="G190" s="9" t="s">
        <v>398</v>
      </c>
      <c r="H190" s="76" t="s">
        <v>399</v>
      </c>
      <c r="I190" s="21" t="s">
        <v>591</v>
      </c>
      <c r="J190" s="79" t="s">
        <v>399</v>
      </c>
    </row>
    <row r="191" spans="1:10" ht="57" hidden="1" customHeight="1" x14ac:dyDescent="0.3">
      <c r="A191" s="18" t="s">
        <v>1930</v>
      </c>
      <c r="B191" s="18" t="s">
        <v>399</v>
      </c>
      <c r="C191" s="18" t="s">
        <v>5129</v>
      </c>
      <c r="D191" s="34" t="s">
        <v>399</v>
      </c>
      <c r="E191" s="18" t="s">
        <v>5130</v>
      </c>
      <c r="F191" s="9" t="s">
        <v>5131</v>
      </c>
      <c r="G191" s="9" t="s">
        <v>398</v>
      </c>
      <c r="H191" s="76" t="s">
        <v>399</v>
      </c>
      <c r="I191" s="21" t="s">
        <v>591</v>
      </c>
      <c r="J191" s="79" t="s">
        <v>399</v>
      </c>
    </row>
    <row r="192" spans="1:10" ht="28.5" hidden="1" customHeight="1" x14ac:dyDescent="0.3">
      <c r="A192" s="18" t="s">
        <v>1930</v>
      </c>
      <c r="B192" s="18" t="s">
        <v>399</v>
      </c>
      <c r="C192" s="18" t="s">
        <v>5132</v>
      </c>
      <c r="D192" s="34" t="s">
        <v>399</v>
      </c>
      <c r="E192" s="18" t="s">
        <v>5133</v>
      </c>
      <c r="F192" s="9" t="s">
        <v>4868</v>
      </c>
      <c r="G192" s="9" t="s">
        <v>398</v>
      </c>
      <c r="H192" s="76" t="s">
        <v>399</v>
      </c>
      <c r="I192" s="21" t="s">
        <v>591</v>
      </c>
      <c r="J192" s="79" t="s">
        <v>399</v>
      </c>
    </row>
    <row r="193" spans="1:10" ht="27.6" hidden="1" x14ac:dyDescent="0.3">
      <c r="A193" s="18" t="s">
        <v>1930</v>
      </c>
      <c r="B193" s="18" t="s">
        <v>399</v>
      </c>
      <c r="C193" s="163" t="s">
        <v>5134</v>
      </c>
      <c r="D193" s="170" t="s">
        <v>399</v>
      </c>
      <c r="E193" s="18" t="s">
        <v>5135</v>
      </c>
      <c r="F193" s="9" t="s">
        <v>399</v>
      </c>
      <c r="G193" s="9" t="s">
        <v>398</v>
      </c>
      <c r="H193" s="76" t="s">
        <v>399</v>
      </c>
      <c r="I193" s="21" t="s">
        <v>5136</v>
      </c>
      <c r="J193" s="79" t="s">
        <v>399</v>
      </c>
    </row>
    <row r="194" spans="1:10" ht="41.4" hidden="1" x14ac:dyDescent="0.3">
      <c r="A194" s="18" t="s">
        <v>1930</v>
      </c>
      <c r="B194" s="18" t="s">
        <v>399</v>
      </c>
      <c r="C194" s="164"/>
      <c r="D194" s="170"/>
      <c r="E194" s="18" t="s">
        <v>5137</v>
      </c>
      <c r="F194" s="9" t="s">
        <v>399</v>
      </c>
      <c r="G194" s="9" t="s">
        <v>398</v>
      </c>
      <c r="H194" s="76" t="s">
        <v>399</v>
      </c>
      <c r="I194" s="21" t="s">
        <v>5138</v>
      </c>
      <c r="J194" s="79" t="s">
        <v>399</v>
      </c>
    </row>
    <row r="195" spans="1:10" ht="28.5" hidden="1" customHeight="1" x14ac:dyDescent="0.3">
      <c r="A195" s="18" t="s">
        <v>1930</v>
      </c>
      <c r="B195" s="18" t="s">
        <v>399</v>
      </c>
      <c r="C195" s="165"/>
      <c r="D195" s="170"/>
      <c r="E195" s="18" t="s">
        <v>5139</v>
      </c>
      <c r="F195" s="9" t="s">
        <v>5140</v>
      </c>
      <c r="G195" s="9" t="s">
        <v>398</v>
      </c>
      <c r="H195" s="76" t="s">
        <v>399</v>
      </c>
      <c r="I195" s="21" t="s">
        <v>591</v>
      </c>
      <c r="J195" s="79" t="s">
        <v>399</v>
      </c>
    </row>
    <row r="196" spans="1:10" ht="28.5" hidden="1" customHeight="1" x14ac:dyDescent="0.3">
      <c r="A196" s="18" t="s">
        <v>1930</v>
      </c>
      <c r="B196" s="18" t="s">
        <v>399</v>
      </c>
      <c r="C196" s="168" t="s">
        <v>5141</v>
      </c>
      <c r="D196" s="177" t="s">
        <v>399</v>
      </c>
      <c r="E196" s="18" t="s">
        <v>5142</v>
      </c>
      <c r="F196" s="9" t="s">
        <v>5143</v>
      </c>
      <c r="G196" s="9" t="s">
        <v>398</v>
      </c>
      <c r="H196" s="76" t="s">
        <v>399</v>
      </c>
      <c r="I196" s="21" t="s">
        <v>591</v>
      </c>
      <c r="J196" s="79" t="s">
        <v>399</v>
      </c>
    </row>
    <row r="197" spans="1:10" ht="28.5" hidden="1" customHeight="1" x14ac:dyDescent="0.3">
      <c r="A197" s="18" t="s">
        <v>1930</v>
      </c>
      <c r="B197" s="18" t="s">
        <v>399</v>
      </c>
      <c r="C197" s="168"/>
      <c r="D197" s="177"/>
      <c r="E197" s="18" t="s">
        <v>5144</v>
      </c>
      <c r="F197" s="9" t="s">
        <v>5145</v>
      </c>
      <c r="G197" s="9" t="s">
        <v>398</v>
      </c>
      <c r="H197" s="76" t="s">
        <v>399</v>
      </c>
      <c r="I197" s="21" t="s">
        <v>591</v>
      </c>
      <c r="J197" s="79" t="s">
        <v>399</v>
      </c>
    </row>
    <row r="198" spans="1:10" ht="28.5" hidden="1" customHeight="1" x14ac:dyDescent="0.3">
      <c r="A198" s="18" t="s">
        <v>1930</v>
      </c>
      <c r="B198" s="18" t="s">
        <v>399</v>
      </c>
      <c r="C198" s="168"/>
      <c r="D198" s="177"/>
      <c r="E198" s="18" t="s">
        <v>5146</v>
      </c>
      <c r="F198" s="9" t="s">
        <v>5147</v>
      </c>
      <c r="G198" s="9" t="s">
        <v>398</v>
      </c>
      <c r="H198" s="76" t="s">
        <v>399</v>
      </c>
      <c r="I198" s="21" t="s">
        <v>591</v>
      </c>
      <c r="J198" s="79" t="s">
        <v>399</v>
      </c>
    </row>
    <row r="199" spans="1:10" ht="28.5" hidden="1" customHeight="1" x14ac:dyDescent="0.3">
      <c r="A199" s="18" t="s">
        <v>1930</v>
      </c>
      <c r="B199" s="18" t="s">
        <v>399</v>
      </c>
      <c r="C199" s="168"/>
      <c r="D199" s="177"/>
      <c r="E199" s="18" t="s">
        <v>5148</v>
      </c>
      <c r="F199" s="9" t="s">
        <v>5147</v>
      </c>
      <c r="G199" s="9" t="s">
        <v>398</v>
      </c>
      <c r="H199" s="76" t="s">
        <v>399</v>
      </c>
      <c r="I199" s="21" t="s">
        <v>591</v>
      </c>
      <c r="J199" s="79" t="s">
        <v>399</v>
      </c>
    </row>
    <row r="200" spans="1:10" ht="28.5" hidden="1" customHeight="1" x14ac:dyDescent="0.3">
      <c r="A200" s="18" t="s">
        <v>1930</v>
      </c>
      <c r="B200" s="18" t="s">
        <v>399</v>
      </c>
      <c r="C200" s="168"/>
      <c r="D200" s="177"/>
      <c r="E200" s="18" t="s">
        <v>5149</v>
      </c>
      <c r="F200" s="9" t="s">
        <v>5147</v>
      </c>
      <c r="G200" s="9" t="s">
        <v>398</v>
      </c>
      <c r="H200" s="76" t="s">
        <v>399</v>
      </c>
      <c r="I200" s="21" t="s">
        <v>591</v>
      </c>
      <c r="J200" s="79" t="s">
        <v>399</v>
      </c>
    </row>
    <row r="201" spans="1:10" ht="28.5" hidden="1" customHeight="1" x14ac:dyDescent="0.3">
      <c r="A201" s="18" t="s">
        <v>1930</v>
      </c>
      <c r="B201" s="18" t="s">
        <v>399</v>
      </c>
      <c r="C201" s="168"/>
      <c r="D201" s="177"/>
      <c r="E201" s="18" t="s">
        <v>5150</v>
      </c>
      <c r="F201" s="9" t="s">
        <v>5147</v>
      </c>
      <c r="G201" s="9" t="s">
        <v>398</v>
      </c>
      <c r="H201" s="76" t="s">
        <v>399</v>
      </c>
      <c r="I201" s="21" t="s">
        <v>591</v>
      </c>
      <c r="J201" s="79" t="s">
        <v>399</v>
      </c>
    </row>
    <row r="202" spans="1:10" ht="57" hidden="1" customHeight="1" x14ac:dyDescent="0.3">
      <c r="A202" s="18" t="s">
        <v>1930</v>
      </c>
      <c r="B202" s="18" t="s">
        <v>399</v>
      </c>
      <c r="C202" s="168"/>
      <c r="D202" s="177"/>
      <c r="E202" s="18" t="s">
        <v>5151</v>
      </c>
      <c r="F202" s="9" t="s">
        <v>5152</v>
      </c>
      <c r="G202" s="9" t="s">
        <v>398</v>
      </c>
      <c r="H202" s="76" t="s">
        <v>399</v>
      </c>
      <c r="I202" s="21" t="s">
        <v>591</v>
      </c>
      <c r="J202" s="79" t="s">
        <v>399</v>
      </c>
    </row>
    <row r="203" spans="1:10" ht="14.25" hidden="1" customHeight="1" x14ac:dyDescent="0.3">
      <c r="A203" s="18" t="s">
        <v>1930</v>
      </c>
      <c r="B203" s="18" t="s">
        <v>399</v>
      </c>
      <c r="C203" s="168"/>
      <c r="D203" s="177"/>
      <c r="E203" s="18" t="s">
        <v>5153</v>
      </c>
      <c r="F203" s="9" t="s">
        <v>5154</v>
      </c>
      <c r="G203" s="9" t="s">
        <v>398</v>
      </c>
      <c r="H203" s="76" t="s">
        <v>399</v>
      </c>
      <c r="I203" s="21" t="s">
        <v>591</v>
      </c>
      <c r="J203" s="79" t="s">
        <v>399</v>
      </c>
    </row>
    <row r="204" spans="1:10" ht="14.25" hidden="1" customHeight="1" x14ac:dyDescent="0.3">
      <c r="A204" s="18" t="s">
        <v>1930</v>
      </c>
      <c r="B204" s="18" t="s">
        <v>399</v>
      </c>
      <c r="C204" s="168"/>
      <c r="D204" s="177"/>
      <c r="E204" s="18" t="s">
        <v>5155</v>
      </c>
      <c r="F204" s="9" t="s">
        <v>5154</v>
      </c>
      <c r="G204" s="9" t="s">
        <v>398</v>
      </c>
      <c r="H204" s="76" t="s">
        <v>399</v>
      </c>
      <c r="I204" s="21" t="s">
        <v>591</v>
      </c>
      <c r="J204" s="79" t="s">
        <v>399</v>
      </c>
    </row>
    <row r="205" spans="1:10" ht="28.5" hidden="1" customHeight="1" x14ac:dyDescent="0.3">
      <c r="A205" s="18" t="s">
        <v>1930</v>
      </c>
      <c r="B205" s="18" t="s">
        <v>399</v>
      </c>
      <c r="C205" s="168"/>
      <c r="D205" s="177"/>
      <c r="E205" s="18" t="s">
        <v>5156</v>
      </c>
      <c r="F205" s="9" t="s">
        <v>5157</v>
      </c>
      <c r="G205" s="9" t="s">
        <v>398</v>
      </c>
      <c r="H205" s="76" t="s">
        <v>399</v>
      </c>
      <c r="I205" s="21" t="s">
        <v>591</v>
      </c>
      <c r="J205" s="79" t="s">
        <v>399</v>
      </c>
    </row>
    <row r="206" spans="1:10" ht="28.5" hidden="1" customHeight="1" x14ac:dyDescent="0.3">
      <c r="A206" s="18" t="s">
        <v>1930</v>
      </c>
      <c r="B206" s="18" t="s">
        <v>399</v>
      </c>
      <c r="C206" s="168"/>
      <c r="D206" s="177"/>
      <c r="E206" s="18" t="s">
        <v>5158</v>
      </c>
      <c r="F206" s="9" t="s">
        <v>5159</v>
      </c>
      <c r="G206" s="9" t="s">
        <v>398</v>
      </c>
      <c r="H206" s="76" t="s">
        <v>399</v>
      </c>
      <c r="I206" s="21" t="s">
        <v>591</v>
      </c>
      <c r="J206" s="79" t="s">
        <v>399</v>
      </c>
    </row>
    <row r="207" spans="1:10" ht="57" hidden="1" customHeight="1" x14ac:dyDescent="0.3">
      <c r="A207" s="18" t="s">
        <v>1930</v>
      </c>
      <c r="B207" s="18" t="s">
        <v>399</v>
      </c>
      <c r="C207" s="168"/>
      <c r="D207" s="177"/>
      <c r="E207" s="18" t="s">
        <v>5160</v>
      </c>
      <c r="F207" s="9" t="s">
        <v>5147</v>
      </c>
      <c r="G207" s="9" t="s">
        <v>398</v>
      </c>
      <c r="H207" s="76" t="s">
        <v>399</v>
      </c>
      <c r="I207" s="21" t="s">
        <v>591</v>
      </c>
      <c r="J207" s="79" t="s">
        <v>399</v>
      </c>
    </row>
    <row r="208" spans="1:10" ht="28.5" hidden="1" customHeight="1" x14ac:dyDescent="0.3">
      <c r="A208" s="18" t="s">
        <v>1930</v>
      </c>
      <c r="B208" s="18" t="s">
        <v>399</v>
      </c>
      <c r="C208" s="168"/>
      <c r="D208" s="177"/>
      <c r="E208" s="18" t="s">
        <v>5161</v>
      </c>
      <c r="F208" s="9" t="s">
        <v>5147</v>
      </c>
      <c r="G208" s="9" t="s">
        <v>398</v>
      </c>
      <c r="H208" s="76" t="s">
        <v>399</v>
      </c>
      <c r="I208" s="21" t="s">
        <v>591</v>
      </c>
      <c r="J208" s="79" t="s">
        <v>399</v>
      </c>
    </row>
    <row r="209" spans="1:10" ht="28.5" hidden="1" customHeight="1" x14ac:dyDescent="0.3">
      <c r="A209" s="18" t="s">
        <v>1930</v>
      </c>
      <c r="B209" s="18" t="s">
        <v>399</v>
      </c>
      <c r="C209" s="168"/>
      <c r="D209" s="177"/>
      <c r="E209" s="18" t="s">
        <v>5162</v>
      </c>
      <c r="F209" s="9" t="s">
        <v>5147</v>
      </c>
      <c r="G209" s="9" t="s">
        <v>398</v>
      </c>
      <c r="H209" s="76" t="s">
        <v>399</v>
      </c>
      <c r="I209" s="21" t="s">
        <v>591</v>
      </c>
      <c r="J209" s="79" t="s">
        <v>399</v>
      </c>
    </row>
    <row r="210" spans="1:10" ht="42.75" hidden="1" customHeight="1" x14ac:dyDescent="0.3">
      <c r="A210" s="18" t="s">
        <v>1930</v>
      </c>
      <c r="B210" s="18" t="s">
        <v>399</v>
      </c>
      <c r="C210" s="168"/>
      <c r="D210" s="177"/>
      <c r="E210" s="18" t="s">
        <v>5163</v>
      </c>
      <c r="F210" s="9" t="s">
        <v>5147</v>
      </c>
      <c r="G210" s="9" t="s">
        <v>398</v>
      </c>
      <c r="H210" s="76" t="s">
        <v>399</v>
      </c>
      <c r="I210" s="21" t="s">
        <v>591</v>
      </c>
      <c r="J210" s="79" t="s">
        <v>399</v>
      </c>
    </row>
    <row r="211" spans="1:10" ht="28.5" hidden="1" customHeight="1" x14ac:dyDescent="0.3">
      <c r="A211" s="18" t="s">
        <v>1930</v>
      </c>
      <c r="B211" s="18" t="s">
        <v>399</v>
      </c>
      <c r="C211" s="168"/>
      <c r="D211" s="177"/>
      <c r="E211" s="18" t="s">
        <v>5164</v>
      </c>
      <c r="F211" s="9" t="s">
        <v>5147</v>
      </c>
      <c r="G211" s="9" t="s">
        <v>398</v>
      </c>
      <c r="H211" s="76" t="s">
        <v>399</v>
      </c>
      <c r="I211" s="21" t="s">
        <v>591</v>
      </c>
      <c r="J211" s="79" t="s">
        <v>399</v>
      </c>
    </row>
    <row r="212" spans="1:10" ht="42.75" hidden="1" customHeight="1" x14ac:dyDescent="0.3">
      <c r="A212" s="18" t="s">
        <v>1930</v>
      </c>
      <c r="B212" s="18" t="s">
        <v>399</v>
      </c>
      <c r="C212" s="168"/>
      <c r="D212" s="177"/>
      <c r="E212" s="18" t="s">
        <v>5165</v>
      </c>
      <c r="F212" s="9" t="s">
        <v>5147</v>
      </c>
      <c r="G212" s="9" t="s">
        <v>398</v>
      </c>
      <c r="H212" s="76" t="s">
        <v>399</v>
      </c>
      <c r="I212" s="21" t="s">
        <v>591</v>
      </c>
      <c r="J212" s="79" t="s">
        <v>399</v>
      </c>
    </row>
    <row r="213" spans="1:10" ht="28.5" hidden="1" customHeight="1" x14ac:dyDescent="0.3">
      <c r="A213" s="18" t="s">
        <v>1930</v>
      </c>
      <c r="B213" s="18" t="s">
        <v>399</v>
      </c>
      <c r="C213" s="168"/>
      <c r="D213" s="177"/>
      <c r="E213" s="18" t="s">
        <v>5166</v>
      </c>
      <c r="F213" s="9" t="s">
        <v>5167</v>
      </c>
      <c r="G213" s="9" t="s">
        <v>398</v>
      </c>
      <c r="H213" s="76" t="s">
        <v>399</v>
      </c>
      <c r="I213" s="21" t="s">
        <v>591</v>
      </c>
      <c r="J213" s="79" t="s">
        <v>399</v>
      </c>
    </row>
    <row r="214" spans="1:10" ht="42.75" hidden="1" customHeight="1" x14ac:dyDescent="0.3">
      <c r="A214" s="18" t="s">
        <v>1930</v>
      </c>
      <c r="B214" s="18" t="s">
        <v>399</v>
      </c>
      <c r="C214" s="168" t="s">
        <v>5168</v>
      </c>
      <c r="D214" s="177" t="s">
        <v>399</v>
      </c>
      <c r="E214" s="18" t="s">
        <v>5169</v>
      </c>
      <c r="F214" s="9" t="s">
        <v>5170</v>
      </c>
      <c r="G214" s="9" t="s">
        <v>398</v>
      </c>
      <c r="H214" s="76" t="s">
        <v>399</v>
      </c>
      <c r="I214" s="64" t="s">
        <v>591</v>
      </c>
      <c r="J214" s="79" t="s">
        <v>399</v>
      </c>
    </row>
    <row r="215" spans="1:10" ht="42.75" hidden="1" customHeight="1" x14ac:dyDescent="0.3">
      <c r="A215" s="18" t="s">
        <v>1930</v>
      </c>
      <c r="B215" s="18" t="s">
        <v>399</v>
      </c>
      <c r="C215" s="168"/>
      <c r="D215" s="177"/>
      <c r="E215" s="18" t="s">
        <v>5171</v>
      </c>
      <c r="F215" s="9" t="s">
        <v>5172</v>
      </c>
      <c r="G215" s="9" t="s">
        <v>398</v>
      </c>
      <c r="H215" s="76" t="s">
        <v>399</v>
      </c>
      <c r="I215" s="64" t="s">
        <v>591</v>
      </c>
      <c r="J215" s="79" t="s">
        <v>399</v>
      </c>
    </row>
    <row r="216" spans="1:10" ht="42.75" hidden="1" customHeight="1" x14ac:dyDescent="0.3">
      <c r="A216" s="18" t="s">
        <v>1930</v>
      </c>
      <c r="B216" s="18" t="s">
        <v>399</v>
      </c>
      <c r="C216" s="168"/>
      <c r="D216" s="177"/>
      <c r="E216" s="18" t="s">
        <v>5173</v>
      </c>
      <c r="F216" s="9" t="s">
        <v>5174</v>
      </c>
      <c r="G216" s="9" t="s">
        <v>398</v>
      </c>
      <c r="H216" s="76" t="s">
        <v>399</v>
      </c>
      <c r="I216" s="64" t="s">
        <v>591</v>
      </c>
      <c r="J216" s="79" t="s">
        <v>399</v>
      </c>
    </row>
    <row r="217" spans="1:10" ht="42.75" hidden="1" customHeight="1" x14ac:dyDescent="0.3">
      <c r="A217" s="18" t="s">
        <v>1930</v>
      </c>
      <c r="B217" s="18" t="s">
        <v>399</v>
      </c>
      <c r="C217" s="168"/>
      <c r="D217" s="177"/>
      <c r="E217" s="18" t="s">
        <v>5175</v>
      </c>
      <c r="F217" s="9" t="s">
        <v>5172</v>
      </c>
      <c r="G217" s="9" t="s">
        <v>398</v>
      </c>
      <c r="H217" s="76" t="s">
        <v>399</v>
      </c>
      <c r="I217" s="64" t="s">
        <v>591</v>
      </c>
      <c r="J217" s="79" t="s">
        <v>399</v>
      </c>
    </row>
    <row r="218" spans="1:10" ht="57" hidden="1" customHeight="1" x14ac:dyDescent="0.3">
      <c r="A218" s="18" t="s">
        <v>1930</v>
      </c>
      <c r="B218" s="18" t="s">
        <v>399</v>
      </c>
      <c r="C218" s="168"/>
      <c r="D218" s="177"/>
      <c r="E218" s="18" t="s">
        <v>5176</v>
      </c>
      <c r="F218" s="9" t="s">
        <v>5177</v>
      </c>
      <c r="G218" s="9" t="s">
        <v>398</v>
      </c>
      <c r="H218" s="76" t="s">
        <v>399</v>
      </c>
      <c r="I218" s="64" t="s">
        <v>591</v>
      </c>
      <c r="J218" s="79" t="s">
        <v>399</v>
      </c>
    </row>
    <row r="219" spans="1:10" ht="28.5" hidden="1" customHeight="1" x14ac:dyDescent="0.3">
      <c r="A219" s="18" t="s">
        <v>1930</v>
      </c>
      <c r="B219" s="18" t="s">
        <v>399</v>
      </c>
      <c r="C219" s="168"/>
      <c r="D219" s="177"/>
      <c r="E219" s="18" t="s">
        <v>5178</v>
      </c>
      <c r="F219" s="9" t="s">
        <v>5179</v>
      </c>
      <c r="G219" s="9" t="s">
        <v>398</v>
      </c>
      <c r="H219" s="76" t="s">
        <v>399</v>
      </c>
      <c r="I219" s="64" t="s">
        <v>591</v>
      </c>
      <c r="J219" s="79" t="s">
        <v>399</v>
      </c>
    </row>
    <row r="220" spans="1:10" ht="42.75" hidden="1" customHeight="1" x14ac:dyDescent="0.3">
      <c r="A220" s="18" t="s">
        <v>1930</v>
      </c>
      <c r="B220" s="18" t="s">
        <v>399</v>
      </c>
      <c r="C220" s="168"/>
      <c r="D220" s="177"/>
      <c r="E220" s="18" t="s">
        <v>5180</v>
      </c>
      <c r="F220" s="9" t="s">
        <v>5181</v>
      </c>
      <c r="G220" s="9" t="s">
        <v>398</v>
      </c>
      <c r="H220" s="76" t="s">
        <v>399</v>
      </c>
      <c r="I220" s="64" t="s">
        <v>591</v>
      </c>
      <c r="J220" s="79" t="s">
        <v>399</v>
      </c>
    </row>
    <row r="221" spans="1:10" ht="28.5" hidden="1" customHeight="1" x14ac:dyDescent="0.3">
      <c r="A221" s="18" t="s">
        <v>1930</v>
      </c>
      <c r="B221" s="18" t="s">
        <v>399</v>
      </c>
      <c r="C221" s="168"/>
      <c r="D221" s="177"/>
      <c r="E221" s="18" t="s">
        <v>5182</v>
      </c>
      <c r="F221" s="9" t="s">
        <v>5183</v>
      </c>
      <c r="G221" s="9" t="s">
        <v>398</v>
      </c>
      <c r="H221" s="76" t="s">
        <v>399</v>
      </c>
      <c r="I221" s="64" t="s">
        <v>591</v>
      </c>
      <c r="J221" s="79" t="s">
        <v>399</v>
      </c>
    </row>
    <row r="222" spans="1:10" ht="28.5" hidden="1" customHeight="1" x14ac:dyDescent="0.3">
      <c r="A222" s="18" t="s">
        <v>1930</v>
      </c>
      <c r="B222" s="18" t="s">
        <v>399</v>
      </c>
      <c r="C222" s="168"/>
      <c r="D222" s="177"/>
      <c r="E222" s="18" t="s">
        <v>5184</v>
      </c>
      <c r="F222" s="9" t="s">
        <v>5185</v>
      </c>
      <c r="G222" s="9" t="s">
        <v>398</v>
      </c>
      <c r="H222" s="76" t="s">
        <v>399</v>
      </c>
      <c r="I222" s="64" t="s">
        <v>591</v>
      </c>
      <c r="J222" s="79" t="s">
        <v>399</v>
      </c>
    </row>
    <row r="223" spans="1:10" ht="71.25" hidden="1" customHeight="1" x14ac:dyDescent="0.3">
      <c r="A223" s="18" t="s">
        <v>1930</v>
      </c>
      <c r="B223" s="18" t="s">
        <v>399</v>
      </c>
      <c r="C223" s="168"/>
      <c r="D223" s="177"/>
      <c r="E223" s="18" t="s">
        <v>5186</v>
      </c>
      <c r="F223" s="9" t="s">
        <v>5187</v>
      </c>
      <c r="G223" s="9" t="s">
        <v>398</v>
      </c>
      <c r="H223" s="76" t="s">
        <v>399</v>
      </c>
      <c r="I223" s="64" t="s">
        <v>591</v>
      </c>
      <c r="J223" s="79" t="s">
        <v>399</v>
      </c>
    </row>
    <row r="224" spans="1:10" ht="41.4" hidden="1" x14ac:dyDescent="0.3">
      <c r="A224" s="18" t="s">
        <v>1930</v>
      </c>
      <c r="B224" s="18" t="s">
        <v>399</v>
      </c>
      <c r="C224" s="168"/>
      <c r="D224" s="177"/>
      <c r="E224" s="18" t="s">
        <v>5188</v>
      </c>
      <c r="F224" s="9" t="s">
        <v>399</v>
      </c>
      <c r="G224" s="9" t="s">
        <v>398</v>
      </c>
      <c r="H224" s="76" t="s">
        <v>399</v>
      </c>
      <c r="I224" s="21" t="s">
        <v>5189</v>
      </c>
      <c r="J224" s="79" t="s">
        <v>399</v>
      </c>
    </row>
    <row r="225" spans="1:10" ht="27.6" hidden="1" x14ac:dyDescent="0.3">
      <c r="A225" s="18" t="s">
        <v>1930</v>
      </c>
      <c r="B225" s="18" t="s">
        <v>399</v>
      </c>
      <c r="C225" s="168"/>
      <c r="D225" s="177"/>
      <c r="E225" s="18" t="s">
        <v>5190</v>
      </c>
      <c r="F225" s="9" t="s">
        <v>399</v>
      </c>
      <c r="G225" s="9" t="s">
        <v>398</v>
      </c>
      <c r="H225" s="76" t="s">
        <v>399</v>
      </c>
      <c r="I225" s="21" t="s">
        <v>5138</v>
      </c>
      <c r="J225" s="79" t="s">
        <v>399</v>
      </c>
    </row>
    <row r="226" spans="1:10" ht="27.6" hidden="1" x14ac:dyDescent="0.3">
      <c r="A226" s="18" t="s">
        <v>1930</v>
      </c>
      <c r="B226" s="18" t="s">
        <v>399</v>
      </c>
      <c r="C226" s="168"/>
      <c r="D226" s="177"/>
      <c r="E226" s="18" t="s">
        <v>5191</v>
      </c>
      <c r="F226" s="9" t="s">
        <v>399</v>
      </c>
      <c r="G226" s="9" t="s">
        <v>398</v>
      </c>
      <c r="H226" s="76" t="s">
        <v>399</v>
      </c>
      <c r="I226" s="21" t="s">
        <v>5192</v>
      </c>
      <c r="J226" s="79" t="s">
        <v>399</v>
      </c>
    </row>
    <row r="227" spans="1:10" ht="57" hidden="1" customHeight="1" x14ac:dyDescent="0.3">
      <c r="A227" s="18" t="s">
        <v>1930</v>
      </c>
      <c r="B227" s="18" t="s">
        <v>399</v>
      </c>
      <c r="C227" s="168"/>
      <c r="D227" s="177"/>
      <c r="E227" s="18" t="s">
        <v>5193</v>
      </c>
      <c r="F227" s="9" t="s">
        <v>5194</v>
      </c>
      <c r="G227" s="9" t="s">
        <v>398</v>
      </c>
      <c r="H227" s="76" t="s">
        <v>399</v>
      </c>
      <c r="I227" s="64" t="s">
        <v>591</v>
      </c>
      <c r="J227" s="79" t="s">
        <v>399</v>
      </c>
    </row>
    <row r="228" spans="1:10" ht="28.5" hidden="1" customHeight="1" x14ac:dyDescent="0.3">
      <c r="A228" s="18" t="s">
        <v>1930</v>
      </c>
      <c r="B228" s="18" t="s">
        <v>399</v>
      </c>
      <c r="C228" s="168"/>
      <c r="D228" s="177"/>
      <c r="E228" s="18" t="s">
        <v>5195</v>
      </c>
      <c r="F228" s="9" t="s">
        <v>5196</v>
      </c>
      <c r="G228" s="9" t="s">
        <v>398</v>
      </c>
      <c r="H228" s="76" t="s">
        <v>399</v>
      </c>
      <c r="I228" s="64" t="s">
        <v>591</v>
      </c>
      <c r="J228" s="79" t="s">
        <v>399</v>
      </c>
    </row>
    <row r="229" spans="1:10" ht="42.75" hidden="1" customHeight="1" x14ac:dyDescent="0.3">
      <c r="A229" s="18" t="s">
        <v>1930</v>
      </c>
      <c r="B229" s="18" t="s">
        <v>399</v>
      </c>
      <c r="C229" s="168"/>
      <c r="D229" s="177"/>
      <c r="E229" s="18" t="s">
        <v>5197</v>
      </c>
      <c r="F229" s="9" t="s">
        <v>5198</v>
      </c>
      <c r="G229" s="9" t="s">
        <v>398</v>
      </c>
      <c r="H229" s="76" t="s">
        <v>399</v>
      </c>
      <c r="I229" s="21" t="s">
        <v>591</v>
      </c>
      <c r="J229" s="79" t="s">
        <v>399</v>
      </c>
    </row>
    <row r="230" spans="1:10" ht="57" hidden="1" customHeight="1" x14ac:dyDescent="0.3">
      <c r="A230" s="18" t="s">
        <v>1930</v>
      </c>
      <c r="B230" s="18" t="s">
        <v>399</v>
      </c>
      <c r="C230" s="168"/>
      <c r="D230" s="177"/>
      <c r="E230" s="18" t="s">
        <v>5199</v>
      </c>
      <c r="F230" s="9" t="s">
        <v>5200</v>
      </c>
      <c r="G230" s="9" t="s">
        <v>398</v>
      </c>
      <c r="H230" s="76" t="s">
        <v>399</v>
      </c>
      <c r="I230" s="21" t="s">
        <v>591</v>
      </c>
      <c r="J230" s="79" t="s">
        <v>399</v>
      </c>
    </row>
    <row r="231" spans="1:10" ht="71.25" hidden="1" customHeight="1" x14ac:dyDescent="0.3">
      <c r="A231" s="18" t="s">
        <v>1930</v>
      </c>
      <c r="B231" s="18" t="s">
        <v>399</v>
      </c>
      <c r="C231" s="168"/>
      <c r="D231" s="177"/>
      <c r="E231" s="18" t="s">
        <v>5201</v>
      </c>
      <c r="F231" s="9" t="s">
        <v>5202</v>
      </c>
      <c r="G231" s="9" t="s">
        <v>398</v>
      </c>
      <c r="H231" s="76" t="s">
        <v>399</v>
      </c>
      <c r="I231" s="21" t="s">
        <v>591</v>
      </c>
      <c r="J231" s="79" t="s">
        <v>399</v>
      </c>
    </row>
    <row r="232" spans="1:10" ht="42.75" hidden="1" customHeight="1" x14ac:dyDescent="0.3">
      <c r="A232" s="18" t="s">
        <v>1930</v>
      </c>
      <c r="B232" s="18" t="s">
        <v>399</v>
      </c>
      <c r="C232" s="168"/>
      <c r="D232" s="177"/>
      <c r="E232" s="18" t="s">
        <v>5203</v>
      </c>
      <c r="F232" s="9" t="s">
        <v>5204</v>
      </c>
      <c r="G232" s="9" t="s">
        <v>398</v>
      </c>
      <c r="H232" s="76" t="s">
        <v>399</v>
      </c>
      <c r="I232" s="21" t="s">
        <v>591</v>
      </c>
      <c r="J232" s="79" t="s">
        <v>399</v>
      </c>
    </row>
    <row r="233" spans="1:10" ht="42.75" hidden="1" customHeight="1" x14ac:dyDescent="0.3">
      <c r="A233" s="18" t="s">
        <v>1930</v>
      </c>
      <c r="B233" s="18" t="s">
        <v>399</v>
      </c>
      <c r="C233" s="168"/>
      <c r="D233" s="177"/>
      <c r="E233" s="18" t="s">
        <v>5205</v>
      </c>
      <c r="F233" s="9" t="s">
        <v>5204</v>
      </c>
      <c r="G233" s="9" t="s">
        <v>398</v>
      </c>
      <c r="H233" s="76" t="s">
        <v>399</v>
      </c>
      <c r="I233" s="21" t="s">
        <v>591</v>
      </c>
      <c r="J233" s="79" t="s">
        <v>399</v>
      </c>
    </row>
    <row r="234" spans="1:10" ht="41.4" hidden="1" x14ac:dyDescent="0.3">
      <c r="A234" s="18" t="s">
        <v>1930</v>
      </c>
      <c r="B234" s="18" t="s">
        <v>399</v>
      </c>
      <c r="C234" s="168"/>
      <c r="D234" s="177"/>
      <c r="E234" s="18" t="s">
        <v>5206</v>
      </c>
      <c r="F234" s="18" t="s">
        <v>399</v>
      </c>
      <c r="G234" s="18" t="s">
        <v>398</v>
      </c>
      <c r="H234" s="74" t="s">
        <v>399</v>
      </c>
      <c r="I234" s="21" t="s">
        <v>5124</v>
      </c>
      <c r="J234" s="71" t="s">
        <v>399</v>
      </c>
    </row>
    <row r="235" spans="1:10" ht="27.6" hidden="1" x14ac:dyDescent="0.3">
      <c r="A235" s="18" t="s">
        <v>1930</v>
      </c>
      <c r="B235" s="18" t="s">
        <v>399</v>
      </c>
      <c r="C235" s="168"/>
      <c r="D235" s="177"/>
      <c r="E235" s="18" t="s">
        <v>5207</v>
      </c>
      <c r="F235" s="18" t="s">
        <v>399</v>
      </c>
      <c r="G235" s="18" t="s">
        <v>398</v>
      </c>
      <c r="H235" s="74" t="s">
        <v>399</v>
      </c>
      <c r="I235" s="21" t="s">
        <v>5124</v>
      </c>
      <c r="J235" s="71" t="s">
        <v>399</v>
      </c>
    </row>
    <row r="236" spans="1:10" ht="27.6" hidden="1" x14ac:dyDescent="0.3">
      <c r="A236" s="18" t="s">
        <v>1930</v>
      </c>
      <c r="B236" s="18" t="s">
        <v>399</v>
      </c>
      <c r="C236" s="168"/>
      <c r="D236" s="177"/>
      <c r="E236" s="18" t="s">
        <v>5208</v>
      </c>
      <c r="F236" s="18" t="s">
        <v>399</v>
      </c>
      <c r="G236" s="18" t="s">
        <v>398</v>
      </c>
      <c r="H236" s="74" t="s">
        <v>399</v>
      </c>
      <c r="I236" s="21" t="s">
        <v>5192</v>
      </c>
      <c r="J236" s="71" t="s">
        <v>399</v>
      </c>
    </row>
    <row r="237" spans="1:10" ht="28.5" hidden="1" customHeight="1" x14ac:dyDescent="0.3">
      <c r="A237" s="18" t="s">
        <v>1930</v>
      </c>
      <c r="B237" s="18" t="s">
        <v>399</v>
      </c>
      <c r="C237" s="168"/>
      <c r="D237" s="177"/>
      <c r="E237" s="18" t="s">
        <v>5209</v>
      </c>
      <c r="F237" s="18" t="s">
        <v>399</v>
      </c>
      <c r="G237" s="18" t="s">
        <v>398</v>
      </c>
      <c r="H237" s="74" t="s">
        <v>399</v>
      </c>
      <c r="I237" s="21" t="s">
        <v>5124</v>
      </c>
      <c r="J237" s="71" t="s">
        <v>399</v>
      </c>
    </row>
    <row r="238" spans="1:10" ht="27.6" hidden="1" x14ac:dyDescent="0.3">
      <c r="A238" s="18" t="s">
        <v>1930</v>
      </c>
      <c r="B238" s="18" t="s">
        <v>399</v>
      </c>
      <c r="C238" s="168"/>
      <c r="D238" s="177"/>
      <c r="E238" s="18" t="s">
        <v>5210</v>
      </c>
      <c r="F238" s="18" t="s">
        <v>399</v>
      </c>
      <c r="G238" s="18" t="s">
        <v>398</v>
      </c>
      <c r="H238" s="74" t="s">
        <v>399</v>
      </c>
      <c r="I238" s="21" t="s">
        <v>5124</v>
      </c>
      <c r="J238" s="71" t="s">
        <v>399</v>
      </c>
    </row>
    <row r="239" spans="1:10" ht="27.6" hidden="1" x14ac:dyDescent="0.3">
      <c r="A239" s="18" t="s">
        <v>1930</v>
      </c>
      <c r="B239" s="18" t="s">
        <v>399</v>
      </c>
      <c r="C239" s="168"/>
      <c r="D239" s="177"/>
      <c r="E239" s="18" t="s">
        <v>5211</v>
      </c>
      <c r="F239" s="18" t="s">
        <v>399</v>
      </c>
      <c r="G239" s="18" t="s">
        <v>398</v>
      </c>
      <c r="H239" s="74" t="s">
        <v>399</v>
      </c>
      <c r="I239" s="21" t="s">
        <v>5124</v>
      </c>
      <c r="J239" s="71" t="s">
        <v>399</v>
      </c>
    </row>
    <row r="240" spans="1:10" ht="28.5" hidden="1" customHeight="1" x14ac:dyDescent="0.3">
      <c r="A240" s="18" t="s">
        <v>1930</v>
      </c>
      <c r="B240" s="18" t="s">
        <v>399</v>
      </c>
      <c r="C240" s="168"/>
      <c r="D240" s="177"/>
      <c r="E240" s="18" t="s">
        <v>5212</v>
      </c>
      <c r="F240" s="91" t="s">
        <v>5213</v>
      </c>
      <c r="G240" s="9" t="s">
        <v>398</v>
      </c>
      <c r="H240" s="76" t="s">
        <v>399</v>
      </c>
      <c r="I240" s="63" t="s">
        <v>5214</v>
      </c>
      <c r="J240" s="79" t="s">
        <v>399</v>
      </c>
    </row>
    <row r="241" spans="1:10" ht="41.4" hidden="1" x14ac:dyDescent="0.3">
      <c r="A241" s="18" t="s">
        <v>1930</v>
      </c>
      <c r="B241" s="18" t="s">
        <v>399</v>
      </c>
      <c r="C241" s="168"/>
      <c r="D241" s="177"/>
      <c r="E241" s="18" t="s">
        <v>5215</v>
      </c>
      <c r="F241" s="18" t="s">
        <v>399</v>
      </c>
      <c r="G241" s="18" t="s">
        <v>398</v>
      </c>
      <c r="H241" s="74" t="s">
        <v>399</v>
      </c>
      <c r="I241" s="21" t="s">
        <v>5124</v>
      </c>
      <c r="J241" s="71" t="s">
        <v>399</v>
      </c>
    </row>
    <row r="242" spans="1:10" ht="27.6" hidden="1" x14ac:dyDescent="0.3">
      <c r="A242" s="18" t="s">
        <v>1930</v>
      </c>
      <c r="B242" s="18" t="s">
        <v>399</v>
      </c>
      <c r="C242" s="168"/>
      <c r="D242" s="177"/>
      <c r="E242" s="18" t="s">
        <v>5216</v>
      </c>
      <c r="F242" s="18" t="s">
        <v>399</v>
      </c>
      <c r="G242" s="18" t="s">
        <v>398</v>
      </c>
      <c r="H242" s="74" t="s">
        <v>399</v>
      </c>
      <c r="I242" s="21" t="s">
        <v>5124</v>
      </c>
      <c r="J242" s="71" t="s">
        <v>399</v>
      </c>
    </row>
    <row r="243" spans="1:10" ht="27.6" hidden="1" x14ac:dyDescent="0.3">
      <c r="A243" s="18" t="s">
        <v>1930</v>
      </c>
      <c r="B243" s="18" t="s">
        <v>399</v>
      </c>
      <c r="C243" s="168"/>
      <c r="D243" s="177"/>
      <c r="E243" s="18" t="s">
        <v>5217</v>
      </c>
      <c r="F243" s="18" t="s">
        <v>399</v>
      </c>
      <c r="G243" s="18" t="s">
        <v>398</v>
      </c>
      <c r="H243" s="74" t="s">
        <v>399</v>
      </c>
      <c r="I243" s="21" t="s">
        <v>5124</v>
      </c>
      <c r="J243" s="71" t="s">
        <v>399</v>
      </c>
    </row>
    <row r="244" spans="1:10" ht="27.6" hidden="1" x14ac:dyDescent="0.3">
      <c r="A244" s="18" t="s">
        <v>1930</v>
      </c>
      <c r="B244" s="18" t="s">
        <v>399</v>
      </c>
      <c r="C244" s="168"/>
      <c r="D244" s="177"/>
      <c r="E244" s="18" t="s">
        <v>5218</v>
      </c>
      <c r="F244" s="18" t="s">
        <v>399</v>
      </c>
      <c r="G244" s="18" t="s">
        <v>398</v>
      </c>
      <c r="H244" s="74" t="s">
        <v>399</v>
      </c>
      <c r="I244" s="21" t="s">
        <v>5124</v>
      </c>
      <c r="J244" s="71" t="s">
        <v>399</v>
      </c>
    </row>
    <row r="245" spans="1:10" ht="28.5" hidden="1" customHeight="1" x14ac:dyDescent="0.3">
      <c r="A245" s="18" t="s">
        <v>1930</v>
      </c>
      <c r="B245" s="18" t="s">
        <v>399</v>
      </c>
      <c r="C245" s="168"/>
      <c r="D245" s="177"/>
      <c r="E245" s="18" t="s">
        <v>5219</v>
      </c>
      <c r="F245" s="9" t="s">
        <v>5220</v>
      </c>
      <c r="G245" s="9" t="s">
        <v>398</v>
      </c>
      <c r="H245" s="76" t="s">
        <v>399</v>
      </c>
      <c r="I245" s="63" t="s">
        <v>591</v>
      </c>
      <c r="J245" s="79" t="s">
        <v>399</v>
      </c>
    </row>
    <row r="246" spans="1:10" ht="55.2" hidden="1" x14ac:dyDescent="0.3">
      <c r="A246" s="18" t="s">
        <v>1930</v>
      </c>
      <c r="B246" s="18" t="s">
        <v>399</v>
      </c>
      <c r="C246" s="168"/>
      <c r="D246" s="177"/>
      <c r="E246" s="18" t="s">
        <v>5221</v>
      </c>
      <c r="F246" s="18" t="s">
        <v>399</v>
      </c>
      <c r="G246" s="18" t="s">
        <v>398</v>
      </c>
      <c r="H246" s="74" t="s">
        <v>399</v>
      </c>
      <c r="I246" s="21" t="s">
        <v>5124</v>
      </c>
      <c r="J246" s="71" t="s">
        <v>399</v>
      </c>
    </row>
    <row r="247" spans="1:10" ht="27.6" hidden="1" x14ac:dyDescent="0.3">
      <c r="A247" s="18" t="s">
        <v>1930</v>
      </c>
      <c r="B247" s="18" t="s">
        <v>399</v>
      </c>
      <c r="C247" s="168"/>
      <c r="D247" s="177"/>
      <c r="E247" s="18" t="s">
        <v>5222</v>
      </c>
      <c r="F247" s="18" t="s">
        <v>399</v>
      </c>
      <c r="G247" s="18" t="s">
        <v>398</v>
      </c>
      <c r="H247" s="74" t="s">
        <v>399</v>
      </c>
      <c r="I247" s="21" t="s">
        <v>5124</v>
      </c>
      <c r="J247" s="71" t="s">
        <v>399</v>
      </c>
    </row>
    <row r="248" spans="1:10" ht="27.6" hidden="1" x14ac:dyDescent="0.3">
      <c r="A248" s="18" t="s">
        <v>1930</v>
      </c>
      <c r="B248" s="18" t="s">
        <v>399</v>
      </c>
      <c r="C248" s="168"/>
      <c r="D248" s="177"/>
      <c r="E248" s="18" t="s">
        <v>5223</v>
      </c>
      <c r="F248" s="18" t="s">
        <v>399</v>
      </c>
      <c r="G248" s="18" t="s">
        <v>398</v>
      </c>
      <c r="H248" s="74" t="s">
        <v>399</v>
      </c>
      <c r="I248" s="21" t="s">
        <v>5124</v>
      </c>
      <c r="J248" s="71" t="s">
        <v>399</v>
      </c>
    </row>
    <row r="249" spans="1:10" ht="27.6" hidden="1" x14ac:dyDescent="0.3">
      <c r="A249" s="18" t="s">
        <v>1930</v>
      </c>
      <c r="B249" s="18" t="s">
        <v>399</v>
      </c>
      <c r="C249" s="168"/>
      <c r="D249" s="177"/>
      <c r="E249" s="18" t="s">
        <v>5224</v>
      </c>
      <c r="F249" s="18" t="s">
        <v>399</v>
      </c>
      <c r="G249" s="18" t="s">
        <v>398</v>
      </c>
      <c r="H249" s="74" t="s">
        <v>399</v>
      </c>
      <c r="I249" s="21" t="s">
        <v>5124</v>
      </c>
      <c r="J249" s="71" t="s">
        <v>399</v>
      </c>
    </row>
    <row r="250" spans="1:10" ht="42.75" hidden="1" customHeight="1" x14ac:dyDescent="0.3">
      <c r="A250" s="18" t="s">
        <v>1930</v>
      </c>
      <c r="B250" s="18" t="s">
        <v>399</v>
      </c>
      <c r="C250" s="168"/>
      <c r="D250" s="177"/>
      <c r="E250" s="18" t="s">
        <v>5225</v>
      </c>
      <c r="F250" s="9" t="s">
        <v>5226</v>
      </c>
      <c r="G250" s="9" t="s">
        <v>398</v>
      </c>
      <c r="H250" s="76" t="s">
        <v>399</v>
      </c>
      <c r="I250" s="63" t="s">
        <v>591</v>
      </c>
      <c r="J250" s="79" t="s">
        <v>399</v>
      </c>
    </row>
    <row r="251" spans="1:10" ht="27.6" hidden="1" x14ac:dyDescent="0.3">
      <c r="A251" s="18" t="s">
        <v>1930</v>
      </c>
      <c r="B251" s="18" t="s">
        <v>399</v>
      </c>
      <c r="C251" s="168"/>
      <c r="D251" s="177"/>
      <c r="E251" s="18" t="s">
        <v>5227</v>
      </c>
      <c r="F251" s="18" t="s">
        <v>399</v>
      </c>
      <c r="G251" s="18" t="s">
        <v>398</v>
      </c>
      <c r="H251" s="74" t="s">
        <v>399</v>
      </c>
      <c r="I251" s="21" t="s">
        <v>5124</v>
      </c>
      <c r="J251" s="71" t="s">
        <v>399</v>
      </c>
    </row>
    <row r="252" spans="1:10" ht="27.6" hidden="1" x14ac:dyDescent="0.3">
      <c r="A252" s="18" t="s">
        <v>1930</v>
      </c>
      <c r="B252" s="18" t="s">
        <v>399</v>
      </c>
      <c r="C252" s="168"/>
      <c r="D252" s="177"/>
      <c r="E252" s="18" t="s">
        <v>5228</v>
      </c>
      <c r="F252" s="18" t="s">
        <v>399</v>
      </c>
      <c r="G252" s="18" t="s">
        <v>398</v>
      </c>
      <c r="H252" s="74" t="s">
        <v>399</v>
      </c>
      <c r="I252" s="21" t="s">
        <v>5124</v>
      </c>
      <c r="J252" s="71" t="s">
        <v>399</v>
      </c>
    </row>
    <row r="253" spans="1:10" ht="55.2" hidden="1" x14ac:dyDescent="0.3">
      <c r="A253" s="18" t="s">
        <v>1930</v>
      </c>
      <c r="B253" s="18" t="s">
        <v>399</v>
      </c>
      <c r="C253" s="168"/>
      <c r="D253" s="177"/>
      <c r="E253" s="18" t="s">
        <v>5229</v>
      </c>
      <c r="F253" s="9" t="s">
        <v>5230</v>
      </c>
      <c r="G253" s="9" t="s">
        <v>398</v>
      </c>
      <c r="H253" s="76" t="s">
        <v>399</v>
      </c>
      <c r="I253" s="63" t="s">
        <v>591</v>
      </c>
      <c r="J253" s="79" t="s">
        <v>399</v>
      </c>
    </row>
    <row r="254" spans="1:10" ht="27.6" hidden="1" x14ac:dyDescent="0.3">
      <c r="A254" s="18" t="s">
        <v>1930</v>
      </c>
      <c r="B254" s="18" t="s">
        <v>399</v>
      </c>
      <c r="C254" s="168"/>
      <c r="D254" s="177"/>
      <c r="E254" s="18" t="s">
        <v>5231</v>
      </c>
      <c r="F254" s="18" t="s">
        <v>399</v>
      </c>
      <c r="G254" s="18" t="s">
        <v>398</v>
      </c>
      <c r="H254" s="74" t="s">
        <v>399</v>
      </c>
      <c r="I254" s="21" t="s">
        <v>5124</v>
      </c>
      <c r="J254" s="71" t="s">
        <v>399</v>
      </c>
    </row>
    <row r="255" spans="1:10" ht="41.4" hidden="1" x14ac:dyDescent="0.3">
      <c r="A255" s="18" t="s">
        <v>1930</v>
      </c>
      <c r="B255" s="18" t="s">
        <v>399</v>
      </c>
      <c r="C255" s="168"/>
      <c r="D255" s="177"/>
      <c r="E255" s="18" t="s">
        <v>5232</v>
      </c>
      <c r="F255" s="91" t="s">
        <v>5233</v>
      </c>
      <c r="G255" s="9" t="s">
        <v>398</v>
      </c>
      <c r="H255" s="76" t="s">
        <v>399</v>
      </c>
      <c r="I255" s="63" t="s">
        <v>591</v>
      </c>
      <c r="J255" s="79" t="s">
        <v>399</v>
      </c>
    </row>
    <row r="256" spans="1:10" ht="43.2" hidden="1" x14ac:dyDescent="0.3">
      <c r="A256" s="18" t="s">
        <v>1930</v>
      </c>
      <c r="B256" s="18" t="s">
        <v>399</v>
      </c>
      <c r="C256" s="168"/>
      <c r="D256" s="177"/>
      <c r="E256" s="18" t="s">
        <v>5234</v>
      </c>
      <c r="F256" s="91" t="s">
        <v>5235</v>
      </c>
      <c r="G256" s="9" t="s">
        <v>398</v>
      </c>
      <c r="H256" s="76" t="s">
        <v>399</v>
      </c>
      <c r="I256" s="63" t="s">
        <v>591</v>
      </c>
      <c r="J256" s="79" t="s">
        <v>399</v>
      </c>
    </row>
    <row r="257" spans="1:10" ht="27.6" hidden="1" x14ac:dyDescent="0.3">
      <c r="A257" s="18" t="s">
        <v>1930</v>
      </c>
      <c r="B257" s="18" t="s">
        <v>399</v>
      </c>
      <c r="C257" s="168"/>
      <c r="D257" s="177"/>
      <c r="E257" s="18" t="s">
        <v>5236</v>
      </c>
      <c r="F257" s="18" t="s">
        <v>399</v>
      </c>
      <c r="G257" s="18" t="s">
        <v>398</v>
      </c>
      <c r="H257" s="74" t="s">
        <v>399</v>
      </c>
      <c r="I257" s="21" t="s">
        <v>5124</v>
      </c>
      <c r="J257" s="71" t="s">
        <v>399</v>
      </c>
    </row>
    <row r="258" spans="1:10" ht="41.4" hidden="1" x14ac:dyDescent="0.3">
      <c r="A258" s="18" t="s">
        <v>1930</v>
      </c>
      <c r="B258" s="18" t="s">
        <v>399</v>
      </c>
      <c r="C258" s="168"/>
      <c r="D258" s="177"/>
      <c r="E258" s="18" t="s">
        <v>5237</v>
      </c>
      <c r="F258" s="9" t="s">
        <v>5238</v>
      </c>
      <c r="G258" s="9" t="s">
        <v>398</v>
      </c>
      <c r="H258" s="76" t="s">
        <v>399</v>
      </c>
      <c r="I258" s="21" t="s">
        <v>591</v>
      </c>
      <c r="J258" s="79" t="s">
        <v>399</v>
      </c>
    </row>
    <row r="259" spans="1:10" ht="27.6" hidden="1" x14ac:dyDescent="0.3">
      <c r="A259" s="18" t="s">
        <v>1930</v>
      </c>
      <c r="B259" s="18" t="s">
        <v>399</v>
      </c>
      <c r="C259" s="168"/>
      <c r="D259" s="177"/>
      <c r="E259" s="18" t="s">
        <v>5239</v>
      </c>
      <c r="F259" s="9" t="s">
        <v>399</v>
      </c>
      <c r="G259" s="9" t="s">
        <v>398</v>
      </c>
      <c r="H259" s="76" t="s">
        <v>399</v>
      </c>
      <c r="I259" s="63" t="s">
        <v>5240</v>
      </c>
      <c r="J259" s="79" t="s">
        <v>399</v>
      </c>
    </row>
    <row r="260" spans="1:10" ht="41.4" hidden="1" x14ac:dyDescent="0.3">
      <c r="A260" s="18" t="s">
        <v>1930</v>
      </c>
      <c r="B260" s="18" t="s">
        <v>399</v>
      </c>
      <c r="C260" s="168"/>
      <c r="D260" s="177"/>
      <c r="E260" s="18" t="s">
        <v>5241</v>
      </c>
      <c r="F260" s="9" t="s">
        <v>399</v>
      </c>
      <c r="G260" s="9" t="s">
        <v>398</v>
      </c>
      <c r="H260" s="76" t="s">
        <v>399</v>
      </c>
      <c r="I260" s="21" t="s">
        <v>5242</v>
      </c>
      <c r="J260" s="79" t="s">
        <v>399</v>
      </c>
    </row>
    <row r="261" spans="1:10" ht="41.4" hidden="1" x14ac:dyDescent="0.3">
      <c r="A261" s="18" t="s">
        <v>1930</v>
      </c>
      <c r="B261" s="18" t="s">
        <v>399</v>
      </c>
      <c r="C261" s="168" t="s">
        <v>5243</v>
      </c>
      <c r="D261" s="177" t="s">
        <v>399</v>
      </c>
      <c r="E261" s="18" t="s">
        <v>5244</v>
      </c>
      <c r="F261" s="9" t="s">
        <v>5245</v>
      </c>
      <c r="G261" s="9" t="s">
        <v>398</v>
      </c>
      <c r="H261" s="76" t="s">
        <v>399</v>
      </c>
      <c r="I261" s="63" t="s">
        <v>591</v>
      </c>
      <c r="J261" s="79" t="s">
        <v>399</v>
      </c>
    </row>
    <row r="262" spans="1:10" ht="41.4" x14ac:dyDescent="0.3">
      <c r="A262" s="18" t="s">
        <v>1930</v>
      </c>
      <c r="B262" s="18" t="s">
        <v>399</v>
      </c>
      <c r="C262" s="168"/>
      <c r="D262" s="177"/>
      <c r="E262" s="18" t="s">
        <v>5246</v>
      </c>
      <c r="F262" s="9" t="s">
        <v>399</v>
      </c>
      <c r="G262" s="9" t="s">
        <v>409</v>
      </c>
      <c r="H262" s="76" t="s">
        <v>5247</v>
      </c>
      <c r="I262" s="63" t="s">
        <v>399</v>
      </c>
      <c r="J262" s="79" t="s">
        <v>399</v>
      </c>
    </row>
    <row r="263" spans="1:10" ht="41.4" hidden="1" x14ac:dyDescent="0.3">
      <c r="A263" s="18" t="s">
        <v>1930</v>
      </c>
      <c r="B263" s="18" t="s">
        <v>399</v>
      </c>
      <c r="C263" s="168"/>
      <c r="D263" s="177"/>
      <c r="E263" s="18" t="s">
        <v>5248</v>
      </c>
      <c r="F263" s="9" t="s">
        <v>5249</v>
      </c>
      <c r="G263" s="9" t="s">
        <v>409</v>
      </c>
      <c r="H263" s="76" t="s">
        <v>399</v>
      </c>
      <c r="I263" s="63" t="s">
        <v>591</v>
      </c>
      <c r="J263" s="79" t="s">
        <v>399</v>
      </c>
    </row>
    <row r="264" spans="1:10" ht="41.4" hidden="1" x14ac:dyDescent="0.3">
      <c r="A264" s="18" t="s">
        <v>1930</v>
      </c>
      <c r="B264" s="18" t="s">
        <v>399</v>
      </c>
      <c r="C264" s="168"/>
      <c r="D264" s="177"/>
      <c r="E264" s="18" t="s">
        <v>5250</v>
      </c>
      <c r="F264" s="9" t="s">
        <v>399</v>
      </c>
      <c r="G264" s="9" t="s">
        <v>398</v>
      </c>
      <c r="H264" s="76" t="s">
        <v>399</v>
      </c>
      <c r="I264" s="21" t="s">
        <v>5251</v>
      </c>
      <c r="J264" s="79" t="s">
        <v>399</v>
      </c>
    </row>
    <row r="265" spans="1:10" ht="41.4" hidden="1" x14ac:dyDescent="0.3">
      <c r="A265" s="18" t="s">
        <v>1930</v>
      </c>
      <c r="B265" s="18" t="s">
        <v>399</v>
      </c>
      <c r="C265" s="168" t="s">
        <v>5252</v>
      </c>
      <c r="D265" s="177" t="s">
        <v>399</v>
      </c>
      <c r="E265" s="18" t="s">
        <v>5253</v>
      </c>
      <c r="F265" s="9" t="s">
        <v>5249</v>
      </c>
      <c r="G265" s="9" t="s">
        <v>398</v>
      </c>
      <c r="H265" s="76" t="s">
        <v>399</v>
      </c>
      <c r="I265" s="63" t="s">
        <v>591</v>
      </c>
      <c r="J265" s="79" t="s">
        <v>399</v>
      </c>
    </row>
    <row r="266" spans="1:10" ht="41.4" hidden="1" x14ac:dyDescent="0.3">
      <c r="A266" s="18" t="s">
        <v>1930</v>
      </c>
      <c r="B266" s="18" t="s">
        <v>399</v>
      </c>
      <c r="C266" s="168"/>
      <c r="D266" s="177"/>
      <c r="E266" s="18" t="s">
        <v>5254</v>
      </c>
      <c r="F266" s="9" t="s">
        <v>5249</v>
      </c>
      <c r="G266" s="9" t="s">
        <v>398</v>
      </c>
      <c r="H266" s="76" t="s">
        <v>399</v>
      </c>
      <c r="I266" s="63" t="s">
        <v>591</v>
      </c>
      <c r="J266" s="79" t="s">
        <v>399</v>
      </c>
    </row>
    <row r="267" spans="1:10" ht="41.4" hidden="1" x14ac:dyDescent="0.3">
      <c r="A267" s="18" t="s">
        <v>1930</v>
      </c>
      <c r="B267" s="18" t="s">
        <v>399</v>
      </c>
      <c r="C267" s="168"/>
      <c r="D267" s="177"/>
      <c r="E267" s="18" t="s">
        <v>5255</v>
      </c>
      <c r="F267" s="9" t="s">
        <v>5249</v>
      </c>
      <c r="G267" s="9" t="s">
        <v>398</v>
      </c>
      <c r="H267" s="76" t="s">
        <v>399</v>
      </c>
      <c r="I267" s="63" t="s">
        <v>591</v>
      </c>
      <c r="J267" s="79" t="s">
        <v>399</v>
      </c>
    </row>
    <row r="268" spans="1:10" ht="41.4" hidden="1" x14ac:dyDescent="0.3">
      <c r="A268" s="18" t="s">
        <v>1930</v>
      </c>
      <c r="B268" s="18" t="s">
        <v>399</v>
      </c>
      <c r="C268" s="168"/>
      <c r="D268" s="177"/>
      <c r="E268" s="18" t="s">
        <v>5256</v>
      </c>
      <c r="F268" s="9" t="s">
        <v>5249</v>
      </c>
      <c r="G268" s="9" t="s">
        <v>398</v>
      </c>
      <c r="H268" s="76" t="s">
        <v>399</v>
      </c>
      <c r="I268" s="63" t="s">
        <v>591</v>
      </c>
      <c r="J268" s="79" t="s">
        <v>399</v>
      </c>
    </row>
    <row r="269" spans="1:10" ht="69" hidden="1" x14ac:dyDescent="0.3">
      <c r="A269" s="18" t="s">
        <v>1930</v>
      </c>
      <c r="B269" s="18" t="s">
        <v>399</v>
      </c>
      <c r="C269" s="168" t="s">
        <v>5257</v>
      </c>
      <c r="D269" s="177" t="s">
        <v>399</v>
      </c>
      <c r="E269" s="18" t="s">
        <v>5258</v>
      </c>
      <c r="F269" s="9" t="s">
        <v>5259</v>
      </c>
      <c r="G269" s="9" t="s">
        <v>398</v>
      </c>
      <c r="H269" s="76" t="s">
        <v>399</v>
      </c>
      <c r="I269" s="21" t="s">
        <v>591</v>
      </c>
      <c r="J269" s="79" t="s">
        <v>399</v>
      </c>
    </row>
    <row r="270" spans="1:10" ht="69" hidden="1" x14ac:dyDescent="0.3">
      <c r="A270" s="18" t="s">
        <v>1930</v>
      </c>
      <c r="B270" s="18" t="s">
        <v>399</v>
      </c>
      <c r="C270" s="168"/>
      <c r="D270" s="177"/>
      <c r="E270" s="18" t="s">
        <v>5260</v>
      </c>
      <c r="F270" s="9" t="s">
        <v>5259</v>
      </c>
      <c r="G270" s="9" t="s">
        <v>398</v>
      </c>
      <c r="H270" s="76" t="s">
        <v>399</v>
      </c>
      <c r="I270" s="21" t="s">
        <v>591</v>
      </c>
      <c r="J270" s="79" t="s">
        <v>399</v>
      </c>
    </row>
    <row r="271" spans="1:10" ht="69" hidden="1" x14ac:dyDescent="0.3">
      <c r="A271" s="18" t="s">
        <v>1930</v>
      </c>
      <c r="B271" s="18" t="s">
        <v>399</v>
      </c>
      <c r="C271" s="168"/>
      <c r="D271" s="177"/>
      <c r="E271" s="18" t="s">
        <v>5261</v>
      </c>
      <c r="F271" s="9" t="s">
        <v>5259</v>
      </c>
      <c r="G271" s="9" t="s">
        <v>398</v>
      </c>
      <c r="H271" s="76" t="s">
        <v>399</v>
      </c>
      <c r="I271" s="21" t="s">
        <v>591</v>
      </c>
      <c r="J271" s="79" t="s">
        <v>399</v>
      </c>
    </row>
    <row r="272" spans="1:10" ht="69" hidden="1" x14ac:dyDescent="0.3">
      <c r="A272" s="18" t="s">
        <v>1930</v>
      </c>
      <c r="B272" s="18" t="s">
        <v>399</v>
      </c>
      <c r="C272" s="168"/>
      <c r="D272" s="177"/>
      <c r="E272" s="18" t="s">
        <v>5262</v>
      </c>
      <c r="F272" s="9" t="s">
        <v>5259</v>
      </c>
      <c r="G272" s="9" t="s">
        <v>398</v>
      </c>
      <c r="H272" s="76" t="s">
        <v>399</v>
      </c>
      <c r="I272" s="21" t="s">
        <v>591</v>
      </c>
      <c r="J272" s="79" t="s">
        <v>399</v>
      </c>
    </row>
    <row r="273" spans="1:10" ht="69" hidden="1" x14ac:dyDescent="0.3">
      <c r="A273" s="18" t="s">
        <v>1930</v>
      </c>
      <c r="B273" s="18" t="s">
        <v>399</v>
      </c>
      <c r="C273" s="168"/>
      <c r="D273" s="177"/>
      <c r="E273" s="18" t="s">
        <v>5263</v>
      </c>
      <c r="F273" s="9" t="s">
        <v>5259</v>
      </c>
      <c r="G273" s="9" t="s">
        <v>398</v>
      </c>
      <c r="H273" s="76" t="s">
        <v>399</v>
      </c>
      <c r="I273" s="21" t="s">
        <v>591</v>
      </c>
      <c r="J273" s="79" t="s">
        <v>399</v>
      </c>
    </row>
    <row r="274" spans="1:10" ht="41.4" hidden="1" x14ac:dyDescent="0.3">
      <c r="A274" s="18" t="s">
        <v>1930</v>
      </c>
      <c r="B274" s="18" t="s">
        <v>399</v>
      </c>
      <c r="C274" s="168" t="s">
        <v>5264</v>
      </c>
      <c r="D274" s="177" t="s">
        <v>399</v>
      </c>
      <c r="E274" s="18" t="s">
        <v>5265</v>
      </c>
      <c r="F274" s="9" t="s">
        <v>5107</v>
      </c>
      <c r="G274" s="9" t="s">
        <v>398</v>
      </c>
      <c r="H274" s="76" t="s">
        <v>399</v>
      </c>
      <c r="I274" s="21" t="s">
        <v>591</v>
      </c>
      <c r="J274" s="79" t="s">
        <v>399</v>
      </c>
    </row>
    <row r="275" spans="1:10" ht="41.4" hidden="1" x14ac:dyDescent="0.3">
      <c r="A275" s="18" t="s">
        <v>1930</v>
      </c>
      <c r="B275" s="18" t="s">
        <v>399</v>
      </c>
      <c r="C275" s="168"/>
      <c r="D275" s="177"/>
      <c r="E275" s="18" t="s">
        <v>5266</v>
      </c>
      <c r="F275" s="9" t="s">
        <v>399</v>
      </c>
      <c r="G275" s="9" t="s">
        <v>398</v>
      </c>
      <c r="H275" s="76" t="s">
        <v>399</v>
      </c>
      <c r="I275" s="21" t="s">
        <v>5124</v>
      </c>
      <c r="J275" s="71" t="s">
        <v>399</v>
      </c>
    </row>
    <row r="276" spans="1:10" ht="27.6" hidden="1" x14ac:dyDescent="0.3">
      <c r="A276" s="18" t="s">
        <v>1930</v>
      </c>
      <c r="B276" s="18" t="s">
        <v>399</v>
      </c>
      <c r="C276" s="168"/>
      <c r="D276" s="177"/>
      <c r="E276" s="18" t="s">
        <v>5267</v>
      </c>
      <c r="F276" s="9" t="s">
        <v>5107</v>
      </c>
      <c r="G276" s="9" t="s">
        <v>398</v>
      </c>
      <c r="H276" s="76" t="s">
        <v>399</v>
      </c>
      <c r="I276" s="21" t="s">
        <v>591</v>
      </c>
      <c r="J276" s="79" t="s">
        <v>399</v>
      </c>
    </row>
    <row r="277" spans="1:10" ht="41.4" hidden="1" x14ac:dyDescent="0.3">
      <c r="A277" s="18" t="s">
        <v>1930</v>
      </c>
      <c r="B277" s="18" t="s">
        <v>399</v>
      </c>
      <c r="C277" s="168"/>
      <c r="D277" s="177"/>
      <c r="E277" s="18" t="s">
        <v>5268</v>
      </c>
      <c r="F277" s="9" t="s">
        <v>399</v>
      </c>
      <c r="G277" s="9" t="s">
        <v>398</v>
      </c>
      <c r="H277" s="76" t="s">
        <v>399</v>
      </c>
      <c r="I277" s="21" t="s">
        <v>5124</v>
      </c>
      <c r="J277" s="71" t="s">
        <v>399</v>
      </c>
    </row>
    <row r="278" spans="1:10" ht="27.6" hidden="1" x14ac:dyDescent="0.3">
      <c r="A278" s="18" t="s">
        <v>1930</v>
      </c>
      <c r="B278" s="18" t="s">
        <v>399</v>
      </c>
      <c r="C278" s="168"/>
      <c r="D278" s="177"/>
      <c r="E278" s="18" t="s">
        <v>5269</v>
      </c>
      <c r="F278" s="9" t="s">
        <v>5107</v>
      </c>
      <c r="G278" s="9" t="s">
        <v>398</v>
      </c>
      <c r="H278" s="76" t="s">
        <v>399</v>
      </c>
      <c r="I278" s="21" t="s">
        <v>591</v>
      </c>
      <c r="J278" s="79" t="s">
        <v>399</v>
      </c>
    </row>
    <row r="279" spans="1:10" ht="41.4" hidden="1" x14ac:dyDescent="0.3">
      <c r="A279" s="18" t="s">
        <v>1930</v>
      </c>
      <c r="B279" s="18" t="s">
        <v>399</v>
      </c>
      <c r="C279" s="168"/>
      <c r="D279" s="177"/>
      <c r="E279" s="18" t="s">
        <v>5270</v>
      </c>
      <c r="F279" s="9" t="s">
        <v>399</v>
      </c>
      <c r="G279" s="9" t="s">
        <v>398</v>
      </c>
      <c r="H279" s="76" t="s">
        <v>399</v>
      </c>
      <c r="I279" s="21" t="s">
        <v>5124</v>
      </c>
      <c r="J279" s="71" t="s">
        <v>399</v>
      </c>
    </row>
    <row r="280" spans="1:10" ht="27.6" hidden="1" x14ac:dyDescent="0.3">
      <c r="A280" s="18" t="s">
        <v>1930</v>
      </c>
      <c r="B280" s="18" t="s">
        <v>399</v>
      </c>
      <c r="C280" s="168"/>
      <c r="D280" s="177"/>
      <c r="E280" s="18" t="s">
        <v>5271</v>
      </c>
      <c r="F280" s="9" t="s">
        <v>5107</v>
      </c>
      <c r="G280" s="9" t="s">
        <v>398</v>
      </c>
      <c r="H280" s="76" t="s">
        <v>399</v>
      </c>
      <c r="I280" s="21" t="s">
        <v>591</v>
      </c>
      <c r="J280" s="79" t="s">
        <v>399</v>
      </c>
    </row>
    <row r="281" spans="1:10" ht="41.4" hidden="1" x14ac:dyDescent="0.3">
      <c r="A281" s="18" t="s">
        <v>1930</v>
      </c>
      <c r="B281" s="18" t="s">
        <v>399</v>
      </c>
      <c r="C281" s="168"/>
      <c r="D281" s="177"/>
      <c r="E281" s="18" t="s">
        <v>5272</v>
      </c>
      <c r="F281" s="9" t="s">
        <v>399</v>
      </c>
      <c r="G281" s="9" t="s">
        <v>398</v>
      </c>
      <c r="H281" s="76" t="s">
        <v>399</v>
      </c>
      <c r="I281" s="21" t="s">
        <v>5124</v>
      </c>
      <c r="J281" s="71" t="s">
        <v>399</v>
      </c>
    </row>
    <row r="282" spans="1:10" ht="41.4" hidden="1" x14ac:dyDescent="0.3">
      <c r="A282" s="18" t="s">
        <v>1930</v>
      </c>
      <c r="B282" s="18" t="s">
        <v>399</v>
      </c>
      <c r="C282" s="168" t="s">
        <v>5273</v>
      </c>
      <c r="D282" s="177" t="s">
        <v>399</v>
      </c>
      <c r="E282" s="18" t="s">
        <v>5274</v>
      </c>
      <c r="F282" s="9" t="s">
        <v>399</v>
      </c>
      <c r="G282" s="9" t="s">
        <v>398</v>
      </c>
      <c r="H282" s="76" t="s">
        <v>399</v>
      </c>
      <c r="I282" s="21" t="s">
        <v>5275</v>
      </c>
      <c r="J282" s="79" t="s">
        <v>399</v>
      </c>
    </row>
    <row r="283" spans="1:10" ht="69" hidden="1" x14ac:dyDescent="0.3">
      <c r="A283" s="18" t="s">
        <v>1930</v>
      </c>
      <c r="B283" s="18" t="s">
        <v>399</v>
      </c>
      <c r="C283" s="168"/>
      <c r="D283" s="177"/>
      <c r="E283" s="18" t="s">
        <v>5276</v>
      </c>
      <c r="F283" s="9" t="s">
        <v>5277</v>
      </c>
      <c r="G283" s="9" t="s">
        <v>398</v>
      </c>
      <c r="H283" s="76" t="s">
        <v>399</v>
      </c>
      <c r="I283" s="63" t="s">
        <v>591</v>
      </c>
      <c r="J283" s="79" t="s">
        <v>399</v>
      </c>
    </row>
    <row r="284" spans="1:10" ht="27.6" hidden="1" x14ac:dyDescent="0.3">
      <c r="A284" s="18" t="s">
        <v>1930</v>
      </c>
      <c r="B284" s="18" t="s">
        <v>399</v>
      </c>
      <c r="C284" s="168"/>
      <c r="D284" s="177"/>
      <c r="E284" s="18" t="s">
        <v>5278</v>
      </c>
      <c r="F284" s="9" t="s">
        <v>399</v>
      </c>
      <c r="G284" s="9" t="s">
        <v>398</v>
      </c>
      <c r="H284" s="76" t="s">
        <v>399</v>
      </c>
      <c r="I284" s="21" t="s">
        <v>5279</v>
      </c>
      <c r="J284" s="79" t="s">
        <v>399</v>
      </c>
    </row>
    <row r="285" spans="1:10" ht="41.4" hidden="1" x14ac:dyDescent="0.3">
      <c r="A285" s="18" t="s">
        <v>1930</v>
      </c>
      <c r="B285" s="18" t="s">
        <v>399</v>
      </c>
      <c r="C285" s="168"/>
      <c r="D285" s="177"/>
      <c r="E285" s="18" t="s">
        <v>5280</v>
      </c>
      <c r="F285" s="9" t="s">
        <v>399</v>
      </c>
      <c r="G285" s="9" t="s">
        <v>398</v>
      </c>
      <c r="H285" s="76" t="s">
        <v>399</v>
      </c>
      <c r="I285" s="21" t="s">
        <v>5279</v>
      </c>
      <c r="J285" s="79" t="s">
        <v>399</v>
      </c>
    </row>
    <row r="286" spans="1:10" ht="41.4" hidden="1" x14ac:dyDescent="0.3">
      <c r="A286" s="18" t="s">
        <v>1930</v>
      </c>
      <c r="B286" s="18" t="s">
        <v>399</v>
      </c>
      <c r="C286" s="168"/>
      <c r="D286" s="177"/>
      <c r="E286" s="18" t="s">
        <v>5281</v>
      </c>
      <c r="F286" s="9" t="s">
        <v>399</v>
      </c>
      <c r="G286" s="9" t="s">
        <v>398</v>
      </c>
      <c r="H286" s="76" t="s">
        <v>399</v>
      </c>
      <c r="I286" s="21" t="s">
        <v>5282</v>
      </c>
      <c r="J286" s="79" t="s">
        <v>399</v>
      </c>
    </row>
    <row r="287" spans="1:10" ht="27.6" hidden="1" x14ac:dyDescent="0.3">
      <c r="A287" s="18" t="s">
        <v>1930</v>
      </c>
      <c r="B287" s="18" t="s">
        <v>399</v>
      </c>
      <c r="C287" s="168" t="s">
        <v>5283</v>
      </c>
      <c r="D287" s="177" t="s">
        <v>399</v>
      </c>
      <c r="E287" s="18" t="s">
        <v>5284</v>
      </c>
      <c r="F287" s="9" t="s">
        <v>399</v>
      </c>
      <c r="G287" s="9" t="s">
        <v>398</v>
      </c>
      <c r="H287" s="76" t="s">
        <v>399</v>
      </c>
      <c r="I287" s="63" t="s">
        <v>5240</v>
      </c>
      <c r="J287" s="79" t="s">
        <v>399</v>
      </c>
    </row>
    <row r="288" spans="1:10" ht="41.4" hidden="1" x14ac:dyDescent="0.3">
      <c r="A288" s="18" t="s">
        <v>1930</v>
      </c>
      <c r="B288" s="18" t="s">
        <v>399</v>
      </c>
      <c r="C288" s="168"/>
      <c r="D288" s="177"/>
      <c r="E288" s="18" t="s">
        <v>5285</v>
      </c>
      <c r="F288" s="9" t="s">
        <v>399</v>
      </c>
      <c r="G288" s="9" t="s">
        <v>398</v>
      </c>
      <c r="H288" s="76" t="s">
        <v>399</v>
      </c>
      <c r="I288" s="63" t="s">
        <v>5240</v>
      </c>
      <c r="J288" s="79" t="s">
        <v>399</v>
      </c>
    </row>
    <row r="289" spans="1:10" ht="41.4" hidden="1" x14ac:dyDescent="0.3">
      <c r="A289" s="18" t="s">
        <v>1930</v>
      </c>
      <c r="B289" s="18" t="s">
        <v>399</v>
      </c>
      <c r="C289" s="168"/>
      <c r="D289" s="177"/>
      <c r="E289" s="18" t="s">
        <v>5286</v>
      </c>
      <c r="F289" s="9" t="s">
        <v>399</v>
      </c>
      <c r="G289" s="9" t="s">
        <v>398</v>
      </c>
      <c r="H289" s="76" t="s">
        <v>399</v>
      </c>
      <c r="I289" s="63" t="s">
        <v>5240</v>
      </c>
      <c r="J289" s="79" t="s">
        <v>399</v>
      </c>
    </row>
    <row r="290" spans="1:10" ht="27.6" hidden="1" x14ac:dyDescent="0.3">
      <c r="A290" s="18" t="s">
        <v>1930</v>
      </c>
      <c r="B290" s="18" t="s">
        <v>399</v>
      </c>
      <c r="C290" s="168"/>
      <c r="D290" s="177"/>
      <c r="E290" s="18" t="s">
        <v>5287</v>
      </c>
      <c r="F290" s="9" t="s">
        <v>399</v>
      </c>
      <c r="G290" s="9" t="s">
        <v>398</v>
      </c>
      <c r="H290" s="76" t="s">
        <v>399</v>
      </c>
      <c r="I290" s="63" t="s">
        <v>5240</v>
      </c>
      <c r="J290" s="79" t="s">
        <v>399</v>
      </c>
    </row>
    <row r="291" spans="1:10" ht="27.6" hidden="1" x14ac:dyDescent="0.3">
      <c r="A291" s="18" t="s">
        <v>1930</v>
      </c>
      <c r="B291" s="18" t="s">
        <v>399</v>
      </c>
      <c r="C291" s="168"/>
      <c r="D291" s="177"/>
      <c r="E291" s="18" t="s">
        <v>5288</v>
      </c>
      <c r="F291" s="9" t="s">
        <v>399</v>
      </c>
      <c r="G291" s="9" t="s">
        <v>398</v>
      </c>
      <c r="H291" s="76" t="s">
        <v>399</v>
      </c>
      <c r="I291" s="63" t="s">
        <v>5240</v>
      </c>
      <c r="J291" s="79" t="s">
        <v>399</v>
      </c>
    </row>
    <row r="292" spans="1:10" ht="41.4" hidden="1" x14ac:dyDescent="0.3">
      <c r="A292" s="18" t="s">
        <v>1930</v>
      </c>
      <c r="B292" s="18" t="s">
        <v>399</v>
      </c>
      <c r="C292" s="168"/>
      <c r="D292" s="177"/>
      <c r="E292" s="18" t="s">
        <v>5289</v>
      </c>
      <c r="F292" s="9" t="s">
        <v>399</v>
      </c>
      <c r="G292" s="9" t="s">
        <v>398</v>
      </c>
      <c r="H292" s="76" t="s">
        <v>399</v>
      </c>
      <c r="I292" s="63" t="s">
        <v>5240</v>
      </c>
      <c r="J292" s="79" t="s">
        <v>399</v>
      </c>
    </row>
    <row r="293" spans="1:10" ht="41.4" hidden="1" x14ac:dyDescent="0.3">
      <c r="A293" s="23" t="s">
        <v>4698</v>
      </c>
      <c r="B293" s="23" t="s">
        <v>399</v>
      </c>
      <c r="C293" s="168" t="s">
        <v>3318</v>
      </c>
      <c r="D293" s="168" t="s">
        <v>399</v>
      </c>
      <c r="E293" s="18" t="s">
        <v>3389</v>
      </c>
      <c r="F293" s="18" t="s">
        <v>399</v>
      </c>
      <c r="G293" s="18" t="s">
        <v>398</v>
      </c>
      <c r="H293" s="74" t="s">
        <v>399</v>
      </c>
      <c r="I293" s="21" t="s">
        <v>5124</v>
      </c>
      <c r="J293" s="71" t="s">
        <v>399</v>
      </c>
    </row>
    <row r="294" spans="1:10" ht="41.4" hidden="1" x14ac:dyDescent="0.3">
      <c r="A294" s="23" t="s">
        <v>4698</v>
      </c>
      <c r="B294" s="23" t="s">
        <v>399</v>
      </c>
      <c r="C294" s="168"/>
      <c r="D294" s="168"/>
      <c r="E294" s="18" t="s">
        <v>3391</v>
      </c>
      <c r="F294" s="18" t="s">
        <v>399</v>
      </c>
      <c r="G294" s="18" t="s">
        <v>398</v>
      </c>
      <c r="H294" s="74" t="s">
        <v>399</v>
      </c>
      <c r="I294" s="21" t="s">
        <v>5124</v>
      </c>
      <c r="J294" s="71" t="s">
        <v>399</v>
      </c>
    </row>
    <row r="295" spans="1:10" ht="55.2" hidden="1" x14ac:dyDescent="0.3">
      <c r="A295" s="23" t="s">
        <v>4698</v>
      </c>
      <c r="B295" s="23" t="s">
        <v>399</v>
      </c>
      <c r="C295" s="168"/>
      <c r="D295" s="168"/>
      <c r="E295" s="18" t="s">
        <v>3392</v>
      </c>
      <c r="F295" s="18" t="s">
        <v>399</v>
      </c>
      <c r="G295" s="18" t="s">
        <v>398</v>
      </c>
      <c r="H295" s="74" t="s">
        <v>399</v>
      </c>
      <c r="I295" s="21" t="s">
        <v>5124</v>
      </c>
      <c r="J295" s="71" t="s">
        <v>399</v>
      </c>
    </row>
    <row r="296" spans="1:10" ht="96.6" hidden="1" x14ac:dyDescent="0.3">
      <c r="A296" s="23" t="s">
        <v>4698</v>
      </c>
      <c r="B296" s="23" t="s">
        <v>399</v>
      </c>
      <c r="C296" s="168"/>
      <c r="D296" s="168"/>
      <c r="E296" s="18" t="s">
        <v>3393</v>
      </c>
      <c r="F296" s="9" t="s">
        <v>5290</v>
      </c>
      <c r="G296" s="9" t="s">
        <v>398</v>
      </c>
      <c r="H296" s="76" t="s">
        <v>399</v>
      </c>
      <c r="I296" s="63" t="s">
        <v>591</v>
      </c>
      <c r="J296" s="79" t="s">
        <v>399</v>
      </c>
    </row>
    <row r="297" spans="1:10" ht="41.4" hidden="1" x14ac:dyDescent="0.3">
      <c r="A297" s="23" t="s">
        <v>4698</v>
      </c>
      <c r="B297" s="23" t="s">
        <v>399</v>
      </c>
      <c r="C297" s="168"/>
      <c r="D297" s="168"/>
      <c r="E297" s="18" t="s">
        <v>3394</v>
      </c>
      <c r="F297" s="18" t="s">
        <v>399</v>
      </c>
      <c r="G297" s="18" t="s">
        <v>398</v>
      </c>
      <c r="H297" s="74" t="s">
        <v>399</v>
      </c>
      <c r="I297" s="21" t="s">
        <v>5291</v>
      </c>
      <c r="J297" s="71" t="s">
        <v>399</v>
      </c>
    </row>
    <row r="298" spans="1:10" ht="55.2" hidden="1" x14ac:dyDescent="0.3">
      <c r="A298" s="23" t="s">
        <v>4698</v>
      </c>
      <c r="B298" s="23" t="s">
        <v>399</v>
      </c>
      <c r="C298" s="168"/>
      <c r="D298" s="168"/>
      <c r="E298" s="18" t="s">
        <v>3395</v>
      </c>
      <c r="F298" s="18" t="s">
        <v>399</v>
      </c>
      <c r="G298" s="18" t="s">
        <v>398</v>
      </c>
      <c r="H298" s="74" t="s">
        <v>399</v>
      </c>
      <c r="I298" s="21" t="s">
        <v>5124</v>
      </c>
      <c r="J298" s="71" t="s">
        <v>399</v>
      </c>
    </row>
    <row r="299" spans="1:10" ht="41.4" hidden="1" x14ac:dyDescent="0.3">
      <c r="A299" s="23" t="s">
        <v>4698</v>
      </c>
      <c r="B299" s="23" t="s">
        <v>399</v>
      </c>
      <c r="C299" s="168"/>
      <c r="D299" s="168"/>
      <c r="E299" s="18" t="s">
        <v>3396</v>
      </c>
      <c r="F299" s="18" t="s">
        <v>399</v>
      </c>
      <c r="G299" s="18" t="s">
        <v>398</v>
      </c>
      <c r="H299" s="74" t="s">
        <v>399</v>
      </c>
      <c r="I299" s="21" t="s">
        <v>5124</v>
      </c>
      <c r="J299" s="71" t="s">
        <v>399</v>
      </c>
    </row>
    <row r="300" spans="1:10" ht="41.4" hidden="1" x14ac:dyDescent="0.3">
      <c r="A300" s="23" t="s">
        <v>4698</v>
      </c>
      <c r="B300" s="23" t="s">
        <v>399</v>
      </c>
      <c r="C300" s="168"/>
      <c r="D300" s="168"/>
      <c r="E300" s="18" t="s">
        <v>3397</v>
      </c>
      <c r="F300" s="18" t="s">
        <v>399</v>
      </c>
      <c r="G300" s="18" t="s">
        <v>398</v>
      </c>
      <c r="H300" s="74" t="s">
        <v>399</v>
      </c>
      <c r="I300" s="21" t="s">
        <v>5124</v>
      </c>
      <c r="J300" s="71" t="s">
        <v>399</v>
      </c>
    </row>
    <row r="301" spans="1:10" ht="41.4" hidden="1" x14ac:dyDescent="0.3">
      <c r="A301" s="23" t="s">
        <v>4698</v>
      </c>
      <c r="B301" s="23" t="s">
        <v>399</v>
      </c>
      <c r="C301" s="168"/>
      <c r="D301" s="168"/>
      <c r="E301" s="18" t="s">
        <v>3398</v>
      </c>
      <c r="F301" s="18" t="s">
        <v>399</v>
      </c>
      <c r="G301" s="18" t="s">
        <v>398</v>
      </c>
      <c r="H301" s="74" t="s">
        <v>399</v>
      </c>
      <c r="I301" s="21" t="s">
        <v>5292</v>
      </c>
      <c r="J301" s="71" t="s">
        <v>399</v>
      </c>
    </row>
    <row r="302" spans="1:10" ht="41.4" hidden="1" x14ac:dyDescent="0.3">
      <c r="A302" s="23" t="s">
        <v>4698</v>
      </c>
      <c r="B302" s="23" t="s">
        <v>399</v>
      </c>
      <c r="C302" s="168"/>
      <c r="D302" s="168"/>
      <c r="E302" s="18" t="s">
        <v>3399</v>
      </c>
      <c r="F302" s="18" t="s">
        <v>399</v>
      </c>
      <c r="G302" s="18" t="s">
        <v>398</v>
      </c>
      <c r="H302" s="74" t="s">
        <v>399</v>
      </c>
      <c r="I302" s="21" t="s">
        <v>5124</v>
      </c>
      <c r="J302" s="71" t="s">
        <v>399</v>
      </c>
    </row>
    <row r="303" spans="1:10" ht="41.4" hidden="1" x14ac:dyDescent="0.3">
      <c r="A303" s="23" t="s">
        <v>4698</v>
      </c>
      <c r="B303" s="23" t="s">
        <v>399</v>
      </c>
      <c r="C303" s="168"/>
      <c r="D303" s="168"/>
      <c r="E303" s="18" t="s">
        <v>3400</v>
      </c>
      <c r="F303" s="75" t="s">
        <v>5293</v>
      </c>
      <c r="G303" s="9" t="s">
        <v>398</v>
      </c>
      <c r="H303" s="76" t="s">
        <v>399</v>
      </c>
      <c r="I303" s="21" t="s">
        <v>591</v>
      </c>
      <c r="J303" s="79" t="s">
        <v>399</v>
      </c>
    </row>
    <row r="304" spans="1:10" ht="55.2" hidden="1" x14ac:dyDescent="0.3">
      <c r="A304" s="23" t="s">
        <v>4698</v>
      </c>
      <c r="B304" s="23" t="s">
        <v>399</v>
      </c>
      <c r="C304" s="168"/>
      <c r="D304" s="168"/>
      <c r="E304" s="18" t="s">
        <v>3401</v>
      </c>
      <c r="F304" s="18" t="s">
        <v>399</v>
      </c>
      <c r="G304" s="18" t="s">
        <v>398</v>
      </c>
      <c r="H304" s="74" t="s">
        <v>399</v>
      </c>
      <c r="I304" s="21" t="s">
        <v>5124</v>
      </c>
      <c r="J304" s="71" t="s">
        <v>399</v>
      </c>
    </row>
    <row r="305" spans="1:10" ht="41.4" hidden="1" x14ac:dyDescent="0.3">
      <c r="A305" s="23" t="s">
        <v>4698</v>
      </c>
      <c r="B305" s="23" t="s">
        <v>399</v>
      </c>
      <c r="C305" s="168"/>
      <c r="D305" s="168"/>
      <c r="E305" s="18" t="s">
        <v>3402</v>
      </c>
      <c r="F305" s="18" t="s">
        <v>399</v>
      </c>
      <c r="G305" s="18" t="s">
        <v>398</v>
      </c>
      <c r="H305" s="74" t="s">
        <v>399</v>
      </c>
      <c r="I305" s="21" t="s">
        <v>5124</v>
      </c>
      <c r="J305" s="71" t="s">
        <v>399</v>
      </c>
    </row>
    <row r="306" spans="1:10" ht="41.4" hidden="1" x14ac:dyDescent="0.3">
      <c r="A306" s="23" t="s">
        <v>4698</v>
      </c>
      <c r="B306" s="23" t="s">
        <v>399</v>
      </c>
      <c r="C306" s="168"/>
      <c r="D306" s="168"/>
      <c r="E306" s="18" t="s">
        <v>3403</v>
      </c>
      <c r="F306" s="18" t="s">
        <v>399</v>
      </c>
      <c r="G306" s="18" t="s">
        <v>398</v>
      </c>
      <c r="H306" s="74" t="s">
        <v>399</v>
      </c>
      <c r="I306" s="21" t="s">
        <v>5124</v>
      </c>
      <c r="J306" s="71" t="s">
        <v>399</v>
      </c>
    </row>
    <row r="307" spans="1:10" ht="55.2" hidden="1" x14ac:dyDescent="0.3">
      <c r="A307" s="23" t="s">
        <v>4698</v>
      </c>
      <c r="B307" s="23" t="s">
        <v>399</v>
      </c>
      <c r="C307" s="168"/>
      <c r="D307" s="168"/>
      <c r="E307" s="18" t="s">
        <v>3404</v>
      </c>
      <c r="F307" s="18" t="s">
        <v>399</v>
      </c>
      <c r="G307" s="18" t="s">
        <v>398</v>
      </c>
      <c r="H307" s="74" t="s">
        <v>399</v>
      </c>
      <c r="I307" s="21" t="s">
        <v>5124</v>
      </c>
      <c r="J307" s="71" t="s">
        <v>399</v>
      </c>
    </row>
    <row r="308" spans="1:10" ht="41.4" hidden="1" x14ac:dyDescent="0.3">
      <c r="A308" s="23" t="s">
        <v>4698</v>
      </c>
      <c r="B308" s="23" t="s">
        <v>399</v>
      </c>
      <c r="C308" s="168"/>
      <c r="D308" s="168"/>
      <c r="E308" s="18" t="s">
        <v>3405</v>
      </c>
      <c r="F308" s="15" t="s">
        <v>399</v>
      </c>
      <c r="G308" s="15" t="s">
        <v>398</v>
      </c>
      <c r="H308" s="78" t="s">
        <v>399</v>
      </c>
      <c r="I308" s="13" t="s">
        <v>5124</v>
      </c>
      <c r="J308" s="81" t="s">
        <v>399</v>
      </c>
    </row>
    <row r="309" spans="1:10" ht="41.4" hidden="1" x14ac:dyDescent="0.3">
      <c r="A309" s="23" t="s">
        <v>4698</v>
      </c>
      <c r="B309" s="23" t="s">
        <v>399</v>
      </c>
      <c r="C309" s="168"/>
      <c r="D309" s="168"/>
      <c r="E309" s="18" t="s">
        <v>3406</v>
      </c>
      <c r="F309" s="15" t="s">
        <v>399</v>
      </c>
      <c r="G309" s="15" t="s">
        <v>398</v>
      </c>
      <c r="H309" s="78" t="s">
        <v>399</v>
      </c>
      <c r="I309" s="13" t="s">
        <v>5124</v>
      </c>
      <c r="J309" s="81" t="s">
        <v>399</v>
      </c>
    </row>
    <row r="310" spans="1:10" ht="41.4" hidden="1" x14ac:dyDescent="0.3">
      <c r="A310" s="23" t="s">
        <v>4698</v>
      </c>
      <c r="B310" s="23" t="s">
        <v>399</v>
      </c>
      <c r="C310" s="168"/>
      <c r="D310" s="168"/>
      <c r="E310" s="18" t="s">
        <v>3407</v>
      </c>
      <c r="F310" s="15" t="s">
        <v>399</v>
      </c>
      <c r="G310" s="15" t="s">
        <v>398</v>
      </c>
      <c r="H310" s="78" t="s">
        <v>399</v>
      </c>
      <c r="I310" s="13" t="s">
        <v>5124</v>
      </c>
      <c r="J310" s="81" t="s">
        <v>399</v>
      </c>
    </row>
    <row r="311" spans="1:10" ht="69" hidden="1" x14ac:dyDescent="0.3">
      <c r="A311" s="23" t="s">
        <v>4698</v>
      </c>
      <c r="B311" s="23" t="s">
        <v>399</v>
      </c>
      <c r="C311" s="168"/>
      <c r="D311" s="168"/>
      <c r="E311" s="18" t="s">
        <v>3408</v>
      </c>
      <c r="F311" s="9" t="s">
        <v>5294</v>
      </c>
      <c r="G311" s="9" t="s">
        <v>398</v>
      </c>
      <c r="H311" s="76" t="s">
        <v>399</v>
      </c>
      <c r="I311" s="21" t="s">
        <v>591</v>
      </c>
      <c r="J311" s="79" t="s">
        <v>399</v>
      </c>
    </row>
    <row r="312" spans="1:10" ht="55.2" hidden="1" x14ac:dyDescent="0.3">
      <c r="A312" s="23" t="s">
        <v>4698</v>
      </c>
      <c r="B312" s="23" t="s">
        <v>399</v>
      </c>
      <c r="C312" s="168"/>
      <c r="D312" s="168"/>
      <c r="E312" s="18" t="s">
        <v>3409</v>
      </c>
      <c r="F312" s="9" t="s">
        <v>5295</v>
      </c>
      <c r="G312" s="9" t="s">
        <v>398</v>
      </c>
      <c r="H312" s="76" t="s">
        <v>399</v>
      </c>
      <c r="I312" s="21" t="s">
        <v>591</v>
      </c>
      <c r="J312" s="79" t="s">
        <v>399</v>
      </c>
    </row>
    <row r="313" spans="1:10" ht="55.2" hidden="1" x14ac:dyDescent="0.3">
      <c r="A313" s="23" t="s">
        <v>4698</v>
      </c>
      <c r="B313" s="23" t="s">
        <v>399</v>
      </c>
      <c r="C313" s="168"/>
      <c r="D313" s="168"/>
      <c r="E313" s="18" t="s">
        <v>3410</v>
      </c>
      <c r="F313" s="9" t="s">
        <v>5296</v>
      </c>
      <c r="G313" s="9" t="s">
        <v>398</v>
      </c>
      <c r="H313" s="76" t="s">
        <v>399</v>
      </c>
      <c r="I313" s="21" t="s">
        <v>399</v>
      </c>
      <c r="J313" s="79" t="s">
        <v>399</v>
      </c>
    </row>
    <row r="314" spans="1:10" ht="41.4" hidden="1" x14ac:dyDescent="0.3">
      <c r="A314" s="23" t="s">
        <v>4698</v>
      </c>
      <c r="B314" s="23" t="s">
        <v>399</v>
      </c>
      <c r="C314" s="168"/>
      <c r="D314" s="168"/>
      <c r="E314" s="18" t="s">
        <v>3411</v>
      </c>
      <c r="F314" s="18" t="s">
        <v>399</v>
      </c>
      <c r="G314" s="18" t="s">
        <v>398</v>
      </c>
      <c r="H314" s="74" t="s">
        <v>399</v>
      </c>
      <c r="I314" s="21" t="s">
        <v>5124</v>
      </c>
      <c r="J314" s="71" t="s">
        <v>399</v>
      </c>
    </row>
    <row r="315" spans="1:10" ht="41.4" hidden="1" x14ac:dyDescent="0.3">
      <c r="A315" s="23" t="s">
        <v>4698</v>
      </c>
      <c r="B315" s="23" t="s">
        <v>399</v>
      </c>
      <c r="C315" s="168"/>
      <c r="D315" s="168"/>
      <c r="E315" s="18" t="s">
        <v>3412</v>
      </c>
      <c r="F315" s="18" t="s">
        <v>399</v>
      </c>
      <c r="G315" s="18" t="s">
        <v>398</v>
      </c>
      <c r="H315" s="74" t="s">
        <v>399</v>
      </c>
      <c r="I315" s="21" t="s">
        <v>5124</v>
      </c>
      <c r="J315" s="79" t="s">
        <v>399</v>
      </c>
    </row>
    <row r="316" spans="1:10" ht="41.4" hidden="1" x14ac:dyDescent="0.3">
      <c r="A316" s="23" t="s">
        <v>4698</v>
      </c>
      <c r="B316" s="23" t="s">
        <v>399</v>
      </c>
      <c r="C316" s="168"/>
      <c r="D316" s="168"/>
      <c r="E316" s="18" t="s">
        <v>3413</v>
      </c>
      <c r="F316" s="18" t="s">
        <v>399</v>
      </c>
      <c r="G316" s="18" t="s">
        <v>398</v>
      </c>
      <c r="H316" s="74" t="s">
        <v>399</v>
      </c>
      <c r="I316" s="21" t="s">
        <v>5124</v>
      </c>
      <c r="J316" s="71" t="s">
        <v>399</v>
      </c>
    </row>
    <row r="317" spans="1:10" ht="55.2" hidden="1" x14ac:dyDescent="0.3">
      <c r="A317" s="23" t="s">
        <v>4698</v>
      </c>
      <c r="B317" s="23" t="s">
        <v>399</v>
      </c>
      <c r="C317" s="168"/>
      <c r="D317" s="168"/>
      <c r="E317" s="18" t="s">
        <v>3414</v>
      </c>
      <c r="F317" s="18" t="s">
        <v>399</v>
      </c>
      <c r="G317" s="18" t="s">
        <v>398</v>
      </c>
      <c r="H317" s="74" t="s">
        <v>399</v>
      </c>
      <c r="I317" s="21" t="s">
        <v>5297</v>
      </c>
      <c r="J317" s="71" t="s">
        <v>399</v>
      </c>
    </row>
    <row r="318" spans="1:10" ht="41.4" hidden="1" x14ac:dyDescent="0.3">
      <c r="A318" s="23" t="s">
        <v>4698</v>
      </c>
      <c r="B318" s="23" t="s">
        <v>399</v>
      </c>
      <c r="C318" s="168"/>
      <c r="D318" s="168"/>
      <c r="E318" s="18" t="s">
        <v>3415</v>
      </c>
      <c r="F318" s="18" t="s">
        <v>399</v>
      </c>
      <c r="G318" s="18" t="s">
        <v>398</v>
      </c>
      <c r="H318" s="74" t="s">
        <v>399</v>
      </c>
      <c r="I318" s="21" t="s">
        <v>5298</v>
      </c>
      <c r="J318" s="71" t="s">
        <v>399</v>
      </c>
    </row>
    <row r="319" spans="1:10" ht="41.4" hidden="1" x14ac:dyDescent="0.3">
      <c r="A319" s="23" t="s">
        <v>4698</v>
      </c>
      <c r="B319" s="23" t="s">
        <v>399</v>
      </c>
      <c r="C319" s="168"/>
      <c r="D319" s="168"/>
      <c r="E319" s="18" t="s">
        <v>3416</v>
      </c>
      <c r="F319" s="18" t="s">
        <v>399</v>
      </c>
      <c r="G319" s="18" t="s">
        <v>398</v>
      </c>
      <c r="H319" s="74" t="s">
        <v>399</v>
      </c>
      <c r="I319" s="21" t="s">
        <v>5299</v>
      </c>
      <c r="J319" s="71" t="s">
        <v>399</v>
      </c>
    </row>
    <row r="320" spans="1:10" ht="55.2" hidden="1" x14ac:dyDescent="0.3">
      <c r="A320" s="23" t="s">
        <v>4698</v>
      </c>
      <c r="B320" s="23" t="s">
        <v>399</v>
      </c>
      <c r="C320" s="168"/>
      <c r="D320" s="168"/>
      <c r="E320" s="18" t="s">
        <v>3417</v>
      </c>
      <c r="F320" s="18" t="s">
        <v>399</v>
      </c>
      <c r="G320" s="18" t="s">
        <v>398</v>
      </c>
      <c r="H320" s="74" t="s">
        <v>399</v>
      </c>
      <c r="I320" s="21" t="s">
        <v>5124</v>
      </c>
      <c r="J320" s="71" t="s">
        <v>399</v>
      </c>
    </row>
    <row r="321" spans="1:10" ht="41.4" hidden="1" x14ac:dyDescent="0.3">
      <c r="A321" s="23" t="s">
        <v>4698</v>
      </c>
      <c r="B321" s="23" t="s">
        <v>399</v>
      </c>
      <c r="C321" s="168"/>
      <c r="D321" s="168"/>
      <c r="E321" s="18" t="s">
        <v>3418</v>
      </c>
      <c r="F321" s="18" t="s">
        <v>399</v>
      </c>
      <c r="G321" s="18" t="s">
        <v>398</v>
      </c>
      <c r="H321" s="74" t="s">
        <v>399</v>
      </c>
      <c r="I321" s="21" t="s">
        <v>5300</v>
      </c>
      <c r="J321" s="71" t="s">
        <v>399</v>
      </c>
    </row>
    <row r="322" spans="1:10" ht="41.4" hidden="1" x14ac:dyDescent="0.3">
      <c r="A322" s="23" t="s">
        <v>4698</v>
      </c>
      <c r="B322" s="23" t="s">
        <v>399</v>
      </c>
      <c r="C322" s="168"/>
      <c r="D322" s="168"/>
      <c r="E322" s="18" t="s">
        <v>3419</v>
      </c>
      <c r="F322" s="18" t="s">
        <v>399</v>
      </c>
      <c r="G322" s="18" t="s">
        <v>398</v>
      </c>
      <c r="H322" s="74" t="s">
        <v>399</v>
      </c>
      <c r="I322" s="21" t="s">
        <v>5124</v>
      </c>
      <c r="J322" s="71" t="s">
        <v>399</v>
      </c>
    </row>
    <row r="323" spans="1:10" ht="41.4" hidden="1" x14ac:dyDescent="0.3">
      <c r="A323" s="23" t="s">
        <v>4698</v>
      </c>
      <c r="B323" s="23" t="s">
        <v>399</v>
      </c>
      <c r="C323" s="168"/>
      <c r="D323" s="168"/>
      <c r="E323" s="18" t="s">
        <v>3420</v>
      </c>
      <c r="F323" s="18" t="s">
        <v>399</v>
      </c>
      <c r="G323" s="18" t="s">
        <v>398</v>
      </c>
      <c r="H323" s="74" t="s">
        <v>399</v>
      </c>
      <c r="I323" s="21" t="s">
        <v>5301</v>
      </c>
      <c r="J323" s="71" t="s">
        <v>399</v>
      </c>
    </row>
    <row r="324" spans="1:10" ht="41.4" hidden="1" x14ac:dyDescent="0.3">
      <c r="A324" s="23" t="s">
        <v>4698</v>
      </c>
      <c r="B324" s="23" t="s">
        <v>399</v>
      </c>
      <c r="C324" s="168"/>
      <c r="D324" s="168"/>
      <c r="E324" s="18" t="s">
        <v>3421</v>
      </c>
      <c r="F324" s="9" t="s">
        <v>5302</v>
      </c>
      <c r="G324" s="9" t="s">
        <v>398</v>
      </c>
      <c r="H324" s="76" t="s">
        <v>399</v>
      </c>
      <c r="I324" s="21" t="s">
        <v>591</v>
      </c>
      <c r="J324" s="79" t="s">
        <v>399</v>
      </c>
    </row>
    <row r="325" spans="1:10" ht="41.4" hidden="1" x14ac:dyDescent="0.3">
      <c r="A325" s="23" t="s">
        <v>4698</v>
      </c>
      <c r="B325" s="23" t="s">
        <v>399</v>
      </c>
      <c r="C325" s="168"/>
      <c r="D325" s="168"/>
      <c r="E325" s="18" t="s">
        <v>3422</v>
      </c>
      <c r="F325" s="15" t="s">
        <v>399</v>
      </c>
      <c r="G325" s="15" t="s">
        <v>398</v>
      </c>
      <c r="H325" s="78" t="s">
        <v>399</v>
      </c>
      <c r="I325" s="13" t="s">
        <v>5124</v>
      </c>
      <c r="J325" s="81" t="s">
        <v>399</v>
      </c>
    </row>
    <row r="326" spans="1:10" ht="41.4" hidden="1" x14ac:dyDescent="0.3">
      <c r="A326" s="23" t="s">
        <v>4698</v>
      </c>
      <c r="B326" s="23" t="s">
        <v>399</v>
      </c>
      <c r="C326" s="168"/>
      <c r="D326" s="168"/>
      <c r="E326" s="18" t="s">
        <v>3423</v>
      </c>
      <c r="F326" s="15" t="s">
        <v>399</v>
      </c>
      <c r="G326" s="15" t="s">
        <v>398</v>
      </c>
      <c r="H326" s="78" t="s">
        <v>399</v>
      </c>
      <c r="I326" s="13" t="s">
        <v>5124</v>
      </c>
      <c r="J326" s="81" t="s">
        <v>399</v>
      </c>
    </row>
    <row r="327" spans="1:10" ht="41.4" hidden="1" x14ac:dyDescent="0.3">
      <c r="A327" s="23" t="s">
        <v>4698</v>
      </c>
      <c r="B327" s="23" t="s">
        <v>399</v>
      </c>
      <c r="C327" s="168"/>
      <c r="D327" s="168"/>
      <c r="E327" s="18" t="s">
        <v>3424</v>
      </c>
      <c r="F327" s="15" t="s">
        <v>399</v>
      </c>
      <c r="G327" s="15" t="s">
        <v>398</v>
      </c>
      <c r="H327" s="78" t="s">
        <v>399</v>
      </c>
      <c r="I327" s="13" t="s">
        <v>5124</v>
      </c>
      <c r="J327" s="81" t="s">
        <v>399</v>
      </c>
    </row>
    <row r="328" spans="1:10" ht="41.4" hidden="1" x14ac:dyDescent="0.3">
      <c r="A328" s="23" t="s">
        <v>4698</v>
      </c>
      <c r="B328" s="23" t="s">
        <v>399</v>
      </c>
      <c r="C328" s="168"/>
      <c r="D328" s="168"/>
      <c r="E328" s="18" t="s">
        <v>3425</v>
      </c>
      <c r="F328" s="15" t="s">
        <v>399</v>
      </c>
      <c r="G328" s="15" t="s">
        <v>398</v>
      </c>
      <c r="H328" s="78" t="s">
        <v>399</v>
      </c>
      <c r="I328" s="13" t="s">
        <v>5124</v>
      </c>
      <c r="J328" s="81" t="s">
        <v>399</v>
      </c>
    </row>
  </sheetData>
  <protectedRanges>
    <protectedRange sqref="D186:D195" name="Actual"/>
    <protectedRange sqref="D196:D292" name="Actual_1"/>
  </protectedRanges>
  <autoFilter ref="A1:J328" xr:uid="{637B4DD7-F0C3-4761-90D6-2A002A714FE1}">
    <filterColumn colId="7">
      <filters>
        <filter val="Realizar consulta de evaluación a la gestión 2024"/>
      </filters>
    </filterColumn>
  </autoFilter>
  <mergeCells count="82">
    <mergeCell ref="C293:C328"/>
    <mergeCell ref="D293:D328"/>
    <mergeCell ref="C282:C286"/>
    <mergeCell ref="D282:D286"/>
    <mergeCell ref="C287:C292"/>
    <mergeCell ref="D287:D292"/>
    <mergeCell ref="C196:C213"/>
    <mergeCell ref="D196:D213"/>
    <mergeCell ref="C214:C260"/>
    <mergeCell ref="D214:D260"/>
    <mergeCell ref="C261:C264"/>
    <mergeCell ref="D261:D264"/>
    <mergeCell ref="C265:C268"/>
    <mergeCell ref="D265:D268"/>
    <mergeCell ref="C269:C273"/>
    <mergeCell ref="D269:D273"/>
    <mergeCell ref="C274:C281"/>
    <mergeCell ref="D274:D281"/>
    <mergeCell ref="B171:B172"/>
    <mergeCell ref="C171:C172"/>
    <mergeCell ref="B173:B175"/>
    <mergeCell ref="C173:C175"/>
    <mergeCell ref="B176:B177"/>
    <mergeCell ref="C176:C177"/>
    <mergeCell ref="B178:B183"/>
    <mergeCell ref="C178:C183"/>
    <mergeCell ref="D186:D187"/>
    <mergeCell ref="D188:D189"/>
    <mergeCell ref="D193:D195"/>
    <mergeCell ref="B184:B185"/>
    <mergeCell ref="C184:C185"/>
    <mergeCell ref="C193:C195"/>
    <mergeCell ref="C188:C189"/>
    <mergeCell ref="B23:B26"/>
    <mergeCell ref="C23:C26"/>
    <mergeCell ref="B27:B33"/>
    <mergeCell ref="C27:C33"/>
    <mergeCell ref="B164:B170"/>
    <mergeCell ref="C164:C170"/>
    <mergeCell ref="B101:B112"/>
    <mergeCell ref="C101:C112"/>
    <mergeCell ref="B113:B117"/>
    <mergeCell ref="C113:C117"/>
    <mergeCell ref="B118:B122"/>
    <mergeCell ref="C118:C122"/>
    <mergeCell ref="C123:C159"/>
    <mergeCell ref="B160:B163"/>
    <mergeCell ref="C160:C163"/>
    <mergeCell ref="B35:B39"/>
    <mergeCell ref="B4:B5"/>
    <mergeCell ref="C4:C5"/>
    <mergeCell ref="B6:B16"/>
    <mergeCell ref="C6:C16"/>
    <mergeCell ref="B17:B22"/>
    <mergeCell ref="C17:C22"/>
    <mergeCell ref="B63:B67"/>
    <mergeCell ref="C63:C67"/>
    <mergeCell ref="B69:B74"/>
    <mergeCell ref="C69:C74"/>
    <mergeCell ref="B75:B81"/>
    <mergeCell ref="C75:C81"/>
    <mergeCell ref="C35:C39"/>
    <mergeCell ref="B40:B45"/>
    <mergeCell ref="C40:C45"/>
    <mergeCell ref="B46:B62"/>
    <mergeCell ref="C46:C62"/>
    <mergeCell ref="B89:B91"/>
    <mergeCell ref="B2:B3"/>
    <mergeCell ref="C2:C3"/>
    <mergeCell ref="C186:C187"/>
    <mergeCell ref="C89:C91"/>
    <mergeCell ref="B92:B97"/>
    <mergeCell ref="C92:C97"/>
    <mergeCell ref="B98:B100"/>
    <mergeCell ref="C98:C100"/>
    <mergeCell ref="B82:B83"/>
    <mergeCell ref="C82:C83"/>
    <mergeCell ref="B84:B85"/>
    <mergeCell ref="C84:C85"/>
    <mergeCell ref="B86:B88"/>
    <mergeCell ref="C86:C88"/>
    <mergeCell ref="B123:B159"/>
  </mergeCells>
  <conditionalFormatting sqref="D186:D195">
    <cfRule type="cellIs" dxfId="23" priority="7" operator="between">
      <formula>60.5</formula>
      <formula>80.4</formula>
    </cfRule>
    <cfRule type="cellIs" dxfId="22" priority="8" operator="between">
      <formula>0</formula>
      <formula>20.4</formula>
    </cfRule>
    <cfRule type="cellIs" dxfId="21" priority="9" operator="between">
      <formula>20.5</formula>
      <formula>40.4</formula>
    </cfRule>
    <cfRule type="cellIs" dxfId="20" priority="10" operator="between">
      <formula>40.5</formula>
      <formula>60.4</formula>
    </cfRule>
  </conditionalFormatting>
  <conditionalFormatting sqref="D186:D292">
    <cfRule type="cellIs" dxfId="19" priority="1" operator="between">
      <formula>81</formula>
      <formula>100</formula>
    </cfRule>
  </conditionalFormatting>
  <conditionalFormatting sqref="D196:D292">
    <cfRule type="cellIs" dxfId="18" priority="2" operator="between">
      <formula>61</formula>
      <formula>80</formula>
    </cfRule>
    <cfRule type="cellIs" dxfId="17" priority="3" operator="between">
      <formula>41</formula>
      <formula>60</formula>
    </cfRule>
    <cfRule type="cellIs" dxfId="16" priority="4" operator="between">
      <formula>21</formula>
      <formula>40</formula>
    </cfRule>
    <cfRule type="cellIs" dxfId="15" priority="5" operator="between">
      <formula>1</formula>
      <formula>20</formula>
    </cfRule>
  </conditionalFormatting>
  <hyperlinks>
    <hyperlink ref="F118" r:id="rId1" xr:uid="{60103132-DBB8-433D-B461-9AFA892199C5}"/>
    <hyperlink ref="F119" r:id="rId2" xr:uid="{36B0A26E-68D0-475D-AEBD-3CA4DC64970E}"/>
    <hyperlink ref="F121" r:id="rId3" xr:uid="{8F7FF8C4-2A3D-4DC1-B5BC-56065E152A85}"/>
    <hyperlink ref="F123:F154" r:id="rId4" display="https://www.uaesp.gov.co/content/transparencia-y-acceso-la-informacion-publica-1519" xr:uid="{E95F099E-0FF2-4541-88C4-331917162B14}"/>
    <hyperlink ref="F156:F158" r:id="rId5" display="https://www.uaesp.gov.co/content/transparencia-y-acceso-la-informacion-publica-1519" xr:uid="{C453E417-DF44-4DC3-8B2C-958E18A5E2EA}"/>
    <hyperlink ref="F160:F162" r:id="rId6" display="https://www.uaesp.gov.co/content/atencion-y-servicios-la-ciudadania" xr:uid="{3E8C1CD1-143C-45B8-8714-B353253A042D}"/>
    <hyperlink ref="F120" r:id="rId7" xr:uid="{37283983-DE7C-4904-8DEF-14E05D714C75}"/>
    <hyperlink ref="F164:F169" r:id="rId8" display="https://www.uaesp.gov.co/content/menu-participa" xr:uid="{3DD81B7E-F715-40B3-9B3D-A42D563DBF6E}"/>
    <hyperlink ref="F303" r:id="rId9" xr:uid="{A77B8BB0-22E5-4358-8678-C8B7C9E9FCC9}"/>
    <hyperlink ref="F240" r:id="rId10" xr:uid="{BB208B33-04BF-4972-8A8C-55171B68E234}"/>
    <hyperlink ref="F255" r:id="rId11" xr:uid="{91BF9FB1-248A-4F57-A864-041AB713F856}"/>
    <hyperlink ref="F256" r:id="rId12" xr:uid="{52F76281-5726-45DC-B861-DCC43CBB40A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5266-602E-430F-A6E3-A52FEFD66F7D}">
  <sheetPr filterMode="1">
    <tabColor theme="9" tint="0.79998168889431442"/>
  </sheetPr>
  <dimension ref="A1:J296"/>
  <sheetViews>
    <sheetView topLeftCell="A107" workbookViewId="0">
      <selection activeCell="A150" sqref="A150"/>
    </sheetView>
  </sheetViews>
  <sheetFormatPr baseColWidth="10" defaultColWidth="9.109375" defaultRowHeight="13.8" x14ac:dyDescent="0.3"/>
  <cols>
    <col min="1" max="1" width="22.33203125" style="25" customWidth="1"/>
    <col min="2" max="2" width="25" style="25" customWidth="1"/>
    <col min="3" max="3" width="52.109375" style="36" customWidth="1"/>
    <col min="4" max="4" width="25" style="25" customWidth="1"/>
    <col min="5" max="5" width="65" style="25" customWidth="1"/>
    <col min="6" max="6" width="32.44140625" style="52" customWidth="1"/>
    <col min="7" max="7" width="28" style="52" customWidth="1"/>
    <col min="8" max="8" width="30.44140625" style="52" customWidth="1"/>
    <col min="9" max="9" width="32.6640625" style="52" customWidth="1"/>
    <col min="10" max="10" width="25.6640625" style="52" customWidth="1"/>
    <col min="11" max="16384" width="9.109375" style="4"/>
  </cols>
  <sheetData>
    <row r="1" spans="1:10" s="3" customFormat="1" ht="27.6" x14ac:dyDescent="0.3">
      <c r="A1" s="20" t="s">
        <v>0</v>
      </c>
      <c r="B1" s="20" t="s">
        <v>1</v>
      </c>
      <c r="C1" s="20" t="s">
        <v>2</v>
      </c>
      <c r="D1" s="20" t="s">
        <v>3</v>
      </c>
      <c r="E1" s="20" t="s">
        <v>4</v>
      </c>
      <c r="F1" s="31" t="s">
        <v>5</v>
      </c>
      <c r="G1" s="31" t="s">
        <v>6</v>
      </c>
      <c r="H1" s="31" t="s">
        <v>7</v>
      </c>
      <c r="I1" s="31" t="s">
        <v>8</v>
      </c>
      <c r="J1" s="31" t="s">
        <v>9</v>
      </c>
    </row>
    <row r="2" spans="1:10" ht="27.6" hidden="1" x14ac:dyDescent="0.3">
      <c r="A2" s="22" t="s">
        <v>10</v>
      </c>
      <c r="B2" s="165" t="s">
        <v>5303</v>
      </c>
      <c r="C2" s="165" t="s">
        <v>5304</v>
      </c>
      <c r="D2" s="22" t="s">
        <v>5305</v>
      </c>
      <c r="E2" s="22" t="s">
        <v>5306</v>
      </c>
      <c r="F2" s="32" t="s">
        <v>5307</v>
      </c>
      <c r="G2" s="32" t="s">
        <v>398</v>
      </c>
      <c r="H2" s="32" t="s">
        <v>399</v>
      </c>
      <c r="I2" s="92" t="s">
        <v>591</v>
      </c>
      <c r="J2" s="32" t="s">
        <v>399</v>
      </c>
    </row>
    <row r="3" spans="1:10" ht="69" hidden="1" x14ac:dyDescent="0.3">
      <c r="A3" s="18" t="s">
        <v>10</v>
      </c>
      <c r="B3" s="168" t="s">
        <v>5303</v>
      </c>
      <c r="C3" s="168" t="s">
        <v>5304</v>
      </c>
      <c r="D3" s="18" t="s">
        <v>5308</v>
      </c>
      <c r="E3" s="18" t="s">
        <v>5309</v>
      </c>
      <c r="F3" s="9" t="s">
        <v>399</v>
      </c>
      <c r="G3" s="9" t="s">
        <v>398</v>
      </c>
      <c r="H3" s="9" t="s">
        <v>399</v>
      </c>
      <c r="I3" s="9" t="s">
        <v>5310</v>
      </c>
      <c r="J3" s="9" t="s">
        <v>399</v>
      </c>
    </row>
    <row r="4" spans="1:10" ht="27.6" hidden="1" x14ac:dyDescent="0.3">
      <c r="A4" s="18" t="s">
        <v>10</v>
      </c>
      <c r="B4" s="168" t="s">
        <v>5303</v>
      </c>
      <c r="C4" s="168" t="s">
        <v>5304</v>
      </c>
      <c r="D4" s="18" t="s">
        <v>5311</v>
      </c>
      <c r="E4" s="18" t="s">
        <v>5312</v>
      </c>
      <c r="F4" s="32" t="s">
        <v>5307</v>
      </c>
      <c r="G4" s="32" t="s">
        <v>398</v>
      </c>
      <c r="H4" s="32" t="s">
        <v>399</v>
      </c>
      <c r="I4" s="92" t="s">
        <v>591</v>
      </c>
      <c r="J4" s="32" t="s">
        <v>399</v>
      </c>
    </row>
    <row r="5" spans="1:10" ht="27.6" hidden="1" x14ac:dyDescent="0.3">
      <c r="A5" s="18" t="s">
        <v>10</v>
      </c>
      <c r="B5" s="168" t="s">
        <v>5303</v>
      </c>
      <c r="C5" s="168" t="s">
        <v>5304</v>
      </c>
      <c r="D5" s="18" t="s">
        <v>5313</v>
      </c>
      <c r="E5" s="18" t="s">
        <v>5314</v>
      </c>
      <c r="F5" s="9" t="s">
        <v>399</v>
      </c>
      <c r="G5" s="9" t="s">
        <v>398</v>
      </c>
      <c r="H5" s="9" t="s">
        <v>399</v>
      </c>
      <c r="I5" s="9" t="s">
        <v>399</v>
      </c>
      <c r="J5" s="9" t="s">
        <v>399</v>
      </c>
    </row>
    <row r="6" spans="1:10" ht="41.4" hidden="1" x14ac:dyDescent="0.3">
      <c r="A6" s="18" t="s">
        <v>10</v>
      </c>
      <c r="B6" s="168" t="s">
        <v>5315</v>
      </c>
      <c r="C6" s="168" t="s">
        <v>5316</v>
      </c>
      <c r="D6" s="18" t="s">
        <v>5317</v>
      </c>
      <c r="E6" s="18" t="s">
        <v>5318</v>
      </c>
      <c r="F6" s="9" t="s">
        <v>5319</v>
      </c>
      <c r="G6" s="32" t="s">
        <v>398</v>
      </c>
      <c r="H6" s="32" t="s">
        <v>399</v>
      </c>
      <c r="I6" s="92" t="s">
        <v>591</v>
      </c>
      <c r="J6" s="32" t="s">
        <v>399</v>
      </c>
    </row>
    <row r="7" spans="1:10" ht="179.4" x14ac:dyDescent="0.3">
      <c r="A7" s="18" t="s">
        <v>10</v>
      </c>
      <c r="B7" s="168" t="s">
        <v>5315</v>
      </c>
      <c r="C7" s="168" t="s">
        <v>5316</v>
      </c>
      <c r="D7" s="18" t="s">
        <v>5320</v>
      </c>
      <c r="E7" s="18" t="s">
        <v>5321</v>
      </c>
      <c r="F7" s="9" t="s">
        <v>399</v>
      </c>
      <c r="G7" s="9" t="s">
        <v>409</v>
      </c>
      <c r="H7" s="9" t="s">
        <v>5322</v>
      </c>
      <c r="I7" s="9" t="s">
        <v>399</v>
      </c>
      <c r="J7" s="9" t="s">
        <v>5323</v>
      </c>
    </row>
    <row r="8" spans="1:10" ht="110.4" x14ac:dyDescent="0.3">
      <c r="A8" s="18" t="s">
        <v>10</v>
      </c>
      <c r="B8" s="168" t="s">
        <v>5315</v>
      </c>
      <c r="C8" s="168" t="s">
        <v>5316</v>
      </c>
      <c r="D8" s="18" t="s">
        <v>5324</v>
      </c>
      <c r="E8" s="18" t="s">
        <v>5325</v>
      </c>
      <c r="F8" s="9" t="s">
        <v>399</v>
      </c>
      <c r="G8" s="9" t="s">
        <v>409</v>
      </c>
      <c r="H8" s="9" t="s">
        <v>5326</v>
      </c>
      <c r="I8" s="9" t="s">
        <v>399</v>
      </c>
      <c r="J8" s="9" t="s">
        <v>5327</v>
      </c>
    </row>
    <row r="9" spans="1:10" ht="27.6" hidden="1" x14ac:dyDescent="0.3">
      <c r="A9" s="18" t="s">
        <v>10</v>
      </c>
      <c r="B9" s="168" t="s">
        <v>5315</v>
      </c>
      <c r="C9" s="168" t="s">
        <v>5316</v>
      </c>
      <c r="D9" s="18" t="s">
        <v>5328</v>
      </c>
      <c r="E9" s="18" t="s">
        <v>504</v>
      </c>
      <c r="F9" s="9" t="s">
        <v>5329</v>
      </c>
      <c r="G9" s="32" t="s">
        <v>398</v>
      </c>
      <c r="H9" s="32" t="s">
        <v>399</v>
      </c>
      <c r="I9" s="92" t="s">
        <v>591</v>
      </c>
      <c r="J9" s="32" t="s">
        <v>399</v>
      </c>
    </row>
    <row r="10" spans="1:10" ht="27.6" hidden="1" x14ac:dyDescent="0.3">
      <c r="A10" s="18" t="s">
        <v>10</v>
      </c>
      <c r="B10" s="168" t="s">
        <v>5315</v>
      </c>
      <c r="C10" s="168" t="s">
        <v>5316</v>
      </c>
      <c r="D10" s="18" t="s">
        <v>5330</v>
      </c>
      <c r="E10" s="18" t="s">
        <v>5331</v>
      </c>
      <c r="F10" s="9" t="s">
        <v>5332</v>
      </c>
      <c r="G10" s="32" t="s">
        <v>398</v>
      </c>
      <c r="H10" s="32" t="s">
        <v>399</v>
      </c>
      <c r="I10" s="92" t="s">
        <v>591</v>
      </c>
      <c r="J10" s="32" t="s">
        <v>399</v>
      </c>
    </row>
    <row r="11" spans="1:10" ht="110.4" hidden="1" x14ac:dyDescent="0.3">
      <c r="A11" s="18" t="s">
        <v>10</v>
      </c>
      <c r="B11" s="168" t="s">
        <v>5315</v>
      </c>
      <c r="C11" s="168" t="s">
        <v>5316</v>
      </c>
      <c r="D11" s="18" t="s">
        <v>5333</v>
      </c>
      <c r="E11" s="18" t="s">
        <v>5334</v>
      </c>
      <c r="F11" s="9" t="s">
        <v>5335</v>
      </c>
      <c r="G11" s="32" t="s">
        <v>398</v>
      </c>
      <c r="H11" s="32" t="s">
        <v>399</v>
      </c>
      <c r="I11" s="92" t="s">
        <v>591</v>
      </c>
      <c r="J11" s="32" t="s">
        <v>399</v>
      </c>
    </row>
    <row r="12" spans="1:10" ht="27.6" hidden="1" x14ac:dyDescent="0.3">
      <c r="A12" s="18" t="s">
        <v>10</v>
      </c>
      <c r="B12" s="168" t="s">
        <v>5315</v>
      </c>
      <c r="C12" s="168" t="s">
        <v>5316</v>
      </c>
      <c r="D12" s="18" t="s">
        <v>5336</v>
      </c>
      <c r="E12" s="18" t="s">
        <v>5337</v>
      </c>
      <c r="F12" s="9" t="s">
        <v>399</v>
      </c>
      <c r="G12" s="9" t="s">
        <v>398</v>
      </c>
      <c r="H12" s="9" t="s">
        <v>399</v>
      </c>
      <c r="I12" s="9" t="s">
        <v>399</v>
      </c>
      <c r="J12" s="9" t="s">
        <v>399</v>
      </c>
    </row>
    <row r="13" spans="1:10" ht="27.6" hidden="1" x14ac:dyDescent="0.3">
      <c r="A13" s="18" t="s">
        <v>10</v>
      </c>
      <c r="B13" s="168" t="s">
        <v>5338</v>
      </c>
      <c r="C13" s="168" t="s">
        <v>5339</v>
      </c>
      <c r="D13" s="18" t="s">
        <v>5340</v>
      </c>
      <c r="E13" s="18" t="s">
        <v>2238</v>
      </c>
      <c r="F13" s="9" t="s">
        <v>5341</v>
      </c>
      <c r="G13" s="32" t="s">
        <v>398</v>
      </c>
      <c r="H13" s="32" t="s">
        <v>399</v>
      </c>
      <c r="I13" s="92" t="s">
        <v>591</v>
      </c>
      <c r="J13" s="32" t="s">
        <v>399</v>
      </c>
    </row>
    <row r="14" spans="1:10" ht="27.6" hidden="1" x14ac:dyDescent="0.3">
      <c r="A14" s="18" t="s">
        <v>10</v>
      </c>
      <c r="B14" s="168" t="s">
        <v>5338</v>
      </c>
      <c r="C14" s="168" t="s">
        <v>5339</v>
      </c>
      <c r="D14" s="18" t="s">
        <v>5342</v>
      </c>
      <c r="E14" s="18" t="s">
        <v>5343</v>
      </c>
      <c r="F14" s="9" t="s">
        <v>5341</v>
      </c>
      <c r="G14" s="32" t="s">
        <v>398</v>
      </c>
      <c r="H14" s="32" t="s">
        <v>399</v>
      </c>
      <c r="I14" s="92" t="s">
        <v>591</v>
      </c>
      <c r="J14" s="32" t="s">
        <v>399</v>
      </c>
    </row>
    <row r="15" spans="1:10" ht="27.6" hidden="1" x14ac:dyDescent="0.3">
      <c r="A15" s="18" t="s">
        <v>10</v>
      </c>
      <c r="B15" s="168" t="s">
        <v>5338</v>
      </c>
      <c r="C15" s="168" t="s">
        <v>5339</v>
      </c>
      <c r="D15" s="18" t="s">
        <v>5344</v>
      </c>
      <c r="E15" s="18" t="s">
        <v>5345</v>
      </c>
      <c r="F15" s="9" t="s">
        <v>5341</v>
      </c>
      <c r="G15" s="32" t="s">
        <v>398</v>
      </c>
      <c r="H15" s="32" t="s">
        <v>399</v>
      </c>
      <c r="I15" s="92" t="s">
        <v>591</v>
      </c>
      <c r="J15" s="32" t="s">
        <v>399</v>
      </c>
    </row>
    <row r="16" spans="1:10" ht="27.6" hidden="1" x14ac:dyDescent="0.3">
      <c r="A16" s="18" t="s">
        <v>10</v>
      </c>
      <c r="B16" s="168" t="s">
        <v>5338</v>
      </c>
      <c r="C16" s="168" t="s">
        <v>5339</v>
      </c>
      <c r="D16" s="18" t="s">
        <v>5346</v>
      </c>
      <c r="E16" s="18" t="s">
        <v>5347</v>
      </c>
      <c r="F16" s="9" t="s">
        <v>5341</v>
      </c>
      <c r="G16" s="32" t="s">
        <v>398</v>
      </c>
      <c r="H16" s="32" t="s">
        <v>399</v>
      </c>
      <c r="I16" s="92" t="s">
        <v>591</v>
      </c>
      <c r="J16" s="32" t="s">
        <v>399</v>
      </c>
    </row>
    <row r="17" spans="1:10" ht="27.6" hidden="1" x14ac:dyDescent="0.3">
      <c r="A17" s="18" t="s">
        <v>10</v>
      </c>
      <c r="B17" s="168" t="s">
        <v>5338</v>
      </c>
      <c r="C17" s="168" t="s">
        <v>5339</v>
      </c>
      <c r="D17" s="18" t="s">
        <v>5348</v>
      </c>
      <c r="E17" s="18" t="s">
        <v>4744</v>
      </c>
      <c r="F17" s="9" t="s">
        <v>5341</v>
      </c>
      <c r="G17" s="32" t="s">
        <v>398</v>
      </c>
      <c r="H17" s="32" t="s">
        <v>399</v>
      </c>
      <c r="I17" s="92" t="s">
        <v>591</v>
      </c>
      <c r="J17" s="32" t="s">
        <v>399</v>
      </c>
    </row>
    <row r="18" spans="1:10" hidden="1" x14ac:dyDescent="0.3">
      <c r="A18" s="18" t="s">
        <v>10</v>
      </c>
      <c r="B18" s="168" t="s">
        <v>5338</v>
      </c>
      <c r="C18" s="168" t="s">
        <v>5339</v>
      </c>
      <c r="D18" s="18" t="s">
        <v>5349</v>
      </c>
      <c r="E18" s="18" t="s">
        <v>514</v>
      </c>
      <c r="F18" s="9" t="s">
        <v>399</v>
      </c>
      <c r="G18" s="9" t="s">
        <v>398</v>
      </c>
      <c r="H18" s="9" t="s">
        <v>399</v>
      </c>
      <c r="I18" s="9" t="s">
        <v>399</v>
      </c>
      <c r="J18" s="9" t="s">
        <v>399</v>
      </c>
    </row>
    <row r="19" spans="1:10" ht="69" hidden="1" x14ac:dyDescent="0.3">
      <c r="A19" s="18" t="s">
        <v>10</v>
      </c>
      <c r="B19" s="168" t="s">
        <v>5350</v>
      </c>
      <c r="C19" s="168" t="s">
        <v>5351</v>
      </c>
      <c r="D19" s="18" t="s">
        <v>5352</v>
      </c>
      <c r="E19" s="18" t="s">
        <v>5353</v>
      </c>
      <c r="F19" s="9" t="s">
        <v>5354</v>
      </c>
      <c r="G19" s="9" t="s">
        <v>398</v>
      </c>
      <c r="H19" s="32" t="s">
        <v>399</v>
      </c>
      <c r="I19" s="92" t="s">
        <v>591</v>
      </c>
      <c r="J19" s="32" t="s">
        <v>399</v>
      </c>
    </row>
    <row r="20" spans="1:10" ht="27.6" hidden="1" x14ac:dyDescent="0.3">
      <c r="A20" s="18" t="s">
        <v>10</v>
      </c>
      <c r="B20" s="168" t="s">
        <v>5350</v>
      </c>
      <c r="C20" s="168" t="s">
        <v>5351</v>
      </c>
      <c r="D20" s="18" t="s">
        <v>5355</v>
      </c>
      <c r="E20" s="18" t="s">
        <v>5356</v>
      </c>
      <c r="F20" s="9" t="s">
        <v>399</v>
      </c>
      <c r="G20" s="9" t="s">
        <v>398</v>
      </c>
      <c r="H20" s="52" t="s">
        <v>399</v>
      </c>
      <c r="I20" s="9" t="s">
        <v>5357</v>
      </c>
      <c r="J20" s="9" t="s">
        <v>399</v>
      </c>
    </row>
    <row r="21" spans="1:10" ht="27.6" hidden="1" x14ac:dyDescent="0.3">
      <c r="A21" s="18" t="s">
        <v>10</v>
      </c>
      <c r="B21" s="168" t="s">
        <v>5350</v>
      </c>
      <c r="C21" s="168" t="s">
        <v>5351</v>
      </c>
      <c r="D21" s="18" t="s">
        <v>5358</v>
      </c>
      <c r="E21" s="18" t="s">
        <v>5359</v>
      </c>
      <c r="F21" s="9" t="s">
        <v>399</v>
      </c>
      <c r="G21" s="9" t="s">
        <v>398</v>
      </c>
      <c r="H21" s="9" t="s">
        <v>399</v>
      </c>
      <c r="I21" s="9" t="s">
        <v>5357</v>
      </c>
      <c r="J21" s="9" t="s">
        <v>399</v>
      </c>
    </row>
    <row r="22" spans="1:10" ht="124.2" x14ac:dyDescent="0.3">
      <c r="A22" s="18" t="s">
        <v>10</v>
      </c>
      <c r="B22" s="168" t="s">
        <v>5350</v>
      </c>
      <c r="C22" s="168" t="s">
        <v>5351</v>
      </c>
      <c r="D22" s="18" t="s">
        <v>5360</v>
      </c>
      <c r="E22" s="18" t="s">
        <v>5361</v>
      </c>
      <c r="F22" s="9" t="s">
        <v>399</v>
      </c>
      <c r="G22" s="9" t="s">
        <v>409</v>
      </c>
      <c r="H22" s="9" t="s">
        <v>5362</v>
      </c>
      <c r="I22" s="9" t="s">
        <v>399</v>
      </c>
      <c r="J22" s="9" t="s">
        <v>5363</v>
      </c>
    </row>
    <row r="23" spans="1:10" ht="41.4" hidden="1" x14ac:dyDescent="0.3">
      <c r="A23" s="18" t="s">
        <v>10</v>
      </c>
      <c r="B23" s="168" t="s">
        <v>5350</v>
      </c>
      <c r="C23" s="168" t="s">
        <v>5351</v>
      </c>
      <c r="D23" s="18" t="s">
        <v>5364</v>
      </c>
      <c r="E23" s="18" t="s">
        <v>5365</v>
      </c>
      <c r="F23" s="9" t="s">
        <v>5332</v>
      </c>
      <c r="G23" s="9" t="s">
        <v>398</v>
      </c>
      <c r="H23" s="9" t="s">
        <v>399</v>
      </c>
      <c r="I23" s="9" t="s">
        <v>591</v>
      </c>
      <c r="J23" s="9" t="s">
        <v>399</v>
      </c>
    </row>
    <row r="24" spans="1:10" ht="27.6" hidden="1" x14ac:dyDescent="0.3">
      <c r="A24" s="18" t="s">
        <v>10</v>
      </c>
      <c r="B24" s="168" t="s">
        <v>5350</v>
      </c>
      <c r="C24" s="168" t="s">
        <v>5351</v>
      </c>
      <c r="D24" s="18" t="s">
        <v>5366</v>
      </c>
      <c r="E24" s="18" t="s">
        <v>5367</v>
      </c>
      <c r="F24" s="32" t="s">
        <v>5307</v>
      </c>
      <c r="G24" s="32" t="s">
        <v>398</v>
      </c>
      <c r="H24" s="32" t="s">
        <v>399</v>
      </c>
      <c r="I24" s="92" t="s">
        <v>591</v>
      </c>
      <c r="J24" s="32" t="s">
        <v>399</v>
      </c>
    </row>
    <row r="25" spans="1:10" hidden="1" x14ac:dyDescent="0.3">
      <c r="A25" s="18" t="s">
        <v>10</v>
      </c>
      <c r="B25" s="168" t="s">
        <v>5350</v>
      </c>
      <c r="C25" s="168" t="s">
        <v>5351</v>
      </c>
      <c r="D25" s="18" t="s">
        <v>5368</v>
      </c>
      <c r="E25" s="18" t="s">
        <v>26</v>
      </c>
      <c r="F25" s="9" t="s">
        <v>399</v>
      </c>
      <c r="G25" s="9" t="s">
        <v>398</v>
      </c>
      <c r="H25" s="9" t="s">
        <v>399</v>
      </c>
      <c r="I25" s="9" t="s">
        <v>399</v>
      </c>
      <c r="J25" s="9" t="s">
        <v>399</v>
      </c>
    </row>
    <row r="26" spans="1:10" hidden="1" x14ac:dyDescent="0.3">
      <c r="A26" s="18" t="s">
        <v>10</v>
      </c>
      <c r="B26" s="168" t="s">
        <v>5350</v>
      </c>
      <c r="C26" s="168" t="s">
        <v>5351</v>
      </c>
      <c r="D26" s="18" t="s">
        <v>5369</v>
      </c>
      <c r="E26" s="18" t="s">
        <v>432</v>
      </c>
      <c r="F26" s="9" t="s">
        <v>399</v>
      </c>
      <c r="G26" s="9" t="s">
        <v>398</v>
      </c>
      <c r="H26" s="9" t="s">
        <v>399</v>
      </c>
      <c r="I26" s="9" t="s">
        <v>399</v>
      </c>
      <c r="J26" s="9" t="s">
        <v>399</v>
      </c>
    </row>
    <row r="27" spans="1:10" ht="124.2" x14ac:dyDescent="0.3">
      <c r="A27" s="18" t="s">
        <v>10</v>
      </c>
      <c r="B27" s="168" t="s">
        <v>5370</v>
      </c>
      <c r="C27" s="168" t="s">
        <v>5371</v>
      </c>
      <c r="D27" s="18" t="s">
        <v>5372</v>
      </c>
      <c r="E27" s="18" t="s">
        <v>5373</v>
      </c>
      <c r="F27" s="9" t="s">
        <v>399</v>
      </c>
      <c r="G27" s="9" t="s">
        <v>409</v>
      </c>
      <c r="H27" s="9" t="s">
        <v>5374</v>
      </c>
      <c r="I27" s="9" t="s">
        <v>399</v>
      </c>
      <c r="J27" s="9" t="s">
        <v>399</v>
      </c>
    </row>
    <row r="28" spans="1:10" ht="41.4" hidden="1" x14ac:dyDescent="0.3">
      <c r="A28" s="18" t="s">
        <v>10</v>
      </c>
      <c r="B28" s="168" t="s">
        <v>5370</v>
      </c>
      <c r="C28" s="168" t="s">
        <v>5371</v>
      </c>
      <c r="D28" s="18" t="s">
        <v>5375</v>
      </c>
      <c r="E28" s="18" t="s">
        <v>5376</v>
      </c>
      <c r="F28" s="9" t="s">
        <v>5377</v>
      </c>
      <c r="G28" s="9" t="s">
        <v>398</v>
      </c>
      <c r="H28" s="9" t="s">
        <v>399</v>
      </c>
      <c r="I28" s="9" t="s">
        <v>591</v>
      </c>
      <c r="J28" s="9" t="s">
        <v>399</v>
      </c>
    </row>
    <row r="29" spans="1:10" ht="110.4" x14ac:dyDescent="0.3">
      <c r="A29" s="18" t="s">
        <v>10</v>
      </c>
      <c r="B29" s="168" t="s">
        <v>5370</v>
      </c>
      <c r="C29" s="168" t="s">
        <v>5371</v>
      </c>
      <c r="D29" s="18" t="s">
        <v>5378</v>
      </c>
      <c r="E29" s="18" t="s">
        <v>5379</v>
      </c>
      <c r="F29" s="9" t="s">
        <v>399</v>
      </c>
      <c r="G29" s="9" t="s">
        <v>409</v>
      </c>
      <c r="H29" s="9" t="s">
        <v>5380</v>
      </c>
      <c r="I29" s="9" t="s">
        <v>399</v>
      </c>
      <c r="J29" s="9" t="s">
        <v>399</v>
      </c>
    </row>
    <row r="30" spans="1:10" ht="41.4" hidden="1" x14ac:dyDescent="0.3">
      <c r="A30" s="18" t="s">
        <v>10</v>
      </c>
      <c r="B30" s="168" t="s">
        <v>5370</v>
      </c>
      <c r="C30" s="168" t="s">
        <v>5371</v>
      </c>
      <c r="D30" s="18" t="s">
        <v>5381</v>
      </c>
      <c r="E30" s="18" t="s">
        <v>5382</v>
      </c>
      <c r="F30" s="9" t="s">
        <v>5377</v>
      </c>
      <c r="G30" s="9" t="s">
        <v>398</v>
      </c>
      <c r="H30" s="9" t="s">
        <v>399</v>
      </c>
      <c r="I30" s="9" t="s">
        <v>591</v>
      </c>
      <c r="J30" s="9" t="s">
        <v>399</v>
      </c>
    </row>
    <row r="31" spans="1:10" ht="27.6" hidden="1" x14ac:dyDescent="0.3">
      <c r="A31" s="18" t="s">
        <v>10</v>
      </c>
      <c r="B31" s="168" t="s">
        <v>5370</v>
      </c>
      <c r="C31" s="168" t="s">
        <v>5371</v>
      </c>
      <c r="D31" s="18" t="s">
        <v>5383</v>
      </c>
      <c r="E31" s="18" t="s">
        <v>5384</v>
      </c>
      <c r="F31" s="9" t="s">
        <v>399</v>
      </c>
      <c r="G31" s="9" t="s">
        <v>398</v>
      </c>
      <c r="H31" s="52" t="s">
        <v>399</v>
      </c>
      <c r="I31" s="9" t="s">
        <v>5385</v>
      </c>
      <c r="J31" s="9" t="s">
        <v>399</v>
      </c>
    </row>
    <row r="32" spans="1:10" ht="41.4" hidden="1" x14ac:dyDescent="0.3">
      <c r="A32" s="18" t="s">
        <v>10</v>
      </c>
      <c r="B32" s="168" t="s">
        <v>5370</v>
      </c>
      <c r="C32" s="168" t="s">
        <v>5371</v>
      </c>
      <c r="D32" s="18" t="s">
        <v>5386</v>
      </c>
      <c r="E32" s="18" t="s">
        <v>5387</v>
      </c>
      <c r="F32" s="9" t="s">
        <v>5377</v>
      </c>
      <c r="G32" s="9" t="s">
        <v>398</v>
      </c>
      <c r="H32" s="9" t="s">
        <v>399</v>
      </c>
      <c r="I32" s="9" t="s">
        <v>591</v>
      </c>
      <c r="J32" s="9" t="s">
        <v>399</v>
      </c>
    </row>
    <row r="33" spans="1:10" ht="41.4" hidden="1" x14ac:dyDescent="0.3">
      <c r="A33" s="18" t="s">
        <v>10</v>
      </c>
      <c r="B33" s="168" t="s">
        <v>5370</v>
      </c>
      <c r="C33" s="168" t="s">
        <v>5371</v>
      </c>
      <c r="D33" s="18" t="s">
        <v>5388</v>
      </c>
      <c r="E33" s="18" t="s">
        <v>5389</v>
      </c>
      <c r="F33" s="9" t="s">
        <v>5377</v>
      </c>
      <c r="G33" s="9" t="s">
        <v>398</v>
      </c>
      <c r="H33" s="9" t="s">
        <v>399</v>
      </c>
      <c r="I33" s="9" t="s">
        <v>591</v>
      </c>
      <c r="J33" s="9" t="s">
        <v>399</v>
      </c>
    </row>
    <row r="34" spans="1:10" hidden="1" x14ac:dyDescent="0.3">
      <c r="A34" s="18" t="s">
        <v>10</v>
      </c>
      <c r="B34" s="168" t="s">
        <v>5370</v>
      </c>
      <c r="C34" s="168" t="s">
        <v>5371</v>
      </c>
      <c r="D34" s="18" t="s">
        <v>5390</v>
      </c>
      <c r="E34" s="18" t="s">
        <v>514</v>
      </c>
      <c r="F34" s="9" t="s">
        <v>399</v>
      </c>
      <c r="G34" s="9" t="s">
        <v>398</v>
      </c>
      <c r="H34" s="9" t="s">
        <v>399</v>
      </c>
      <c r="I34" s="9" t="s">
        <v>399</v>
      </c>
      <c r="J34" s="9" t="s">
        <v>399</v>
      </c>
    </row>
    <row r="35" spans="1:10" hidden="1" x14ac:dyDescent="0.3">
      <c r="A35" s="18" t="s">
        <v>10</v>
      </c>
      <c r="B35" s="168" t="s">
        <v>5370</v>
      </c>
      <c r="C35" s="168" t="s">
        <v>5371</v>
      </c>
      <c r="D35" s="18" t="s">
        <v>5391</v>
      </c>
      <c r="E35" s="18" t="s">
        <v>5392</v>
      </c>
      <c r="F35" s="9" t="s">
        <v>399</v>
      </c>
      <c r="G35" s="9" t="s">
        <v>398</v>
      </c>
      <c r="H35" s="9" t="s">
        <v>399</v>
      </c>
      <c r="I35" s="9" t="s">
        <v>399</v>
      </c>
      <c r="J35" s="9" t="s">
        <v>399</v>
      </c>
    </row>
    <row r="36" spans="1:10" ht="27.6" hidden="1" x14ac:dyDescent="0.3">
      <c r="A36" s="18" t="s">
        <v>10</v>
      </c>
      <c r="B36" s="168" t="s">
        <v>5393</v>
      </c>
      <c r="C36" s="168" t="s">
        <v>5394</v>
      </c>
      <c r="D36" s="18" t="s">
        <v>5395</v>
      </c>
      <c r="E36" s="18" t="s">
        <v>5396</v>
      </c>
      <c r="F36" s="9">
        <v>14</v>
      </c>
      <c r="G36" s="9" t="s">
        <v>398</v>
      </c>
      <c r="H36" s="9" t="s">
        <v>399</v>
      </c>
      <c r="I36" s="9" t="s">
        <v>591</v>
      </c>
      <c r="J36" s="9" t="s">
        <v>399</v>
      </c>
    </row>
    <row r="37" spans="1:10" ht="27.6" hidden="1" x14ac:dyDescent="0.3">
      <c r="A37" s="18" t="s">
        <v>10</v>
      </c>
      <c r="B37" s="168" t="s">
        <v>5393</v>
      </c>
      <c r="C37" s="168" t="s">
        <v>5397</v>
      </c>
      <c r="D37" s="18" t="s">
        <v>5398</v>
      </c>
      <c r="E37" s="18" t="s">
        <v>5399</v>
      </c>
      <c r="F37" s="9">
        <v>4</v>
      </c>
      <c r="G37" s="9" t="s">
        <v>398</v>
      </c>
      <c r="H37" s="9" t="s">
        <v>399</v>
      </c>
      <c r="I37" s="9" t="s">
        <v>591</v>
      </c>
      <c r="J37" s="9" t="s">
        <v>399</v>
      </c>
    </row>
    <row r="38" spans="1:10" ht="41.4" hidden="1" x14ac:dyDescent="0.3">
      <c r="A38" s="18" t="s">
        <v>10</v>
      </c>
      <c r="B38" s="168" t="s">
        <v>5400</v>
      </c>
      <c r="C38" s="168" t="s">
        <v>5401</v>
      </c>
      <c r="D38" s="18" t="s">
        <v>5402</v>
      </c>
      <c r="E38" s="18" t="s">
        <v>5403</v>
      </c>
      <c r="F38" s="9" t="s">
        <v>5404</v>
      </c>
      <c r="G38" s="9" t="s">
        <v>398</v>
      </c>
      <c r="H38" s="9" t="s">
        <v>399</v>
      </c>
      <c r="I38" s="9" t="s">
        <v>591</v>
      </c>
      <c r="J38" s="9" t="s">
        <v>399</v>
      </c>
    </row>
    <row r="39" spans="1:10" ht="55.2" hidden="1" x14ac:dyDescent="0.3">
      <c r="A39" s="18" t="s">
        <v>10</v>
      </c>
      <c r="B39" s="168" t="s">
        <v>5400</v>
      </c>
      <c r="C39" s="168" t="s">
        <v>5401</v>
      </c>
      <c r="D39" s="18" t="s">
        <v>5405</v>
      </c>
      <c r="E39" s="18" t="s">
        <v>5406</v>
      </c>
      <c r="F39" s="9" t="s">
        <v>5407</v>
      </c>
      <c r="G39" s="9" t="s">
        <v>398</v>
      </c>
      <c r="H39" s="9" t="s">
        <v>399</v>
      </c>
      <c r="I39" s="9" t="s">
        <v>591</v>
      </c>
      <c r="J39" s="9" t="s">
        <v>399</v>
      </c>
    </row>
    <row r="40" spans="1:10" ht="55.2" hidden="1" x14ac:dyDescent="0.3">
      <c r="A40" s="18" t="s">
        <v>10</v>
      </c>
      <c r="B40" s="168" t="s">
        <v>5400</v>
      </c>
      <c r="C40" s="168" t="s">
        <v>5401</v>
      </c>
      <c r="D40" s="18" t="s">
        <v>5408</v>
      </c>
      <c r="E40" s="18" t="s">
        <v>5409</v>
      </c>
      <c r="F40" s="9" t="s">
        <v>5407</v>
      </c>
      <c r="G40" s="9" t="s">
        <v>398</v>
      </c>
      <c r="H40" s="9" t="s">
        <v>399</v>
      </c>
      <c r="I40" s="9" t="s">
        <v>591</v>
      </c>
      <c r="J40" s="9" t="s">
        <v>399</v>
      </c>
    </row>
    <row r="41" spans="1:10" ht="27.6" hidden="1" x14ac:dyDescent="0.3">
      <c r="A41" s="18" t="s">
        <v>10</v>
      </c>
      <c r="B41" s="168" t="s">
        <v>5400</v>
      </c>
      <c r="C41" s="168" t="s">
        <v>5401</v>
      </c>
      <c r="D41" s="18" t="s">
        <v>5410</v>
      </c>
      <c r="E41" s="18" t="s">
        <v>5411</v>
      </c>
      <c r="F41" s="9" t="s">
        <v>5341</v>
      </c>
      <c r="G41" s="9" t="s">
        <v>398</v>
      </c>
      <c r="H41" s="9" t="s">
        <v>399</v>
      </c>
      <c r="I41" s="9" t="s">
        <v>591</v>
      </c>
      <c r="J41" s="9" t="s">
        <v>399</v>
      </c>
    </row>
    <row r="42" spans="1:10" ht="55.2" hidden="1" x14ac:dyDescent="0.3">
      <c r="A42" s="18" t="s">
        <v>10</v>
      </c>
      <c r="B42" s="168" t="s">
        <v>5400</v>
      </c>
      <c r="C42" s="168" t="s">
        <v>5401</v>
      </c>
      <c r="D42" s="18" t="s">
        <v>5412</v>
      </c>
      <c r="E42" s="18" t="s">
        <v>5413</v>
      </c>
      <c r="F42" s="9" t="s">
        <v>5407</v>
      </c>
      <c r="G42" s="9" t="s">
        <v>398</v>
      </c>
      <c r="H42" s="9" t="s">
        <v>399</v>
      </c>
      <c r="I42" s="9" t="s">
        <v>591</v>
      </c>
      <c r="J42" s="9" t="s">
        <v>399</v>
      </c>
    </row>
    <row r="43" spans="1:10" hidden="1" x14ac:dyDescent="0.3">
      <c r="A43" s="18" t="s">
        <v>10</v>
      </c>
      <c r="B43" s="168" t="s">
        <v>5400</v>
      </c>
      <c r="C43" s="168" t="s">
        <v>5401</v>
      </c>
      <c r="D43" s="18" t="s">
        <v>5414</v>
      </c>
      <c r="E43" s="18" t="s">
        <v>432</v>
      </c>
      <c r="F43" s="9" t="s">
        <v>399</v>
      </c>
      <c r="G43" s="9" t="s">
        <v>398</v>
      </c>
      <c r="H43" s="9" t="s">
        <v>399</v>
      </c>
      <c r="I43" s="9" t="s">
        <v>399</v>
      </c>
      <c r="J43" s="9" t="s">
        <v>399</v>
      </c>
    </row>
    <row r="44" spans="1:10" ht="27.6" hidden="1" x14ac:dyDescent="0.3">
      <c r="A44" s="18" t="s">
        <v>10</v>
      </c>
      <c r="B44" s="168" t="s">
        <v>5415</v>
      </c>
      <c r="C44" s="168" t="s">
        <v>5416</v>
      </c>
      <c r="D44" s="18" t="s">
        <v>5417</v>
      </c>
      <c r="E44" s="18" t="s">
        <v>5418</v>
      </c>
      <c r="F44" s="9" t="s">
        <v>5419</v>
      </c>
      <c r="G44" s="9" t="s">
        <v>398</v>
      </c>
      <c r="H44" s="9" t="s">
        <v>399</v>
      </c>
      <c r="I44" s="9" t="s">
        <v>591</v>
      </c>
      <c r="J44" s="9" t="s">
        <v>399</v>
      </c>
    </row>
    <row r="45" spans="1:10" hidden="1" x14ac:dyDescent="0.3">
      <c r="A45" s="18" t="s">
        <v>10</v>
      </c>
      <c r="B45" s="168" t="s">
        <v>5415</v>
      </c>
      <c r="C45" s="168" t="s">
        <v>5416</v>
      </c>
      <c r="D45" s="18" t="s">
        <v>5420</v>
      </c>
      <c r="E45" s="18" t="s">
        <v>5421</v>
      </c>
      <c r="F45" s="9" t="s">
        <v>399</v>
      </c>
      <c r="G45" s="9" t="s">
        <v>398</v>
      </c>
      <c r="H45" s="9" t="s">
        <v>399</v>
      </c>
      <c r="I45" s="9" t="s">
        <v>399</v>
      </c>
      <c r="J45" s="9" t="s">
        <v>399</v>
      </c>
    </row>
    <row r="46" spans="1:10" hidden="1" x14ac:dyDescent="0.3">
      <c r="A46" s="18" t="s">
        <v>10</v>
      </c>
      <c r="B46" s="168" t="s">
        <v>5415</v>
      </c>
      <c r="C46" s="168" t="s">
        <v>5416</v>
      </c>
      <c r="D46" s="18" t="s">
        <v>5422</v>
      </c>
      <c r="E46" s="18" t="s">
        <v>5423</v>
      </c>
      <c r="F46" s="9" t="s">
        <v>399</v>
      </c>
      <c r="G46" s="9" t="s">
        <v>398</v>
      </c>
      <c r="H46" s="9" t="s">
        <v>399</v>
      </c>
      <c r="I46" s="9" t="s">
        <v>399</v>
      </c>
      <c r="J46" s="9" t="s">
        <v>399</v>
      </c>
    </row>
    <row r="47" spans="1:10" hidden="1" x14ac:dyDescent="0.3">
      <c r="A47" s="18" t="s">
        <v>10</v>
      </c>
      <c r="B47" s="168" t="s">
        <v>5415</v>
      </c>
      <c r="C47" s="168" t="s">
        <v>5416</v>
      </c>
      <c r="D47" s="18" t="s">
        <v>5424</v>
      </c>
      <c r="E47" s="18" t="s">
        <v>5425</v>
      </c>
      <c r="F47" s="9" t="s">
        <v>399</v>
      </c>
      <c r="G47" s="9" t="s">
        <v>398</v>
      </c>
      <c r="H47" s="9" t="s">
        <v>399</v>
      </c>
      <c r="I47" s="9" t="s">
        <v>399</v>
      </c>
      <c r="J47" s="9" t="s">
        <v>399</v>
      </c>
    </row>
    <row r="48" spans="1:10" hidden="1" x14ac:dyDescent="0.3">
      <c r="A48" s="18" t="s">
        <v>10</v>
      </c>
      <c r="B48" s="168" t="s">
        <v>5415</v>
      </c>
      <c r="C48" s="168" t="s">
        <v>5416</v>
      </c>
      <c r="D48" s="18" t="s">
        <v>5426</v>
      </c>
      <c r="E48" s="18" t="s">
        <v>5427</v>
      </c>
      <c r="F48" s="9" t="s">
        <v>399</v>
      </c>
      <c r="G48" s="9" t="s">
        <v>398</v>
      </c>
      <c r="H48" s="9" t="s">
        <v>399</v>
      </c>
      <c r="I48" s="9" t="s">
        <v>399</v>
      </c>
      <c r="J48" s="9" t="s">
        <v>399</v>
      </c>
    </row>
    <row r="49" spans="1:10" ht="41.4" hidden="1" x14ac:dyDescent="0.3">
      <c r="A49" s="18" t="s">
        <v>10</v>
      </c>
      <c r="B49" s="168" t="s">
        <v>5428</v>
      </c>
      <c r="C49" s="168" t="s">
        <v>5429</v>
      </c>
      <c r="D49" s="18" t="s">
        <v>5430</v>
      </c>
      <c r="E49" s="18" t="s">
        <v>5373</v>
      </c>
      <c r="F49" s="9" t="s">
        <v>5377</v>
      </c>
      <c r="G49" s="9" t="s">
        <v>398</v>
      </c>
      <c r="H49" s="9" t="s">
        <v>399</v>
      </c>
      <c r="I49" s="9" t="s">
        <v>591</v>
      </c>
      <c r="J49" s="9" t="s">
        <v>399</v>
      </c>
    </row>
    <row r="50" spans="1:10" ht="41.4" hidden="1" x14ac:dyDescent="0.3">
      <c r="A50" s="18" t="s">
        <v>10</v>
      </c>
      <c r="B50" s="168" t="s">
        <v>5428</v>
      </c>
      <c r="C50" s="168" t="s">
        <v>5429</v>
      </c>
      <c r="D50" s="18" t="s">
        <v>5431</v>
      </c>
      <c r="E50" s="18" t="s">
        <v>5376</v>
      </c>
      <c r="F50" s="9" t="s">
        <v>5377</v>
      </c>
      <c r="G50" s="9" t="s">
        <v>398</v>
      </c>
      <c r="H50" s="9" t="s">
        <v>399</v>
      </c>
      <c r="I50" s="9" t="s">
        <v>591</v>
      </c>
      <c r="J50" s="9" t="s">
        <v>399</v>
      </c>
    </row>
    <row r="51" spans="1:10" ht="27.6" hidden="1" x14ac:dyDescent="0.3">
      <c r="A51" s="18" t="s">
        <v>10</v>
      </c>
      <c r="B51" s="168" t="s">
        <v>5428</v>
      </c>
      <c r="C51" s="168" t="s">
        <v>5429</v>
      </c>
      <c r="D51" s="18" t="s">
        <v>5432</v>
      </c>
      <c r="E51" s="18" t="s">
        <v>5379</v>
      </c>
      <c r="F51" s="9" t="s">
        <v>399</v>
      </c>
      <c r="G51" s="9" t="s">
        <v>398</v>
      </c>
      <c r="H51" s="52" t="s">
        <v>399</v>
      </c>
      <c r="I51" s="9" t="s">
        <v>5385</v>
      </c>
      <c r="J51" s="9" t="s">
        <v>399</v>
      </c>
    </row>
    <row r="52" spans="1:10" ht="41.4" hidden="1" x14ac:dyDescent="0.3">
      <c r="A52" s="18" t="s">
        <v>10</v>
      </c>
      <c r="B52" s="168" t="s">
        <v>5428</v>
      </c>
      <c r="C52" s="168" t="s">
        <v>5429</v>
      </c>
      <c r="D52" s="18" t="s">
        <v>5433</v>
      </c>
      <c r="E52" s="18" t="s">
        <v>5382</v>
      </c>
      <c r="F52" s="9" t="s">
        <v>5377</v>
      </c>
      <c r="G52" s="9" t="s">
        <v>398</v>
      </c>
      <c r="H52" s="9" t="s">
        <v>399</v>
      </c>
      <c r="I52" s="9" t="s">
        <v>591</v>
      </c>
      <c r="J52" s="9" t="s">
        <v>399</v>
      </c>
    </row>
    <row r="53" spans="1:10" ht="41.4" hidden="1" x14ac:dyDescent="0.3">
      <c r="A53" s="18" t="s">
        <v>10</v>
      </c>
      <c r="B53" s="168" t="s">
        <v>5428</v>
      </c>
      <c r="C53" s="168" t="s">
        <v>5429</v>
      </c>
      <c r="D53" s="18" t="s">
        <v>5434</v>
      </c>
      <c r="E53" s="18" t="s">
        <v>5384</v>
      </c>
      <c r="F53" s="9" t="s">
        <v>5377</v>
      </c>
      <c r="G53" s="9" t="s">
        <v>398</v>
      </c>
      <c r="H53" s="9" t="s">
        <v>399</v>
      </c>
      <c r="I53" s="9" t="s">
        <v>591</v>
      </c>
      <c r="J53" s="9" t="s">
        <v>399</v>
      </c>
    </row>
    <row r="54" spans="1:10" ht="41.4" hidden="1" x14ac:dyDescent="0.3">
      <c r="A54" s="18" t="s">
        <v>10</v>
      </c>
      <c r="B54" s="168" t="s">
        <v>5428</v>
      </c>
      <c r="C54" s="168" t="s">
        <v>5429</v>
      </c>
      <c r="D54" s="18" t="s">
        <v>5435</v>
      </c>
      <c r="E54" s="18" t="s">
        <v>5387</v>
      </c>
      <c r="F54" s="9" t="s">
        <v>5377</v>
      </c>
      <c r="G54" s="9" t="s">
        <v>398</v>
      </c>
      <c r="H54" s="9" t="s">
        <v>399</v>
      </c>
      <c r="I54" s="9" t="s">
        <v>591</v>
      </c>
      <c r="J54" s="9" t="s">
        <v>399</v>
      </c>
    </row>
    <row r="55" spans="1:10" ht="41.4" hidden="1" x14ac:dyDescent="0.3">
      <c r="A55" s="18" t="s">
        <v>10</v>
      </c>
      <c r="B55" s="168" t="s">
        <v>5428</v>
      </c>
      <c r="C55" s="168" t="s">
        <v>5429</v>
      </c>
      <c r="D55" s="18" t="s">
        <v>5436</v>
      </c>
      <c r="E55" s="18" t="s">
        <v>5389</v>
      </c>
      <c r="F55" s="9" t="s">
        <v>5377</v>
      </c>
      <c r="G55" s="9" t="s">
        <v>398</v>
      </c>
      <c r="H55" s="9" t="s">
        <v>399</v>
      </c>
      <c r="I55" s="9" t="s">
        <v>591</v>
      </c>
      <c r="J55" s="9" t="s">
        <v>399</v>
      </c>
    </row>
    <row r="56" spans="1:10" hidden="1" x14ac:dyDescent="0.3">
      <c r="A56" s="18" t="s">
        <v>10</v>
      </c>
      <c r="B56" s="168" t="s">
        <v>5428</v>
      </c>
      <c r="C56" s="168" t="s">
        <v>5429</v>
      </c>
      <c r="D56" s="18" t="s">
        <v>5437</v>
      </c>
      <c r="E56" s="18" t="s">
        <v>514</v>
      </c>
      <c r="F56" s="9" t="s">
        <v>399</v>
      </c>
      <c r="G56" s="9" t="s">
        <v>398</v>
      </c>
      <c r="H56" s="9" t="s">
        <v>399</v>
      </c>
      <c r="I56" s="9" t="s">
        <v>399</v>
      </c>
      <c r="J56" s="9" t="s">
        <v>399</v>
      </c>
    </row>
    <row r="57" spans="1:10" hidden="1" x14ac:dyDescent="0.3">
      <c r="A57" s="18" t="s">
        <v>10</v>
      </c>
      <c r="B57" s="168" t="s">
        <v>5428</v>
      </c>
      <c r="C57" s="168" t="s">
        <v>5429</v>
      </c>
      <c r="D57" s="18" t="s">
        <v>5438</v>
      </c>
      <c r="E57" s="18" t="s">
        <v>151</v>
      </c>
      <c r="F57" s="9" t="s">
        <v>399</v>
      </c>
      <c r="G57" s="9" t="s">
        <v>398</v>
      </c>
      <c r="H57" s="9" t="s">
        <v>399</v>
      </c>
      <c r="I57" s="9" t="s">
        <v>399</v>
      </c>
      <c r="J57" s="9" t="s">
        <v>399</v>
      </c>
    </row>
    <row r="58" spans="1:10" ht="41.4" hidden="1" x14ac:dyDescent="0.3">
      <c r="A58" s="18" t="s">
        <v>10</v>
      </c>
      <c r="B58" s="168" t="s">
        <v>5439</v>
      </c>
      <c r="C58" s="168" t="s">
        <v>5440</v>
      </c>
      <c r="D58" s="18" t="s">
        <v>5441</v>
      </c>
      <c r="E58" s="18" t="s">
        <v>5318</v>
      </c>
      <c r="F58" s="9" t="s">
        <v>5404</v>
      </c>
      <c r="G58" s="9" t="s">
        <v>398</v>
      </c>
      <c r="H58" s="9" t="s">
        <v>399</v>
      </c>
      <c r="I58" s="9" t="s">
        <v>591</v>
      </c>
      <c r="J58" s="9" t="s">
        <v>399</v>
      </c>
    </row>
    <row r="59" spans="1:10" ht="41.4" hidden="1" x14ac:dyDescent="0.3">
      <c r="A59" s="18" t="s">
        <v>10</v>
      </c>
      <c r="B59" s="168" t="s">
        <v>5439</v>
      </c>
      <c r="C59" s="168" t="s">
        <v>5440</v>
      </c>
      <c r="D59" s="18" t="s">
        <v>5442</v>
      </c>
      <c r="E59" s="18" t="s">
        <v>5321</v>
      </c>
      <c r="F59" s="9" t="s">
        <v>5404</v>
      </c>
      <c r="G59" s="9" t="s">
        <v>398</v>
      </c>
      <c r="H59" s="9" t="s">
        <v>399</v>
      </c>
      <c r="I59" s="9" t="s">
        <v>591</v>
      </c>
      <c r="J59" s="9" t="s">
        <v>399</v>
      </c>
    </row>
    <row r="60" spans="1:10" ht="41.4" hidden="1" x14ac:dyDescent="0.3">
      <c r="A60" s="18" t="s">
        <v>10</v>
      </c>
      <c r="B60" s="168" t="s">
        <v>5439</v>
      </c>
      <c r="C60" s="168" t="s">
        <v>5440</v>
      </c>
      <c r="D60" s="18" t="s">
        <v>5443</v>
      </c>
      <c r="E60" s="18" t="s">
        <v>5444</v>
      </c>
      <c r="F60" s="9" t="s">
        <v>5404</v>
      </c>
      <c r="G60" s="9" t="s">
        <v>398</v>
      </c>
      <c r="H60" s="9" t="s">
        <v>399</v>
      </c>
      <c r="I60" s="9" t="s">
        <v>591</v>
      </c>
      <c r="J60" s="9" t="s">
        <v>399</v>
      </c>
    </row>
    <row r="61" spans="1:10" ht="41.4" hidden="1" x14ac:dyDescent="0.3">
      <c r="A61" s="18" t="s">
        <v>10</v>
      </c>
      <c r="B61" s="168" t="s">
        <v>5439</v>
      </c>
      <c r="C61" s="168" t="s">
        <v>5440</v>
      </c>
      <c r="D61" s="18" t="s">
        <v>5445</v>
      </c>
      <c r="E61" s="18" t="s">
        <v>5446</v>
      </c>
      <c r="F61" s="9" t="s">
        <v>5404</v>
      </c>
      <c r="G61" s="9" t="s">
        <v>398</v>
      </c>
      <c r="H61" s="9" t="s">
        <v>399</v>
      </c>
      <c r="I61" s="9" t="s">
        <v>591</v>
      </c>
      <c r="J61" s="9" t="s">
        <v>399</v>
      </c>
    </row>
    <row r="62" spans="1:10" ht="27.6" hidden="1" x14ac:dyDescent="0.3">
      <c r="A62" s="18" t="s">
        <v>10</v>
      </c>
      <c r="B62" s="168" t="s">
        <v>5439</v>
      </c>
      <c r="C62" s="168" t="s">
        <v>5440</v>
      </c>
      <c r="D62" s="18" t="s">
        <v>5447</v>
      </c>
      <c r="E62" s="18" t="s">
        <v>5325</v>
      </c>
      <c r="F62" s="9" t="s">
        <v>409</v>
      </c>
      <c r="G62" s="9" t="s">
        <v>398</v>
      </c>
      <c r="H62" s="9" t="s">
        <v>399</v>
      </c>
      <c r="I62" s="9" t="s">
        <v>5448</v>
      </c>
      <c r="J62" s="9"/>
    </row>
    <row r="63" spans="1:10" ht="41.4" hidden="1" x14ac:dyDescent="0.3">
      <c r="A63" s="18" t="s">
        <v>10</v>
      </c>
      <c r="B63" s="168" t="s">
        <v>5439</v>
      </c>
      <c r="C63" s="168" t="s">
        <v>5440</v>
      </c>
      <c r="D63" s="18" t="s">
        <v>5449</v>
      </c>
      <c r="E63" s="18" t="s">
        <v>5450</v>
      </c>
      <c r="F63" s="9" t="s">
        <v>5329</v>
      </c>
      <c r="G63" s="32" t="s">
        <v>398</v>
      </c>
      <c r="H63" s="32" t="s">
        <v>399</v>
      </c>
      <c r="I63" s="92" t="s">
        <v>591</v>
      </c>
      <c r="J63" s="32" t="s">
        <v>399</v>
      </c>
    </row>
    <row r="64" spans="1:10" ht="41.4" x14ac:dyDescent="0.3">
      <c r="A64" s="18" t="s">
        <v>10</v>
      </c>
      <c r="B64" s="168" t="s">
        <v>5439</v>
      </c>
      <c r="C64" s="168" t="s">
        <v>5440</v>
      </c>
      <c r="D64" s="18" t="s">
        <v>5451</v>
      </c>
      <c r="E64" s="18" t="s">
        <v>5452</v>
      </c>
      <c r="F64" s="9" t="s">
        <v>399</v>
      </c>
      <c r="G64" s="9" t="s">
        <v>409</v>
      </c>
      <c r="H64" s="9" t="s">
        <v>5453</v>
      </c>
      <c r="I64" s="9" t="s">
        <v>399</v>
      </c>
      <c r="J64" s="9" t="s">
        <v>399</v>
      </c>
    </row>
    <row r="65" spans="1:10" ht="27.6" hidden="1" x14ac:dyDescent="0.3">
      <c r="A65" s="18" t="s">
        <v>10</v>
      </c>
      <c r="B65" s="168" t="s">
        <v>5439</v>
      </c>
      <c r="C65" s="168" t="s">
        <v>5440</v>
      </c>
      <c r="D65" s="18" t="s">
        <v>5454</v>
      </c>
      <c r="E65" s="18" t="s">
        <v>5367</v>
      </c>
      <c r="F65" s="32" t="s">
        <v>5307</v>
      </c>
      <c r="G65" s="32" t="s">
        <v>398</v>
      </c>
      <c r="H65" s="32" t="s">
        <v>399</v>
      </c>
      <c r="I65" s="92" t="s">
        <v>591</v>
      </c>
      <c r="J65" s="32" t="s">
        <v>399</v>
      </c>
    </row>
    <row r="66" spans="1:10" ht="41.4" hidden="1" x14ac:dyDescent="0.3">
      <c r="A66" s="18" t="s">
        <v>10</v>
      </c>
      <c r="B66" s="168" t="s">
        <v>5439</v>
      </c>
      <c r="C66" s="168" t="s">
        <v>5440</v>
      </c>
      <c r="D66" s="18" t="s">
        <v>5455</v>
      </c>
      <c r="E66" s="18" t="s">
        <v>5456</v>
      </c>
      <c r="F66" s="9" t="s">
        <v>5457</v>
      </c>
      <c r="G66" s="9" t="s">
        <v>398</v>
      </c>
      <c r="H66" s="9" t="s">
        <v>399</v>
      </c>
      <c r="I66" s="9" t="s">
        <v>591</v>
      </c>
      <c r="J66" s="32" t="s">
        <v>399</v>
      </c>
    </row>
    <row r="67" spans="1:10" hidden="1" x14ac:dyDescent="0.3">
      <c r="A67" s="18" t="s">
        <v>10</v>
      </c>
      <c r="B67" s="168" t="s">
        <v>5439</v>
      </c>
      <c r="C67" s="168" t="s">
        <v>5440</v>
      </c>
      <c r="D67" s="18" t="s">
        <v>5458</v>
      </c>
      <c r="E67" s="18" t="s">
        <v>514</v>
      </c>
      <c r="F67" s="9" t="s">
        <v>399</v>
      </c>
      <c r="G67" s="9" t="s">
        <v>398</v>
      </c>
      <c r="H67" s="9" t="s">
        <v>399</v>
      </c>
      <c r="I67" s="9" t="s">
        <v>399</v>
      </c>
      <c r="J67" s="9" t="s">
        <v>399</v>
      </c>
    </row>
    <row r="68" spans="1:10" hidden="1" x14ac:dyDescent="0.3">
      <c r="A68" s="18" t="s">
        <v>10</v>
      </c>
      <c r="B68" s="168" t="s">
        <v>5439</v>
      </c>
      <c r="C68" s="168" t="s">
        <v>5440</v>
      </c>
      <c r="D68" s="18" t="s">
        <v>5459</v>
      </c>
      <c r="E68" s="18" t="s">
        <v>151</v>
      </c>
      <c r="F68" s="9" t="s">
        <v>399</v>
      </c>
      <c r="G68" s="9" t="s">
        <v>398</v>
      </c>
      <c r="H68" s="9" t="s">
        <v>399</v>
      </c>
      <c r="I68" s="9" t="s">
        <v>399</v>
      </c>
      <c r="J68" s="32" t="s">
        <v>399</v>
      </c>
    </row>
    <row r="69" spans="1:10" ht="41.4" hidden="1" x14ac:dyDescent="0.3">
      <c r="A69" s="18" t="s">
        <v>10</v>
      </c>
      <c r="B69" s="168" t="s">
        <v>5460</v>
      </c>
      <c r="C69" s="168" t="s">
        <v>5461</v>
      </c>
      <c r="D69" s="18" t="s">
        <v>5462</v>
      </c>
      <c r="E69" s="18" t="s">
        <v>5463</v>
      </c>
      <c r="F69" s="9" t="s">
        <v>409</v>
      </c>
      <c r="G69" s="9" t="s">
        <v>398</v>
      </c>
      <c r="H69" s="52" t="s">
        <v>399</v>
      </c>
      <c r="I69" s="9" t="s">
        <v>5464</v>
      </c>
      <c r="J69" s="32" t="s">
        <v>399</v>
      </c>
    </row>
    <row r="70" spans="1:10" ht="96.6" x14ac:dyDescent="0.3">
      <c r="A70" s="18" t="s">
        <v>10</v>
      </c>
      <c r="B70" s="168" t="s">
        <v>5460</v>
      </c>
      <c r="C70" s="168" t="s">
        <v>5461</v>
      </c>
      <c r="D70" s="18" t="s">
        <v>5465</v>
      </c>
      <c r="E70" s="18" t="s">
        <v>5466</v>
      </c>
      <c r="F70" s="9" t="s">
        <v>399</v>
      </c>
      <c r="G70" s="9" t="s">
        <v>409</v>
      </c>
      <c r="H70" s="9" t="s">
        <v>5467</v>
      </c>
      <c r="I70" s="9" t="s">
        <v>399</v>
      </c>
      <c r="J70" s="32" t="s">
        <v>399</v>
      </c>
    </row>
    <row r="71" spans="1:10" ht="27.6" hidden="1" x14ac:dyDescent="0.3">
      <c r="A71" s="18" t="s">
        <v>10</v>
      </c>
      <c r="B71" s="168" t="s">
        <v>5460</v>
      </c>
      <c r="C71" s="168" t="s">
        <v>5461</v>
      </c>
      <c r="D71" s="18" t="s">
        <v>5468</v>
      </c>
      <c r="E71" s="18" t="s">
        <v>5469</v>
      </c>
      <c r="F71" s="9" t="s">
        <v>5470</v>
      </c>
      <c r="G71" s="9" t="s">
        <v>398</v>
      </c>
      <c r="H71" s="9" t="s">
        <v>399</v>
      </c>
      <c r="I71" s="9" t="s">
        <v>591</v>
      </c>
      <c r="J71" s="32" t="s">
        <v>399</v>
      </c>
    </row>
    <row r="72" spans="1:10" ht="27.6" hidden="1" x14ac:dyDescent="0.3">
      <c r="A72" s="18" t="s">
        <v>10</v>
      </c>
      <c r="B72" s="168" t="s">
        <v>5460</v>
      </c>
      <c r="C72" s="168" t="s">
        <v>5461</v>
      </c>
      <c r="D72" s="18" t="s">
        <v>5471</v>
      </c>
      <c r="E72" s="18" t="s">
        <v>5472</v>
      </c>
      <c r="F72" s="9" t="s">
        <v>5470</v>
      </c>
      <c r="G72" s="9" t="s">
        <v>398</v>
      </c>
      <c r="H72" s="9" t="s">
        <v>399</v>
      </c>
      <c r="I72" s="9" t="s">
        <v>591</v>
      </c>
      <c r="J72" s="32" t="s">
        <v>399</v>
      </c>
    </row>
    <row r="73" spans="1:10" ht="27.6" hidden="1" x14ac:dyDescent="0.3">
      <c r="A73" s="18" t="s">
        <v>10</v>
      </c>
      <c r="B73" s="168" t="s">
        <v>5460</v>
      </c>
      <c r="C73" s="168" t="s">
        <v>5461</v>
      </c>
      <c r="D73" s="18" t="s">
        <v>5473</v>
      </c>
      <c r="E73" s="18" t="s">
        <v>5474</v>
      </c>
      <c r="F73" s="9" t="s">
        <v>5470</v>
      </c>
      <c r="G73" s="9" t="s">
        <v>398</v>
      </c>
      <c r="H73" s="9" t="s">
        <v>399</v>
      </c>
      <c r="I73" s="9" t="s">
        <v>591</v>
      </c>
      <c r="J73" s="32" t="s">
        <v>399</v>
      </c>
    </row>
    <row r="74" spans="1:10" ht="82.8" hidden="1" x14ac:dyDescent="0.3">
      <c r="A74" s="18" t="s">
        <v>10</v>
      </c>
      <c r="B74" s="168" t="s">
        <v>5460</v>
      </c>
      <c r="C74" s="168" t="s">
        <v>5461</v>
      </c>
      <c r="D74" s="18" t="s">
        <v>5475</v>
      </c>
      <c r="E74" s="18" t="s">
        <v>5476</v>
      </c>
      <c r="F74" s="9" t="s">
        <v>5477</v>
      </c>
      <c r="G74" s="9" t="s">
        <v>398</v>
      </c>
      <c r="H74" s="9" t="s">
        <v>399</v>
      </c>
      <c r="I74" s="9" t="s">
        <v>591</v>
      </c>
      <c r="J74" s="32" t="s">
        <v>399</v>
      </c>
    </row>
    <row r="75" spans="1:10" ht="27.6" hidden="1" x14ac:dyDescent="0.3">
      <c r="A75" s="18" t="s">
        <v>10</v>
      </c>
      <c r="B75" s="168" t="s">
        <v>5460</v>
      </c>
      <c r="C75" s="168" t="s">
        <v>5461</v>
      </c>
      <c r="D75" s="18" t="s">
        <v>5478</v>
      </c>
      <c r="E75" s="18" t="s">
        <v>5479</v>
      </c>
      <c r="F75" s="9" t="s">
        <v>5480</v>
      </c>
      <c r="G75" s="9" t="s">
        <v>398</v>
      </c>
      <c r="H75" s="9" t="s">
        <v>399</v>
      </c>
      <c r="I75" s="9" t="s">
        <v>591</v>
      </c>
      <c r="J75" s="32" t="s">
        <v>399</v>
      </c>
    </row>
    <row r="76" spans="1:10" ht="27.6" hidden="1" x14ac:dyDescent="0.3">
      <c r="A76" s="18" t="s">
        <v>10</v>
      </c>
      <c r="B76" s="168" t="s">
        <v>5460</v>
      </c>
      <c r="C76" s="168" t="s">
        <v>5461</v>
      </c>
      <c r="D76" s="18" t="s">
        <v>5481</v>
      </c>
      <c r="E76" s="18" t="s">
        <v>5482</v>
      </c>
      <c r="F76" s="9" t="s">
        <v>5480</v>
      </c>
      <c r="G76" s="9" t="s">
        <v>398</v>
      </c>
      <c r="H76" s="9" t="s">
        <v>399</v>
      </c>
      <c r="I76" s="9" t="s">
        <v>591</v>
      </c>
      <c r="J76" s="32" t="s">
        <v>399</v>
      </c>
    </row>
    <row r="77" spans="1:10" ht="27.6" hidden="1" x14ac:dyDescent="0.3">
      <c r="A77" s="18" t="s">
        <v>10</v>
      </c>
      <c r="B77" s="168" t="s">
        <v>5460</v>
      </c>
      <c r="C77" s="168" t="s">
        <v>5461</v>
      </c>
      <c r="D77" s="18" t="s">
        <v>5483</v>
      </c>
      <c r="E77" s="18" t="s">
        <v>5484</v>
      </c>
      <c r="F77" s="9" t="s">
        <v>5480</v>
      </c>
      <c r="G77" s="9" t="s">
        <v>398</v>
      </c>
      <c r="H77" s="9" t="s">
        <v>399</v>
      </c>
      <c r="I77" s="9" t="s">
        <v>591</v>
      </c>
      <c r="J77" s="32" t="s">
        <v>399</v>
      </c>
    </row>
    <row r="78" spans="1:10" ht="27.6" hidden="1" x14ac:dyDescent="0.3">
      <c r="A78" s="18" t="s">
        <v>10</v>
      </c>
      <c r="B78" s="168" t="s">
        <v>5460</v>
      </c>
      <c r="C78" s="168" t="s">
        <v>5461</v>
      </c>
      <c r="D78" s="18" t="s">
        <v>5485</v>
      </c>
      <c r="E78" s="18" t="s">
        <v>5376</v>
      </c>
      <c r="F78" s="9" t="s">
        <v>5480</v>
      </c>
      <c r="G78" s="9" t="s">
        <v>398</v>
      </c>
      <c r="H78" s="9" t="s">
        <v>399</v>
      </c>
      <c r="I78" s="9" t="s">
        <v>591</v>
      </c>
      <c r="J78" s="32" t="s">
        <v>399</v>
      </c>
    </row>
    <row r="79" spans="1:10" hidden="1" x14ac:dyDescent="0.3">
      <c r="A79" s="18" t="s">
        <v>10</v>
      </c>
      <c r="B79" s="168" t="s">
        <v>5460</v>
      </c>
      <c r="C79" s="168" t="s">
        <v>5461</v>
      </c>
      <c r="D79" s="18" t="s">
        <v>5486</v>
      </c>
      <c r="E79" s="18" t="s">
        <v>605</v>
      </c>
      <c r="F79" s="9" t="s">
        <v>399</v>
      </c>
      <c r="G79" s="9" t="s">
        <v>398</v>
      </c>
      <c r="H79" s="9" t="s">
        <v>399</v>
      </c>
      <c r="I79" s="9" t="s">
        <v>399</v>
      </c>
      <c r="J79" s="9"/>
    </row>
    <row r="80" spans="1:10" hidden="1" x14ac:dyDescent="0.3">
      <c r="A80" s="18" t="s">
        <v>10</v>
      </c>
      <c r="B80" s="168" t="s">
        <v>5460</v>
      </c>
      <c r="C80" s="168" t="s">
        <v>5461</v>
      </c>
      <c r="D80" s="18" t="s">
        <v>5487</v>
      </c>
      <c r="E80" s="18" t="s">
        <v>5488</v>
      </c>
      <c r="F80" s="9" t="s">
        <v>399</v>
      </c>
      <c r="G80" s="9" t="s">
        <v>398</v>
      </c>
      <c r="H80" s="9" t="s">
        <v>399</v>
      </c>
      <c r="I80" s="9" t="s">
        <v>399</v>
      </c>
      <c r="J80" s="9"/>
    </row>
    <row r="81" spans="1:10" ht="27.6" hidden="1" x14ac:dyDescent="0.3">
      <c r="A81" s="18" t="s">
        <v>10</v>
      </c>
      <c r="B81" s="168" t="s">
        <v>5489</v>
      </c>
      <c r="C81" s="168" t="s">
        <v>5490</v>
      </c>
      <c r="D81" s="18" t="s">
        <v>5491</v>
      </c>
      <c r="E81" s="18" t="s">
        <v>5492</v>
      </c>
      <c r="F81" s="9" t="s">
        <v>5480</v>
      </c>
      <c r="G81" s="9" t="s">
        <v>398</v>
      </c>
      <c r="H81" s="9" t="s">
        <v>399</v>
      </c>
      <c r="I81" s="9" t="s">
        <v>591</v>
      </c>
      <c r="J81" s="32" t="s">
        <v>399</v>
      </c>
    </row>
    <row r="82" spans="1:10" ht="110.4" x14ac:dyDescent="0.3">
      <c r="A82" s="18" t="s">
        <v>10</v>
      </c>
      <c r="B82" s="168" t="s">
        <v>5489</v>
      </c>
      <c r="C82" s="168" t="s">
        <v>5490</v>
      </c>
      <c r="D82" s="18" t="s">
        <v>5493</v>
      </c>
      <c r="E82" s="18" t="s">
        <v>5494</v>
      </c>
      <c r="F82" s="9" t="s">
        <v>399</v>
      </c>
      <c r="G82" s="9" t="s">
        <v>409</v>
      </c>
      <c r="H82" s="9" t="s">
        <v>5495</v>
      </c>
      <c r="I82" s="9" t="s">
        <v>399</v>
      </c>
      <c r="J82" s="9" t="s">
        <v>399</v>
      </c>
    </row>
    <row r="83" spans="1:10" ht="27.6" hidden="1" x14ac:dyDescent="0.3">
      <c r="A83" s="18" t="s">
        <v>10</v>
      </c>
      <c r="B83" s="168" t="s">
        <v>5489</v>
      </c>
      <c r="C83" s="168" t="s">
        <v>5490</v>
      </c>
      <c r="D83" s="18" t="s">
        <v>5496</v>
      </c>
      <c r="E83" s="18" t="s">
        <v>5497</v>
      </c>
      <c r="F83" s="9" t="s">
        <v>5480</v>
      </c>
      <c r="G83" s="9" t="s">
        <v>398</v>
      </c>
      <c r="H83" s="9" t="s">
        <v>399</v>
      </c>
      <c r="I83" s="9" t="s">
        <v>591</v>
      </c>
      <c r="J83" s="32" t="s">
        <v>399</v>
      </c>
    </row>
    <row r="84" spans="1:10" ht="27.6" hidden="1" x14ac:dyDescent="0.3">
      <c r="A84" s="18" t="s">
        <v>10</v>
      </c>
      <c r="B84" s="168" t="s">
        <v>5489</v>
      </c>
      <c r="C84" s="168" t="s">
        <v>5490</v>
      </c>
      <c r="D84" s="18" t="s">
        <v>5498</v>
      </c>
      <c r="E84" s="18" t="s">
        <v>5499</v>
      </c>
      <c r="F84" s="9" t="s">
        <v>5480</v>
      </c>
      <c r="G84" s="9" t="s">
        <v>398</v>
      </c>
      <c r="H84" s="9" t="s">
        <v>399</v>
      </c>
      <c r="I84" s="9" t="s">
        <v>591</v>
      </c>
      <c r="J84" s="32" t="s">
        <v>399</v>
      </c>
    </row>
    <row r="85" spans="1:10" ht="41.4" hidden="1" x14ac:dyDescent="0.3">
      <c r="A85" s="18" t="s">
        <v>10</v>
      </c>
      <c r="B85" s="168" t="s">
        <v>5489</v>
      </c>
      <c r="C85" s="168" t="s">
        <v>5490</v>
      </c>
      <c r="D85" s="18" t="s">
        <v>5500</v>
      </c>
      <c r="E85" s="18" t="s">
        <v>5501</v>
      </c>
      <c r="F85" s="9" t="s">
        <v>5480</v>
      </c>
      <c r="G85" s="9" t="s">
        <v>398</v>
      </c>
      <c r="H85" s="9" t="s">
        <v>399</v>
      </c>
      <c r="I85" s="9" t="s">
        <v>591</v>
      </c>
      <c r="J85" s="32" t="s">
        <v>399</v>
      </c>
    </row>
    <row r="86" spans="1:10" hidden="1" x14ac:dyDescent="0.3">
      <c r="A86" s="18" t="s">
        <v>10</v>
      </c>
      <c r="B86" s="168" t="s">
        <v>5489</v>
      </c>
      <c r="C86" s="168" t="s">
        <v>5490</v>
      </c>
      <c r="D86" s="18" t="s">
        <v>5502</v>
      </c>
      <c r="E86" s="18" t="s">
        <v>432</v>
      </c>
      <c r="F86" s="9" t="s">
        <v>399</v>
      </c>
      <c r="G86" s="9" t="s">
        <v>398</v>
      </c>
      <c r="H86" s="9" t="s">
        <v>399</v>
      </c>
      <c r="I86" s="9" t="s">
        <v>399</v>
      </c>
      <c r="J86" s="9" t="s">
        <v>399</v>
      </c>
    </row>
    <row r="87" spans="1:10" ht="27.6" hidden="1" x14ac:dyDescent="0.3">
      <c r="A87" s="18" t="s">
        <v>10</v>
      </c>
      <c r="B87" s="168" t="s">
        <v>5503</v>
      </c>
      <c r="C87" s="168" t="s">
        <v>5504</v>
      </c>
      <c r="D87" s="18" t="s">
        <v>5505</v>
      </c>
      <c r="E87" s="18" t="s">
        <v>2238</v>
      </c>
      <c r="F87" s="9" t="s">
        <v>5480</v>
      </c>
      <c r="G87" s="9" t="s">
        <v>398</v>
      </c>
      <c r="H87" s="9" t="s">
        <v>399</v>
      </c>
      <c r="I87" s="9" t="s">
        <v>591</v>
      </c>
      <c r="J87" s="32" t="s">
        <v>399</v>
      </c>
    </row>
    <row r="88" spans="1:10" ht="27.6" hidden="1" x14ac:dyDescent="0.3">
      <c r="A88" s="18" t="s">
        <v>10</v>
      </c>
      <c r="B88" s="168" t="s">
        <v>5503</v>
      </c>
      <c r="C88" s="168" t="s">
        <v>5504</v>
      </c>
      <c r="D88" s="18" t="s">
        <v>5506</v>
      </c>
      <c r="E88" s="18" t="s">
        <v>5343</v>
      </c>
      <c r="F88" s="9" t="s">
        <v>5480</v>
      </c>
      <c r="G88" s="9" t="s">
        <v>398</v>
      </c>
      <c r="H88" s="9" t="s">
        <v>399</v>
      </c>
      <c r="I88" s="9" t="s">
        <v>591</v>
      </c>
      <c r="J88" s="32" t="s">
        <v>399</v>
      </c>
    </row>
    <row r="89" spans="1:10" ht="27.6" hidden="1" x14ac:dyDescent="0.3">
      <c r="A89" s="18" t="s">
        <v>10</v>
      </c>
      <c r="B89" s="168" t="s">
        <v>5503</v>
      </c>
      <c r="C89" s="168" t="s">
        <v>5504</v>
      </c>
      <c r="D89" s="18" t="s">
        <v>5507</v>
      </c>
      <c r="E89" s="18" t="s">
        <v>5508</v>
      </c>
      <c r="F89" s="9" t="s">
        <v>5480</v>
      </c>
      <c r="G89" s="9" t="s">
        <v>398</v>
      </c>
      <c r="H89" s="9" t="s">
        <v>399</v>
      </c>
      <c r="I89" s="9" t="s">
        <v>591</v>
      </c>
      <c r="J89" s="32" t="s">
        <v>399</v>
      </c>
    </row>
    <row r="90" spans="1:10" ht="27.6" hidden="1" x14ac:dyDescent="0.3">
      <c r="A90" s="18" t="s">
        <v>10</v>
      </c>
      <c r="B90" s="168" t="s">
        <v>5503</v>
      </c>
      <c r="C90" s="168" t="s">
        <v>5504</v>
      </c>
      <c r="D90" s="18" t="s">
        <v>5509</v>
      </c>
      <c r="E90" s="18" t="s">
        <v>5510</v>
      </c>
      <c r="F90" s="9" t="s">
        <v>5480</v>
      </c>
      <c r="G90" s="9" t="s">
        <v>398</v>
      </c>
      <c r="H90" s="9" t="s">
        <v>399</v>
      </c>
      <c r="I90" s="9" t="s">
        <v>591</v>
      </c>
      <c r="J90" s="32" t="s">
        <v>399</v>
      </c>
    </row>
    <row r="91" spans="1:10" ht="27.6" hidden="1" x14ac:dyDescent="0.3">
      <c r="A91" s="18" t="s">
        <v>10</v>
      </c>
      <c r="B91" s="168" t="s">
        <v>5503</v>
      </c>
      <c r="C91" s="168" t="s">
        <v>5504</v>
      </c>
      <c r="D91" s="18" t="s">
        <v>5511</v>
      </c>
      <c r="E91" s="18" t="s">
        <v>5512</v>
      </c>
      <c r="F91" s="9" t="s">
        <v>5480</v>
      </c>
      <c r="G91" s="9" t="s">
        <v>398</v>
      </c>
      <c r="H91" s="9" t="s">
        <v>399</v>
      </c>
      <c r="I91" s="9" t="s">
        <v>591</v>
      </c>
      <c r="J91" s="32" t="s">
        <v>399</v>
      </c>
    </row>
    <row r="92" spans="1:10" ht="27.6" hidden="1" x14ac:dyDescent="0.3">
      <c r="A92" s="18" t="s">
        <v>10</v>
      </c>
      <c r="B92" s="168" t="s">
        <v>5503</v>
      </c>
      <c r="C92" s="168" t="s">
        <v>5504</v>
      </c>
      <c r="D92" s="18" t="s">
        <v>5513</v>
      </c>
      <c r="E92" s="18" t="s">
        <v>5514</v>
      </c>
      <c r="F92" s="9" t="s">
        <v>5480</v>
      </c>
      <c r="G92" s="9" t="s">
        <v>398</v>
      </c>
      <c r="H92" s="9" t="s">
        <v>399</v>
      </c>
      <c r="I92" s="9" t="s">
        <v>591</v>
      </c>
      <c r="J92" s="32" t="s">
        <v>399</v>
      </c>
    </row>
    <row r="93" spans="1:10" ht="27.6" hidden="1" x14ac:dyDescent="0.3">
      <c r="A93" s="18" t="s">
        <v>10</v>
      </c>
      <c r="B93" s="168" t="s">
        <v>5503</v>
      </c>
      <c r="C93" s="168" t="s">
        <v>5504</v>
      </c>
      <c r="D93" s="18" t="s">
        <v>5515</v>
      </c>
      <c r="E93" s="18" t="s">
        <v>5516</v>
      </c>
      <c r="F93" s="9" t="s">
        <v>5480</v>
      </c>
      <c r="G93" s="9" t="s">
        <v>398</v>
      </c>
      <c r="H93" s="9" t="s">
        <v>399</v>
      </c>
      <c r="I93" s="9" t="s">
        <v>591</v>
      </c>
      <c r="J93" s="32" t="s">
        <v>399</v>
      </c>
    </row>
    <row r="94" spans="1:10" ht="27.6" hidden="1" x14ac:dyDescent="0.3">
      <c r="A94" s="18" t="s">
        <v>10</v>
      </c>
      <c r="B94" s="168" t="s">
        <v>5503</v>
      </c>
      <c r="C94" s="168" t="s">
        <v>5504</v>
      </c>
      <c r="D94" s="18" t="s">
        <v>5517</v>
      </c>
      <c r="E94" s="18" t="s">
        <v>5345</v>
      </c>
      <c r="F94" s="9" t="s">
        <v>5480</v>
      </c>
      <c r="G94" s="9" t="s">
        <v>398</v>
      </c>
      <c r="H94" s="9" t="s">
        <v>399</v>
      </c>
      <c r="I94" s="9" t="s">
        <v>591</v>
      </c>
      <c r="J94" s="32" t="s">
        <v>399</v>
      </c>
    </row>
    <row r="95" spans="1:10" ht="27.6" hidden="1" x14ac:dyDescent="0.3">
      <c r="A95" s="18" t="s">
        <v>10</v>
      </c>
      <c r="B95" s="168" t="s">
        <v>5503</v>
      </c>
      <c r="C95" s="168" t="s">
        <v>5504</v>
      </c>
      <c r="D95" s="18" t="s">
        <v>5518</v>
      </c>
      <c r="E95" s="18" t="s">
        <v>5347</v>
      </c>
      <c r="F95" s="9" t="s">
        <v>5480</v>
      </c>
      <c r="G95" s="9" t="s">
        <v>398</v>
      </c>
      <c r="H95" s="9" t="s">
        <v>399</v>
      </c>
      <c r="I95" s="9" t="s">
        <v>591</v>
      </c>
      <c r="J95" s="32" t="s">
        <v>399</v>
      </c>
    </row>
    <row r="96" spans="1:10" ht="27.6" hidden="1" x14ac:dyDescent="0.3">
      <c r="A96" s="18" t="s">
        <v>10</v>
      </c>
      <c r="B96" s="168" t="s">
        <v>5503</v>
      </c>
      <c r="C96" s="168" t="s">
        <v>5504</v>
      </c>
      <c r="D96" s="18" t="s">
        <v>5519</v>
      </c>
      <c r="E96" s="18" t="s">
        <v>4744</v>
      </c>
      <c r="F96" s="9" t="s">
        <v>5480</v>
      </c>
      <c r="G96" s="9" t="s">
        <v>398</v>
      </c>
      <c r="H96" s="9" t="s">
        <v>399</v>
      </c>
      <c r="I96" s="9" t="s">
        <v>591</v>
      </c>
      <c r="J96" s="32" t="s">
        <v>399</v>
      </c>
    </row>
    <row r="97" spans="1:10" hidden="1" x14ac:dyDescent="0.3">
      <c r="A97" s="18" t="s">
        <v>10</v>
      </c>
      <c r="B97" s="168" t="s">
        <v>5503</v>
      </c>
      <c r="C97" s="168" t="s">
        <v>5504</v>
      </c>
      <c r="D97" s="18" t="s">
        <v>5520</v>
      </c>
      <c r="E97" s="18" t="s">
        <v>514</v>
      </c>
      <c r="F97" s="9" t="s">
        <v>399</v>
      </c>
      <c r="G97" s="9" t="s">
        <v>398</v>
      </c>
      <c r="H97" s="9" t="s">
        <v>399</v>
      </c>
      <c r="I97" s="9" t="s">
        <v>399</v>
      </c>
      <c r="J97" s="32" t="s">
        <v>399</v>
      </c>
    </row>
    <row r="98" spans="1:10" ht="27.6" hidden="1" x14ac:dyDescent="0.3">
      <c r="A98" s="18" t="s">
        <v>10</v>
      </c>
      <c r="B98" s="168" t="s">
        <v>5521</v>
      </c>
      <c r="C98" s="168" t="s">
        <v>5522</v>
      </c>
      <c r="D98" s="18" t="s">
        <v>5523</v>
      </c>
      <c r="E98" s="18" t="s">
        <v>5524</v>
      </c>
      <c r="F98" s="9" t="s">
        <v>5525</v>
      </c>
      <c r="G98" s="9" t="s">
        <v>398</v>
      </c>
      <c r="H98" s="9" t="s">
        <v>399</v>
      </c>
      <c r="I98" s="9" t="s">
        <v>591</v>
      </c>
      <c r="J98" s="32" t="s">
        <v>399</v>
      </c>
    </row>
    <row r="99" spans="1:10" ht="27.6" hidden="1" x14ac:dyDescent="0.3">
      <c r="A99" s="18" t="s">
        <v>10</v>
      </c>
      <c r="B99" s="168" t="s">
        <v>5521</v>
      </c>
      <c r="C99" s="168" t="s">
        <v>5522</v>
      </c>
      <c r="D99" s="18" t="s">
        <v>5526</v>
      </c>
      <c r="E99" s="18" t="s">
        <v>5527</v>
      </c>
      <c r="F99" s="9" t="s">
        <v>399</v>
      </c>
      <c r="G99" s="9" t="s">
        <v>398</v>
      </c>
      <c r="H99" s="9" t="s">
        <v>399</v>
      </c>
      <c r="I99" s="9" t="s">
        <v>5528</v>
      </c>
      <c r="J99" s="32" t="s">
        <v>399</v>
      </c>
    </row>
    <row r="100" spans="1:10" ht="41.4" hidden="1" x14ac:dyDescent="0.3">
      <c r="A100" s="18" t="s">
        <v>10</v>
      </c>
      <c r="B100" s="168" t="s">
        <v>5521</v>
      </c>
      <c r="C100" s="168" t="s">
        <v>5522</v>
      </c>
      <c r="D100" s="18" t="s">
        <v>5529</v>
      </c>
      <c r="E100" s="18" t="s">
        <v>5530</v>
      </c>
      <c r="F100" s="9" t="s">
        <v>5531</v>
      </c>
      <c r="G100" s="9" t="s">
        <v>398</v>
      </c>
      <c r="H100" s="9" t="s">
        <v>399</v>
      </c>
      <c r="I100" s="9" t="s">
        <v>591</v>
      </c>
      <c r="J100" s="32" t="s">
        <v>399</v>
      </c>
    </row>
    <row r="101" spans="1:10" ht="41.4" hidden="1" x14ac:dyDescent="0.3">
      <c r="A101" s="18" t="s">
        <v>10</v>
      </c>
      <c r="B101" s="168" t="s">
        <v>5521</v>
      </c>
      <c r="C101" s="168" t="s">
        <v>5522</v>
      </c>
      <c r="D101" s="18" t="s">
        <v>5532</v>
      </c>
      <c r="E101" s="18" t="s">
        <v>5533</v>
      </c>
      <c r="F101" s="9" t="s">
        <v>5534</v>
      </c>
      <c r="G101" s="9" t="s">
        <v>398</v>
      </c>
      <c r="H101" s="9" t="s">
        <v>399</v>
      </c>
      <c r="I101" s="9" t="s">
        <v>591</v>
      </c>
      <c r="J101" s="32" t="s">
        <v>399</v>
      </c>
    </row>
    <row r="102" spans="1:10" ht="41.4" hidden="1" x14ac:dyDescent="0.3">
      <c r="A102" s="18" t="s">
        <v>10</v>
      </c>
      <c r="B102" s="168" t="s">
        <v>5521</v>
      </c>
      <c r="C102" s="168" t="s">
        <v>5522</v>
      </c>
      <c r="D102" s="18" t="s">
        <v>5535</v>
      </c>
      <c r="E102" s="18" t="s">
        <v>5536</v>
      </c>
      <c r="F102" s="9" t="s">
        <v>5537</v>
      </c>
      <c r="G102" s="9" t="s">
        <v>398</v>
      </c>
      <c r="H102" s="9" t="s">
        <v>399</v>
      </c>
      <c r="I102" s="9" t="s">
        <v>591</v>
      </c>
      <c r="J102" s="32" t="s">
        <v>399</v>
      </c>
    </row>
    <row r="103" spans="1:10" ht="27.6" hidden="1" x14ac:dyDescent="0.3">
      <c r="A103" s="18" t="s">
        <v>10</v>
      </c>
      <c r="B103" s="168" t="s">
        <v>5521</v>
      </c>
      <c r="C103" s="168" t="s">
        <v>5522</v>
      </c>
      <c r="D103" s="18" t="s">
        <v>5538</v>
      </c>
      <c r="E103" s="18" t="s">
        <v>5539</v>
      </c>
      <c r="F103" s="9" t="s">
        <v>5540</v>
      </c>
      <c r="G103" s="9" t="s">
        <v>398</v>
      </c>
      <c r="H103" s="9" t="s">
        <v>399</v>
      </c>
      <c r="I103" s="9" t="s">
        <v>591</v>
      </c>
      <c r="J103" s="32" t="s">
        <v>399</v>
      </c>
    </row>
    <row r="104" spans="1:10" hidden="1" x14ac:dyDescent="0.3">
      <c r="A104" s="18" t="s">
        <v>10</v>
      </c>
      <c r="B104" s="168" t="s">
        <v>5521</v>
      </c>
      <c r="C104" s="168" t="s">
        <v>5522</v>
      </c>
      <c r="D104" s="18" t="s">
        <v>5541</v>
      </c>
      <c r="E104" s="18" t="s">
        <v>605</v>
      </c>
      <c r="F104" s="9" t="s">
        <v>399</v>
      </c>
      <c r="G104" s="9" t="s">
        <v>398</v>
      </c>
      <c r="H104" s="9" t="s">
        <v>399</v>
      </c>
      <c r="I104" s="9" t="s">
        <v>399</v>
      </c>
      <c r="J104" s="32" t="s">
        <v>399</v>
      </c>
    </row>
    <row r="105" spans="1:10" hidden="1" x14ac:dyDescent="0.3">
      <c r="A105" s="18" t="s">
        <v>10</v>
      </c>
      <c r="B105" s="168" t="s">
        <v>5521</v>
      </c>
      <c r="C105" s="168" t="s">
        <v>5522</v>
      </c>
      <c r="D105" s="18" t="s">
        <v>5542</v>
      </c>
      <c r="E105" s="18" t="s">
        <v>432</v>
      </c>
      <c r="F105" s="9" t="s">
        <v>399</v>
      </c>
      <c r="G105" s="9" t="s">
        <v>398</v>
      </c>
      <c r="H105" s="9" t="s">
        <v>399</v>
      </c>
      <c r="I105" s="9" t="s">
        <v>399</v>
      </c>
      <c r="J105" s="32" t="s">
        <v>399</v>
      </c>
    </row>
    <row r="106" spans="1:10" ht="27.6" hidden="1" x14ac:dyDescent="0.3">
      <c r="A106" s="18" t="s">
        <v>10</v>
      </c>
      <c r="B106" s="168" t="s">
        <v>5543</v>
      </c>
      <c r="C106" s="168" t="s">
        <v>5544</v>
      </c>
      <c r="D106" s="18" t="s">
        <v>5545</v>
      </c>
      <c r="E106" s="18" t="s">
        <v>5546</v>
      </c>
      <c r="F106" s="9" t="s">
        <v>5547</v>
      </c>
      <c r="G106" s="9" t="s">
        <v>398</v>
      </c>
      <c r="H106" s="9" t="s">
        <v>399</v>
      </c>
      <c r="I106" s="9" t="s">
        <v>591</v>
      </c>
      <c r="J106" s="32" t="s">
        <v>399</v>
      </c>
    </row>
    <row r="107" spans="1:10" ht="55.2" x14ac:dyDescent="0.3">
      <c r="A107" s="18" t="s">
        <v>10</v>
      </c>
      <c r="B107" s="168" t="s">
        <v>5543</v>
      </c>
      <c r="C107" s="168" t="s">
        <v>5544</v>
      </c>
      <c r="D107" s="18" t="s">
        <v>5548</v>
      </c>
      <c r="E107" s="18" t="s">
        <v>5549</v>
      </c>
      <c r="F107" s="9" t="s">
        <v>399</v>
      </c>
      <c r="G107" s="9" t="s">
        <v>409</v>
      </c>
      <c r="H107" s="9" t="s">
        <v>5550</v>
      </c>
      <c r="I107" s="9" t="s">
        <v>399</v>
      </c>
      <c r="J107" s="32" t="s">
        <v>399</v>
      </c>
    </row>
    <row r="108" spans="1:10" ht="27.6" hidden="1" x14ac:dyDescent="0.3">
      <c r="A108" s="18" t="s">
        <v>10</v>
      </c>
      <c r="B108" s="168" t="s">
        <v>5543</v>
      </c>
      <c r="C108" s="168" t="s">
        <v>5544</v>
      </c>
      <c r="D108" s="18" t="s">
        <v>5551</v>
      </c>
      <c r="E108" s="18" t="s">
        <v>1819</v>
      </c>
      <c r="F108" s="9" t="s">
        <v>399</v>
      </c>
      <c r="G108" s="9" t="s">
        <v>398</v>
      </c>
      <c r="H108" s="9" t="s">
        <v>399</v>
      </c>
      <c r="I108" s="9" t="s">
        <v>399</v>
      </c>
      <c r="J108" s="32" t="s">
        <v>399</v>
      </c>
    </row>
    <row r="109" spans="1:10" ht="27.6" hidden="1" x14ac:dyDescent="0.3">
      <c r="A109" s="18" t="s">
        <v>10</v>
      </c>
      <c r="B109" s="168" t="s">
        <v>5543</v>
      </c>
      <c r="C109" s="168" t="s">
        <v>5544</v>
      </c>
      <c r="D109" s="18" t="s">
        <v>5552</v>
      </c>
      <c r="E109" s="18" t="s">
        <v>1825</v>
      </c>
      <c r="F109" s="9" t="s">
        <v>399</v>
      </c>
      <c r="G109" s="9" t="s">
        <v>398</v>
      </c>
      <c r="H109" s="9" t="s">
        <v>399</v>
      </c>
      <c r="I109" s="9" t="s">
        <v>399</v>
      </c>
      <c r="J109" s="32" t="s">
        <v>399</v>
      </c>
    </row>
    <row r="110" spans="1:10" hidden="1" x14ac:dyDescent="0.3">
      <c r="A110" s="18" t="s">
        <v>10</v>
      </c>
      <c r="B110" s="168" t="s">
        <v>5543</v>
      </c>
      <c r="C110" s="168" t="s">
        <v>5544</v>
      </c>
      <c r="D110" s="18" t="s">
        <v>5553</v>
      </c>
      <c r="E110" s="18" t="s">
        <v>432</v>
      </c>
      <c r="F110" s="9" t="s">
        <v>399</v>
      </c>
      <c r="G110" s="9" t="s">
        <v>398</v>
      </c>
      <c r="H110" s="9" t="s">
        <v>399</v>
      </c>
      <c r="I110" s="9" t="s">
        <v>399</v>
      </c>
      <c r="J110" s="32" t="s">
        <v>399</v>
      </c>
    </row>
    <row r="111" spans="1:10" ht="69" hidden="1" x14ac:dyDescent="0.3">
      <c r="A111" s="18" t="s">
        <v>10</v>
      </c>
      <c r="B111" s="168" t="s">
        <v>5554</v>
      </c>
      <c r="C111" s="168" t="s">
        <v>5555</v>
      </c>
      <c r="D111" s="18" t="s">
        <v>5556</v>
      </c>
      <c r="E111" s="18" t="s">
        <v>5557</v>
      </c>
      <c r="F111" s="9" t="s">
        <v>5558</v>
      </c>
      <c r="G111" s="9" t="s">
        <v>398</v>
      </c>
      <c r="H111" s="9" t="s">
        <v>399</v>
      </c>
      <c r="I111" s="9" t="s">
        <v>591</v>
      </c>
      <c r="J111" s="32" t="s">
        <v>399</v>
      </c>
    </row>
    <row r="112" spans="1:10" ht="27.6" hidden="1" x14ac:dyDescent="0.3">
      <c r="A112" s="18" t="s">
        <v>10</v>
      </c>
      <c r="B112" s="168" t="s">
        <v>5554</v>
      </c>
      <c r="C112" s="168" t="s">
        <v>5555</v>
      </c>
      <c r="D112" s="18" t="s">
        <v>5559</v>
      </c>
      <c r="E112" s="18" t="s">
        <v>5560</v>
      </c>
      <c r="F112" s="9" t="s">
        <v>5561</v>
      </c>
      <c r="G112" s="9" t="s">
        <v>398</v>
      </c>
      <c r="H112" s="9" t="s">
        <v>399</v>
      </c>
      <c r="I112" s="9" t="s">
        <v>591</v>
      </c>
      <c r="J112" s="32" t="s">
        <v>399</v>
      </c>
    </row>
    <row r="113" spans="1:10" ht="96.6" hidden="1" x14ac:dyDescent="0.3">
      <c r="A113" s="18" t="s">
        <v>10</v>
      </c>
      <c r="B113" s="168" t="s">
        <v>5554</v>
      </c>
      <c r="C113" s="168" t="s">
        <v>5555</v>
      </c>
      <c r="D113" s="18" t="s">
        <v>5562</v>
      </c>
      <c r="E113" s="18" t="s">
        <v>5563</v>
      </c>
      <c r="F113" s="9" t="s">
        <v>5564</v>
      </c>
      <c r="G113" s="9" t="s">
        <v>398</v>
      </c>
      <c r="H113" s="9" t="s">
        <v>399</v>
      </c>
      <c r="I113" s="9" t="s">
        <v>591</v>
      </c>
      <c r="J113" s="32" t="s">
        <v>399</v>
      </c>
    </row>
    <row r="114" spans="1:10" ht="27.6" hidden="1" x14ac:dyDescent="0.3">
      <c r="A114" s="18" t="s">
        <v>10</v>
      </c>
      <c r="B114" s="168" t="s">
        <v>5554</v>
      </c>
      <c r="C114" s="168" t="s">
        <v>5555</v>
      </c>
      <c r="D114" s="18" t="s">
        <v>5565</v>
      </c>
      <c r="E114" s="18" t="s">
        <v>5566</v>
      </c>
      <c r="F114" s="9" t="s">
        <v>409</v>
      </c>
      <c r="G114" s="9" t="s">
        <v>398</v>
      </c>
      <c r="H114" s="9" t="s">
        <v>399</v>
      </c>
      <c r="I114" s="9" t="s">
        <v>5357</v>
      </c>
      <c r="J114" s="32" t="s">
        <v>399</v>
      </c>
    </row>
    <row r="115" spans="1:10" ht="27.6" hidden="1" x14ac:dyDescent="0.3">
      <c r="A115" s="18" t="s">
        <v>10</v>
      </c>
      <c r="B115" s="168" t="s">
        <v>5554</v>
      </c>
      <c r="C115" s="168" t="s">
        <v>5555</v>
      </c>
      <c r="D115" s="18" t="s">
        <v>5567</v>
      </c>
      <c r="E115" s="18" t="s">
        <v>5568</v>
      </c>
      <c r="F115" s="9" t="s">
        <v>5569</v>
      </c>
      <c r="G115" s="9" t="s">
        <v>398</v>
      </c>
      <c r="H115" s="9" t="s">
        <v>399</v>
      </c>
      <c r="I115" s="9" t="s">
        <v>591</v>
      </c>
      <c r="J115" s="32" t="s">
        <v>399</v>
      </c>
    </row>
    <row r="116" spans="1:10" hidden="1" x14ac:dyDescent="0.3">
      <c r="A116" s="18" t="s">
        <v>10</v>
      </c>
      <c r="B116" s="168" t="s">
        <v>5554</v>
      </c>
      <c r="C116" s="168" t="s">
        <v>5555</v>
      </c>
      <c r="D116" s="18" t="s">
        <v>5570</v>
      </c>
      <c r="E116" s="18" t="s">
        <v>432</v>
      </c>
      <c r="F116" s="9" t="s">
        <v>399</v>
      </c>
      <c r="G116" s="9" t="s">
        <v>398</v>
      </c>
      <c r="H116" s="9" t="s">
        <v>399</v>
      </c>
      <c r="I116" s="9" t="s">
        <v>399</v>
      </c>
      <c r="J116" s="32" t="s">
        <v>399</v>
      </c>
    </row>
    <row r="117" spans="1:10" ht="69" hidden="1" x14ac:dyDescent="0.3">
      <c r="A117" s="18" t="s">
        <v>1930</v>
      </c>
      <c r="B117" s="18" t="s">
        <v>399</v>
      </c>
      <c r="C117" s="163" t="s">
        <v>5571</v>
      </c>
      <c r="D117" s="170" t="s">
        <v>399</v>
      </c>
      <c r="E117" s="18" t="s">
        <v>5572</v>
      </c>
      <c r="F117" s="9" t="s">
        <v>5573</v>
      </c>
      <c r="G117" s="9" t="s">
        <v>398</v>
      </c>
      <c r="H117" s="9" t="s">
        <v>399</v>
      </c>
      <c r="I117" s="9" t="s">
        <v>591</v>
      </c>
      <c r="J117" s="32" t="s">
        <v>399</v>
      </c>
    </row>
    <row r="118" spans="1:10" ht="82.8" hidden="1" x14ac:dyDescent="0.3">
      <c r="A118" s="18" t="s">
        <v>1930</v>
      </c>
      <c r="B118" s="18" t="s">
        <v>399</v>
      </c>
      <c r="C118" s="164"/>
      <c r="D118" s="170"/>
      <c r="E118" s="18" t="s">
        <v>5574</v>
      </c>
      <c r="F118" s="9" t="s">
        <v>5575</v>
      </c>
      <c r="G118" s="9" t="s">
        <v>398</v>
      </c>
      <c r="H118" s="9" t="s">
        <v>399</v>
      </c>
      <c r="I118" s="9" t="s">
        <v>591</v>
      </c>
      <c r="J118" s="32" t="s">
        <v>399</v>
      </c>
    </row>
    <row r="119" spans="1:10" ht="82.8" hidden="1" x14ac:dyDescent="0.3">
      <c r="A119" s="18" t="s">
        <v>1930</v>
      </c>
      <c r="B119" s="18" t="s">
        <v>399</v>
      </c>
      <c r="C119" s="164"/>
      <c r="D119" s="170"/>
      <c r="E119" s="18" t="s">
        <v>5576</v>
      </c>
      <c r="F119" s="9" t="s">
        <v>5577</v>
      </c>
      <c r="G119" s="9" t="s">
        <v>398</v>
      </c>
      <c r="H119" s="9" t="s">
        <v>399</v>
      </c>
      <c r="I119" s="9" t="s">
        <v>591</v>
      </c>
      <c r="J119" s="32" t="s">
        <v>399</v>
      </c>
    </row>
    <row r="120" spans="1:10" ht="55.2" hidden="1" x14ac:dyDescent="0.3">
      <c r="A120" s="18" t="s">
        <v>1930</v>
      </c>
      <c r="B120" s="18" t="s">
        <v>399</v>
      </c>
      <c r="C120" s="164"/>
      <c r="D120" s="170"/>
      <c r="E120" s="18" t="s">
        <v>5578</v>
      </c>
      <c r="F120" s="9" t="s">
        <v>399</v>
      </c>
      <c r="G120" s="9" t="s">
        <v>398</v>
      </c>
      <c r="H120" s="9" t="s">
        <v>399</v>
      </c>
      <c r="I120" s="9" t="s">
        <v>5528</v>
      </c>
      <c r="J120" s="32" t="s">
        <v>399</v>
      </c>
    </row>
    <row r="121" spans="1:10" ht="27.6" hidden="1" x14ac:dyDescent="0.3">
      <c r="A121" s="18" t="s">
        <v>1930</v>
      </c>
      <c r="B121" s="18" t="s">
        <v>399</v>
      </c>
      <c r="C121" s="165"/>
      <c r="D121" s="170"/>
      <c r="E121" s="18" t="s">
        <v>5579</v>
      </c>
      <c r="F121" s="9" t="s">
        <v>5307</v>
      </c>
      <c r="G121" s="9" t="s">
        <v>398</v>
      </c>
      <c r="H121" s="9" t="s">
        <v>399</v>
      </c>
      <c r="I121" s="9" t="s">
        <v>591</v>
      </c>
      <c r="J121" s="32" t="s">
        <v>399</v>
      </c>
    </row>
    <row r="122" spans="1:10" ht="38.25" hidden="1" customHeight="1" x14ac:dyDescent="0.3">
      <c r="A122" s="18" t="s">
        <v>1930</v>
      </c>
      <c r="B122" s="18" t="s">
        <v>399</v>
      </c>
      <c r="C122" s="163" t="s">
        <v>5580</v>
      </c>
      <c r="D122" s="170" t="s">
        <v>399</v>
      </c>
      <c r="E122" s="18" t="s">
        <v>5581</v>
      </c>
      <c r="F122" s="9" t="s">
        <v>5582</v>
      </c>
      <c r="G122" s="9" t="s">
        <v>398</v>
      </c>
      <c r="H122" s="9" t="s">
        <v>399</v>
      </c>
      <c r="I122" s="9" t="s">
        <v>591</v>
      </c>
      <c r="J122" s="32" t="s">
        <v>399</v>
      </c>
    </row>
    <row r="123" spans="1:10" ht="69" hidden="1" x14ac:dyDescent="0.3">
      <c r="A123" s="18" t="s">
        <v>1930</v>
      </c>
      <c r="B123" s="18" t="s">
        <v>399</v>
      </c>
      <c r="C123" s="164"/>
      <c r="D123" s="170"/>
      <c r="E123" s="18" t="s">
        <v>5583</v>
      </c>
      <c r="F123" s="9" t="s">
        <v>5584</v>
      </c>
      <c r="G123" s="9" t="s">
        <v>398</v>
      </c>
      <c r="H123" s="9" t="s">
        <v>399</v>
      </c>
      <c r="I123" s="9" t="s">
        <v>591</v>
      </c>
      <c r="J123" s="32" t="s">
        <v>399</v>
      </c>
    </row>
    <row r="124" spans="1:10" ht="69" hidden="1" x14ac:dyDescent="0.3">
      <c r="A124" s="18" t="s">
        <v>1930</v>
      </c>
      <c r="B124" s="18" t="s">
        <v>399</v>
      </c>
      <c r="C124" s="164"/>
      <c r="D124" s="170"/>
      <c r="E124" s="18" t="s">
        <v>5585</v>
      </c>
      <c r="F124" s="9" t="s">
        <v>5307</v>
      </c>
      <c r="G124" s="9" t="s">
        <v>398</v>
      </c>
      <c r="H124" s="9" t="s">
        <v>399</v>
      </c>
      <c r="I124" s="9" t="s">
        <v>591</v>
      </c>
      <c r="J124" s="32" t="s">
        <v>399</v>
      </c>
    </row>
    <row r="125" spans="1:10" ht="41.4" hidden="1" x14ac:dyDescent="0.3">
      <c r="A125" s="18" t="s">
        <v>1930</v>
      </c>
      <c r="B125" s="18" t="s">
        <v>399</v>
      </c>
      <c r="C125" s="164"/>
      <c r="D125" s="170"/>
      <c r="E125" s="18" t="s">
        <v>5586</v>
      </c>
      <c r="F125" s="9" t="s">
        <v>5307</v>
      </c>
      <c r="G125" s="9" t="s">
        <v>398</v>
      </c>
      <c r="H125" s="9" t="s">
        <v>399</v>
      </c>
      <c r="I125" s="9" t="s">
        <v>591</v>
      </c>
      <c r="J125" s="32" t="s">
        <v>399</v>
      </c>
    </row>
    <row r="126" spans="1:10" ht="69" x14ac:dyDescent="0.3">
      <c r="A126" s="18" t="s">
        <v>1930</v>
      </c>
      <c r="B126" s="18" t="s">
        <v>399</v>
      </c>
      <c r="C126" s="165"/>
      <c r="D126" s="170"/>
      <c r="E126" s="18" t="s">
        <v>5587</v>
      </c>
      <c r="F126" s="9" t="s">
        <v>399</v>
      </c>
      <c r="G126" s="9" t="s">
        <v>409</v>
      </c>
      <c r="H126" s="9" t="s">
        <v>5588</v>
      </c>
      <c r="I126" s="9" t="s">
        <v>399</v>
      </c>
      <c r="J126" s="32" t="s">
        <v>399</v>
      </c>
    </row>
    <row r="127" spans="1:10" ht="82.8" x14ac:dyDescent="0.3">
      <c r="A127" s="18" t="s">
        <v>1930</v>
      </c>
      <c r="B127" s="18" t="s">
        <v>399</v>
      </c>
      <c r="C127" s="163" t="s">
        <v>5589</v>
      </c>
      <c r="D127" s="170" t="s">
        <v>399</v>
      </c>
      <c r="E127" s="18" t="s">
        <v>5590</v>
      </c>
      <c r="F127" s="9" t="s">
        <v>399</v>
      </c>
      <c r="G127" s="9" t="s">
        <v>409</v>
      </c>
      <c r="H127" s="9" t="s">
        <v>5591</v>
      </c>
      <c r="I127" s="9" t="s">
        <v>399</v>
      </c>
      <c r="J127" s="32" t="s">
        <v>399</v>
      </c>
    </row>
    <row r="128" spans="1:10" ht="55.2" hidden="1" x14ac:dyDescent="0.3">
      <c r="A128" s="18" t="s">
        <v>1930</v>
      </c>
      <c r="B128" s="18" t="s">
        <v>399</v>
      </c>
      <c r="C128" s="164"/>
      <c r="D128" s="170"/>
      <c r="E128" s="18" t="s">
        <v>5592</v>
      </c>
      <c r="F128" s="9" t="s">
        <v>5593</v>
      </c>
      <c r="G128" s="9" t="s">
        <v>398</v>
      </c>
      <c r="H128" s="9" t="s">
        <v>399</v>
      </c>
      <c r="I128" s="9" t="s">
        <v>5593</v>
      </c>
      <c r="J128" s="32" t="s">
        <v>399</v>
      </c>
    </row>
    <row r="129" spans="1:10" ht="41.4" hidden="1" x14ac:dyDescent="0.3">
      <c r="A129" s="18" t="s">
        <v>1930</v>
      </c>
      <c r="B129" s="18" t="s">
        <v>399</v>
      </c>
      <c r="C129" s="164"/>
      <c r="D129" s="170"/>
      <c r="E129" s="18" t="s">
        <v>5594</v>
      </c>
      <c r="F129" s="9" t="s">
        <v>399</v>
      </c>
      <c r="G129" s="9" t="s">
        <v>398</v>
      </c>
      <c r="H129" s="9" t="s">
        <v>399</v>
      </c>
      <c r="I129" s="9" t="s">
        <v>5595</v>
      </c>
      <c r="J129" s="32" t="s">
        <v>399</v>
      </c>
    </row>
    <row r="130" spans="1:10" ht="41.4" hidden="1" x14ac:dyDescent="0.3">
      <c r="A130" s="18" t="s">
        <v>1930</v>
      </c>
      <c r="B130" s="18" t="s">
        <v>399</v>
      </c>
      <c r="C130" s="164"/>
      <c r="D130" s="170"/>
      <c r="E130" s="18" t="s">
        <v>5596</v>
      </c>
      <c r="F130" s="9" t="s">
        <v>5307</v>
      </c>
      <c r="G130" s="9" t="s">
        <v>398</v>
      </c>
      <c r="H130" s="9" t="s">
        <v>399</v>
      </c>
      <c r="I130" s="9" t="s">
        <v>591</v>
      </c>
      <c r="J130" s="32" t="s">
        <v>399</v>
      </c>
    </row>
    <row r="131" spans="1:10" ht="55.2" hidden="1" x14ac:dyDescent="0.3">
      <c r="A131" s="18" t="s">
        <v>1930</v>
      </c>
      <c r="B131" s="18" t="s">
        <v>399</v>
      </c>
      <c r="C131" s="164"/>
      <c r="D131" s="170"/>
      <c r="E131" s="18" t="s">
        <v>5597</v>
      </c>
      <c r="F131" s="9" t="s">
        <v>5598</v>
      </c>
      <c r="G131" s="9" t="s">
        <v>398</v>
      </c>
      <c r="H131" s="9" t="s">
        <v>399</v>
      </c>
      <c r="I131" s="9" t="s">
        <v>591</v>
      </c>
      <c r="J131" s="32" t="s">
        <v>399</v>
      </c>
    </row>
    <row r="132" spans="1:10" ht="96.6" hidden="1" x14ac:dyDescent="0.3">
      <c r="A132" s="18" t="s">
        <v>1930</v>
      </c>
      <c r="B132" s="18" t="s">
        <v>399</v>
      </c>
      <c r="C132" s="164"/>
      <c r="D132" s="170"/>
      <c r="E132" s="18" t="s">
        <v>5599</v>
      </c>
      <c r="F132" s="9" t="s">
        <v>5600</v>
      </c>
      <c r="G132" s="9" t="s">
        <v>398</v>
      </c>
      <c r="H132" s="9" t="s">
        <v>399</v>
      </c>
      <c r="I132" s="9" t="s">
        <v>591</v>
      </c>
      <c r="J132" s="32" t="s">
        <v>399</v>
      </c>
    </row>
    <row r="133" spans="1:10" ht="41.4" hidden="1" x14ac:dyDescent="0.3">
      <c r="A133" s="18" t="s">
        <v>1930</v>
      </c>
      <c r="B133" s="18" t="s">
        <v>399</v>
      </c>
      <c r="C133" s="165"/>
      <c r="D133" s="168"/>
      <c r="E133" s="18" t="s">
        <v>5601</v>
      </c>
      <c r="F133" s="9" t="s">
        <v>5602</v>
      </c>
      <c r="G133" s="9" t="s">
        <v>398</v>
      </c>
      <c r="H133" s="9" t="s">
        <v>399</v>
      </c>
      <c r="I133" s="9" t="s">
        <v>591</v>
      </c>
      <c r="J133" s="32" t="s">
        <v>399</v>
      </c>
    </row>
    <row r="134" spans="1:10" ht="49.5" hidden="1" customHeight="1" x14ac:dyDescent="0.3">
      <c r="A134" s="18" t="s">
        <v>1930</v>
      </c>
      <c r="B134" s="18" t="s">
        <v>399</v>
      </c>
      <c r="C134" s="163" t="s">
        <v>5603</v>
      </c>
      <c r="D134" s="170" t="s">
        <v>399</v>
      </c>
      <c r="E134" s="18" t="s">
        <v>5604</v>
      </c>
      <c r="F134" s="9" t="s">
        <v>5605</v>
      </c>
      <c r="G134" s="9" t="s">
        <v>398</v>
      </c>
      <c r="H134" s="9" t="s">
        <v>399</v>
      </c>
      <c r="I134" s="9" t="s">
        <v>591</v>
      </c>
      <c r="J134" s="32" t="s">
        <v>399</v>
      </c>
    </row>
    <row r="135" spans="1:10" ht="55.2" hidden="1" x14ac:dyDescent="0.3">
      <c r="A135" s="18" t="s">
        <v>1930</v>
      </c>
      <c r="B135" s="18" t="s">
        <v>399</v>
      </c>
      <c r="C135" s="164"/>
      <c r="D135" s="168"/>
      <c r="E135" s="18" t="s">
        <v>5606</v>
      </c>
      <c r="F135" s="9" t="s">
        <v>5607</v>
      </c>
      <c r="G135" s="9" t="s">
        <v>398</v>
      </c>
      <c r="H135" s="9" t="s">
        <v>399</v>
      </c>
      <c r="I135" s="9" t="s">
        <v>591</v>
      </c>
      <c r="J135" s="32" t="s">
        <v>399</v>
      </c>
    </row>
    <row r="136" spans="1:10" ht="55.2" hidden="1" x14ac:dyDescent="0.3">
      <c r="A136" s="18" t="s">
        <v>1930</v>
      </c>
      <c r="B136" s="18" t="s">
        <v>399</v>
      </c>
      <c r="C136" s="165"/>
      <c r="D136" s="168"/>
      <c r="E136" s="18" t="s">
        <v>5608</v>
      </c>
      <c r="F136" s="9" t="s">
        <v>5609</v>
      </c>
      <c r="G136" s="9" t="s">
        <v>398</v>
      </c>
      <c r="H136" s="9" t="s">
        <v>399</v>
      </c>
      <c r="I136" s="9" t="s">
        <v>591</v>
      </c>
      <c r="J136" s="32" t="s">
        <v>399</v>
      </c>
    </row>
    <row r="137" spans="1:10" ht="41.4" hidden="1" x14ac:dyDescent="0.3">
      <c r="A137" s="18" t="s">
        <v>1930</v>
      </c>
      <c r="B137" s="18" t="s">
        <v>399</v>
      </c>
      <c r="C137" s="163" t="s">
        <v>5610</v>
      </c>
      <c r="D137" s="170" t="s">
        <v>399</v>
      </c>
      <c r="E137" s="18" t="s">
        <v>5611</v>
      </c>
      <c r="F137" s="9" t="s">
        <v>5612</v>
      </c>
      <c r="G137" s="9" t="s">
        <v>398</v>
      </c>
      <c r="H137" s="9" t="s">
        <v>399</v>
      </c>
      <c r="I137" s="9" t="s">
        <v>5595</v>
      </c>
      <c r="J137" s="32" t="s">
        <v>399</v>
      </c>
    </row>
    <row r="138" spans="1:10" ht="55.2" hidden="1" x14ac:dyDescent="0.3">
      <c r="A138" s="18" t="s">
        <v>1930</v>
      </c>
      <c r="B138" s="18" t="s">
        <v>399</v>
      </c>
      <c r="C138" s="164"/>
      <c r="D138" s="168"/>
      <c r="E138" s="18" t="s">
        <v>5613</v>
      </c>
      <c r="F138" s="9" t="s">
        <v>5614</v>
      </c>
      <c r="G138" s="9" t="s">
        <v>398</v>
      </c>
      <c r="H138" s="9" t="s">
        <v>399</v>
      </c>
      <c r="I138" s="9" t="s">
        <v>591</v>
      </c>
      <c r="J138" s="32" t="s">
        <v>399</v>
      </c>
    </row>
    <row r="139" spans="1:10" ht="69" hidden="1" x14ac:dyDescent="0.3">
      <c r="A139" s="18" t="s">
        <v>1930</v>
      </c>
      <c r="B139" s="18" t="s">
        <v>399</v>
      </c>
      <c r="C139" s="164"/>
      <c r="D139" s="168"/>
      <c r="E139" s="18" t="s">
        <v>5615</v>
      </c>
      <c r="F139" s="9" t="s">
        <v>5616</v>
      </c>
      <c r="G139" s="9" t="s">
        <v>398</v>
      </c>
      <c r="H139" s="9" t="s">
        <v>399</v>
      </c>
      <c r="I139" s="9" t="s">
        <v>591</v>
      </c>
      <c r="J139" s="32" t="s">
        <v>399</v>
      </c>
    </row>
    <row r="140" spans="1:10" ht="69" hidden="1" x14ac:dyDescent="0.3">
      <c r="A140" s="18" t="s">
        <v>1930</v>
      </c>
      <c r="B140" s="18" t="s">
        <v>399</v>
      </c>
      <c r="C140" s="164"/>
      <c r="D140" s="168"/>
      <c r="E140" s="18" t="s">
        <v>5617</v>
      </c>
      <c r="F140" s="9" t="s">
        <v>5618</v>
      </c>
      <c r="G140" s="9" t="s">
        <v>398</v>
      </c>
      <c r="H140" s="9" t="s">
        <v>399</v>
      </c>
      <c r="I140" s="9" t="s">
        <v>591</v>
      </c>
      <c r="J140" s="32" t="s">
        <v>399</v>
      </c>
    </row>
    <row r="141" spans="1:10" ht="55.2" hidden="1" x14ac:dyDescent="0.3">
      <c r="A141" s="18" t="s">
        <v>1930</v>
      </c>
      <c r="B141" s="18" t="s">
        <v>399</v>
      </c>
      <c r="C141" s="164"/>
      <c r="D141" s="168"/>
      <c r="E141" s="18" t="s">
        <v>5619</v>
      </c>
      <c r="F141" s="9" t="s">
        <v>5620</v>
      </c>
      <c r="G141" s="9" t="s">
        <v>398</v>
      </c>
      <c r="H141" s="9" t="s">
        <v>399</v>
      </c>
      <c r="I141" s="9" t="s">
        <v>591</v>
      </c>
      <c r="J141" s="32" t="s">
        <v>399</v>
      </c>
    </row>
    <row r="142" spans="1:10" ht="69" hidden="1" x14ac:dyDescent="0.3">
      <c r="A142" s="18" t="s">
        <v>1930</v>
      </c>
      <c r="B142" s="18" t="s">
        <v>399</v>
      </c>
      <c r="C142" s="164"/>
      <c r="D142" s="168"/>
      <c r="E142" s="18" t="s">
        <v>5621</v>
      </c>
      <c r="F142" s="9" t="s">
        <v>5407</v>
      </c>
      <c r="G142" s="9" t="s">
        <v>398</v>
      </c>
      <c r="H142" s="9" t="s">
        <v>399</v>
      </c>
      <c r="I142" s="9" t="s">
        <v>591</v>
      </c>
      <c r="J142" s="9" t="s">
        <v>399</v>
      </c>
    </row>
    <row r="143" spans="1:10" ht="55.2" hidden="1" x14ac:dyDescent="0.3">
      <c r="A143" s="18" t="s">
        <v>1930</v>
      </c>
      <c r="B143" s="18" t="s">
        <v>399</v>
      </c>
      <c r="C143" s="165"/>
      <c r="D143" s="168"/>
      <c r="E143" s="18" t="s">
        <v>5622</v>
      </c>
      <c r="F143" s="9" t="s">
        <v>5620</v>
      </c>
      <c r="G143" s="9" t="s">
        <v>398</v>
      </c>
      <c r="H143" s="9" t="s">
        <v>399</v>
      </c>
      <c r="I143" s="9" t="s">
        <v>591</v>
      </c>
      <c r="J143" s="9" t="s">
        <v>399</v>
      </c>
    </row>
    <row r="144" spans="1:10" ht="151.80000000000001" hidden="1" x14ac:dyDescent="0.3">
      <c r="A144" s="18" t="s">
        <v>1930</v>
      </c>
      <c r="B144" s="18" t="s">
        <v>399</v>
      </c>
      <c r="C144" s="163" t="s">
        <v>5623</v>
      </c>
      <c r="D144" s="170" t="s">
        <v>399</v>
      </c>
      <c r="E144" s="18" t="s">
        <v>5624</v>
      </c>
      <c r="F144" s="9" t="s">
        <v>5620</v>
      </c>
      <c r="G144" s="9" t="s">
        <v>398</v>
      </c>
      <c r="H144" s="9" t="s">
        <v>399</v>
      </c>
      <c r="I144" s="9" t="s">
        <v>5620</v>
      </c>
      <c r="J144" s="32" t="s">
        <v>399</v>
      </c>
    </row>
    <row r="145" spans="1:10" ht="55.2" hidden="1" x14ac:dyDescent="0.3">
      <c r="A145" s="18" t="s">
        <v>1930</v>
      </c>
      <c r="B145" s="18" t="s">
        <v>399</v>
      </c>
      <c r="C145" s="164"/>
      <c r="D145" s="168"/>
      <c r="E145" s="18" t="s">
        <v>5625</v>
      </c>
      <c r="F145" s="9" t="s">
        <v>5626</v>
      </c>
      <c r="G145" s="9" t="s">
        <v>398</v>
      </c>
      <c r="H145" s="9" t="s">
        <v>399</v>
      </c>
      <c r="I145" s="9" t="s">
        <v>5626</v>
      </c>
      <c r="J145" s="32" t="s">
        <v>399</v>
      </c>
    </row>
    <row r="146" spans="1:10" ht="82.8" hidden="1" x14ac:dyDescent="0.3">
      <c r="A146" s="18" t="s">
        <v>1930</v>
      </c>
      <c r="B146" s="18" t="s">
        <v>399</v>
      </c>
      <c r="C146" s="164"/>
      <c r="D146" s="168"/>
      <c r="E146" s="18" t="s">
        <v>5627</v>
      </c>
      <c r="F146" s="9" t="s">
        <v>5620</v>
      </c>
      <c r="G146" s="9" t="s">
        <v>398</v>
      </c>
      <c r="H146" s="9" t="s">
        <v>399</v>
      </c>
      <c r="I146" s="9" t="s">
        <v>5620</v>
      </c>
      <c r="J146" s="32" t="s">
        <v>399</v>
      </c>
    </row>
    <row r="147" spans="1:10" ht="41.4" hidden="1" x14ac:dyDescent="0.3">
      <c r="A147" s="18" t="s">
        <v>1930</v>
      </c>
      <c r="B147" s="18" t="s">
        <v>399</v>
      </c>
      <c r="C147" s="165"/>
      <c r="D147" s="168"/>
      <c r="E147" s="18" t="s">
        <v>5628</v>
      </c>
      <c r="F147" s="9" t="s">
        <v>399</v>
      </c>
      <c r="G147" s="9" t="s">
        <v>398</v>
      </c>
      <c r="H147" s="9" t="s">
        <v>399</v>
      </c>
      <c r="I147" s="9" t="s">
        <v>5629</v>
      </c>
      <c r="J147" s="32" t="s">
        <v>399</v>
      </c>
    </row>
    <row r="148" spans="1:10" ht="55.2" hidden="1" x14ac:dyDescent="0.3">
      <c r="A148" s="18" t="s">
        <v>4629</v>
      </c>
      <c r="B148" s="18" t="s">
        <v>399</v>
      </c>
      <c r="C148" s="180" t="s">
        <v>399</v>
      </c>
      <c r="D148" s="186" t="s">
        <v>5630</v>
      </c>
      <c r="E148" s="57" t="s">
        <v>5631</v>
      </c>
      <c r="F148" s="9" t="s">
        <v>5632</v>
      </c>
      <c r="G148" s="9" t="s">
        <v>398</v>
      </c>
      <c r="H148" s="9" t="s">
        <v>399</v>
      </c>
      <c r="I148" s="9" t="s">
        <v>591</v>
      </c>
      <c r="J148" s="32" t="s">
        <v>399</v>
      </c>
    </row>
    <row r="149" spans="1:10" ht="41.4" hidden="1" x14ac:dyDescent="0.3">
      <c r="A149" s="18" t="s">
        <v>4629</v>
      </c>
      <c r="B149" s="18" t="s">
        <v>399</v>
      </c>
      <c r="C149" s="180"/>
      <c r="D149" s="171"/>
      <c r="E149" s="57" t="s">
        <v>5633</v>
      </c>
      <c r="F149" s="9" t="s">
        <v>5634</v>
      </c>
      <c r="G149" s="9" t="s">
        <v>398</v>
      </c>
      <c r="H149" s="9" t="s">
        <v>399</v>
      </c>
      <c r="I149" s="9" t="s">
        <v>591</v>
      </c>
      <c r="J149" s="32" t="s">
        <v>399</v>
      </c>
    </row>
    <row r="150" spans="1:10" ht="82.8" x14ac:dyDescent="0.3">
      <c r="A150" s="18" t="s">
        <v>4629</v>
      </c>
      <c r="B150" s="18" t="s">
        <v>399</v>
      </c>
      <c r="C150" s="180"/>
      <c r="D150" s="186" t="s">
        <v>5635</v>
      </c>
      <c r="E150" s="21" t="s">
        <v>5636</v>
      </c>
      <c r="F150" s="9" t="s">
        <v>409</v>
      </c>
      <c r="G150" s="9" t="s">
        <v>409</v>
      </c>
      <c r="H150" s="9" t="s">
        <v>5637</v>
      </c>
      <c r="I150" s="9" t="s">
        <v>399</v>
      </c>
      <c r="J150" s="32" t="s">
        <v>399</v>
      </c>
    </row>
    <row r="151" spans="1:10" ht="41.4" hidden="1" x14ac:dyDescent="0.3">
      <c r="A151" s="18" t="s">
        <v>4629</v>
      </c>
      <c r="B151" s="18" t="s">
        <v>399</v>
      </c>
      <c r="C151" s="180"/>
      <c r="D151" s="187"/>
      <c r="E151" s="21" t="s">
        <v>5638</v>
      </c>
      <c r="F151" s="9" t="s">
        <v>5307</v>
      </c>
      <c r="G151" s="9" t="s">
        <v>398</v>
      </c>
      <c r="H151" s="9" t="s">
        <v>399</v>
      </c>
      <c r="I151" s="9" t="s">
        <v>591</v>
      </c>
      <c r="J151" s="32" t="s">
        <v>399</v>
      </c>
    </row>
    <row r="152" spans="1:10" ht="41.4" hidden="1" x14ac:dyDescent="0.3">
      <c r="A152" s="18" t="s">
        <v>4629</v>
      </c>
      <c r="B152" s="18" t="s">
        <v>399</v>
      </c>
      <c r="C152" s="180"/>
      <c r="D152" s="187"/>
      <c r="E152" s="21" t="s">
        <v>5639</v>
      </c>
      <c r="F152" s="9" t="s">
        <v>5609</v>
      </c>
      <c r="G152" s="9" t="s">
        <v>398</v>
      </c>
      <c r="H152" s="9" t="s">
        <v>399</v>
      </c>
      <c r="I152" s="9" t="s">
        <v>591</v>
      </c>
      <c r="J152" s="32" t="s">
        <v>399</v>
      </c>
    </row>
    <row r="153" spans="1:10" ht="41.4" hidden="1" x14ac:dyDescent="0.3">
      <c r="A153" s="18" t="s">
        <v>4629</v>
      </c>
      <c r="B153" s="18" t="s">
        <v>399</v>
      </c>
      <c r="C153" s="180"/>
      <c r="D153" s="187"/>
      <c r="E153" s="21" t="s">
        <v>5640</v>
      </c>
      <c r="F153" s="9" t="s">
        <v>5609</v>
      </c>
      <c r="G153" s="9" t="s">
        <v>398</v>
      </c>
      <c r="H153" s="9" t="s">
        <v>399</v>
      </c>
      <c r="I153" s="9" t="s">
        <v>591</v>
      </c>
      <c r="J153" s="32" t="s">
        <v>399</v>
      </c>
    </row>
    <row r="154" spans="1:10" ht="82.8" hidden="1" x14ac:dyDescent="0.3">
      <c r="A154" s="18" t="s">
        <v>4629</v>
      </c>
      <c r="B154" s="18" t="s">
        <v>399</v>
      </c>
      <c r="C154" s="180"/>
      <c r="D154" s="187"/>
      <c r="E154" s="21" t="s">
        <v>5641</v>
      </c>
      <c r="F154" s="9" t="s">
        <v>399</v>
      </c>
      <c r="G154" s="9" t="s">
        <v>398</v>
      </c>
      <c r="H154" s="9" t="s">
        <v>399</v>
      </c>
      <c r="I154" s="9" t="s">
        <v>5595</v>
      </c>
      <c r="J154" s="32" t="s">
        <v>399</v>
      </c>
    </row>
    <row r="155" spans="1:10" ht="55.2" hidden="1" x14ac:dyDescent="0.3">
      <c r="A155" s="18" t="s">
        <v>4629</v>
      </c>
      <c r="B155" s="18" t="s">
        <v>399</v>
      </c>
      <c r="C155" s="180"/>
      <c r="D155" s="187"/>
      <c r="E155" s="21" t="s">
        <v>5642</v>
      </c>
      <c r="F155" s="18" t="s">
        <v>399</v>
      </c>
      <c r="G155" s="18" t="s">
        <v>398</v>
      </c>
      <c r="H155" s="18" t="s">
        <v>399</v>
      </c>
      <c r="I155" s="18" t="s">
        <v>5643</v>
      </c>
      <c r="J155" s="22" t="s">
        <v>399</v>
      </c>
    </row>
    <row r="156" spans="1:10" ht="62.25" hidden="1" customHeight="1" x14ac:dyDescent="0.3">
      <c r="A156" s="18" t="s">
        <v>4629</v>
      </c>
      <c r="B156" s="18" t="s">
        <v>399</v>
      </c>
      <c r="C156" s="180"/>
      <c r="D156" s="187"/>
      <c r="E156" s="21" t="s">
        <v>5644</v>
      </c>
      <c r="F156" s="18" t="s">
        <v>399</v>
      </c>
      <c r="G156" s="18" t="s">
        <v>398</v>
      </c>
      <c r="H156" s="18" t="s">
        <v>399</v>
      </c>
      <c r="I156" s="18" t="s">
        <v>5645</v>
      </c>
      <c r="J156" s="22" t="s">
        <v>399</v>
      </c>
    </row>
    <row r="157" spans="1:10" ht="41.4" hidden="1" x14ac:dyDescent="0.3">
      <c r="A157" s="18" t="s">
        <v>4629</v>
      </c>
      <c r="B157" s="18" t="s">
        <v>399</v>
      </c>
      <c r="C157" s="180"/>
      <c r="D157" s="187"/>
      <c r="E157" s="21" t="s">
        <v>5646</v>
      </c>
      <c r="F157" s="18" t="s">
        <v>399</v>
      </c>
      <c r="G157" s="18" t="s">
        <v>398</v>
      </c>
      <c r="H157" s="18" t="s">
        <v>399</v>
      </c>
      <c r="I157" s="18" t="s">
        <v>5647</v>
      </c>
      <c r="J157" s="22" t="s">
        <v>399</v>
      </c>
    </row>
    <row r="158" spans="1:10" ht="55.2" hidden="1" x14ac:dyDescent="0.3">
      <c r="A158" s="18" t="s">
        <v>4629</v>
      </c>
      <c r="B158" s="18" t="s">
        <v>399</v>
      </c>
      <c r="C158" s="180"/>
      <c r="D158" s="171"/>
      <c r="E158" s="21" t="s">
        <v>5648</v>
      </c>
      <c r="F158" s="18" t="s">
        <v>399</v>
      </c>
      <c r="G158" s="18" t="s">
        <v>398</v>
      </c>
      <c r="H158" s="18" t="s">
        <v>399</v>
      </c>
      <c r="I158" s="18" t="s">
        <v>5649</v>
      </c>
      <c r="J158" s="22" t="s">
        <v>399</v>
      </c>
    </row>
    <row r="159" spans="1:10" ht="41.4" hidden="1" x14ac:dyDescent="0.3">
      <c r="A159" s="18" t="s">
        <v>4629</v>
      </c>
      <c r="B159" s="18" t="s">
        <v>399</v>
      </c>
      <c r="C159" s="180"/>
      <c r="D159" s="186" t="s">
        <v>5650</v>
      </c>
      <c r="E159" s="21" t="s">
        <v>5651</v>
      </c>
      <c r="F159" s="9" t="s">
        <v>5652</v>
      </c>
      <c r="G159" s="9" t="s">
        <v>398</v>
      </c>
      <c r="H159" s="9" t="s">
        <v>399</v>
      </c>
      <c r="I159" s="9" t="s">
        <v>591</v>
      </c>
      <c r="J159" s="32" t="s">
        <v>399</v>
      </c>
    </row>
    <row r="160" spans="1:10" ht="41.4" hidden="1" x14ac:dyDescent="0.3">
      <c r="A160" s="18" t="s">
        <v>4629</v>
      </c>
      <c r="B160" s="18" t="s">
        <v>399</v>
      </c>
      <c r="C160" s="180"/>
      <c r="D160" s="187"/>
      <c r="E160" s="21" t="s">
        <v>5653</v>
      </c>
      <c r="F160" s="9" t="s">
        <v>5654</v>
      </c>
      <c r="G160" s="9" t="s">
        <v>398</v>
      </c>
      <c r="H160" s="9" t="s">
        <v>399</v>
      </c>
      <c r="I160" s="9" t="s">
        <v>591</v>
      </c>
      <c r="J160" s="32" t="s">
        <v>399</v>
      </c>
    </row>
    <row r="161" spans="1:10" ht="41.4" hidden="1" x14ac:dyDescent="0.3">
      <c r="A161" s="18" t="s">
        <v>4629</v>
      </c>
      <c r="B161" s="18" t="s">
        <v>399</v>
      </c>
      <c r="C161" s="180"/>
      <c r="D161" s="187"/>
      <c r="E161" s="21" t="s">
        <v>5655</v>
      </c>
      <c r="F161" s="9" t="s">
        <v>5569</v>
      </c>
      <c r="G161" s="9" t="s">
        <v>398</v>
      </c>
      <c r="H161" s="9" t="s">
        <v>399</v>
      </c>
      <c r="I161" s="9" t="s">
        <v>591</v>
      </c>
      <c r="J161" s="32" t="s">
        <v>399</v>
      </c>
    </row>
    <row r="162" spans="1:10" ht="55.2" hidden="1" x14ac:dyDescent="0.3">
      <c r="A162" s="18" t="s">
        <v>4629</v>
      </c>
      <c r="B162" s="18" t="s">
        <v>399</v>
      </c>
      <c r="C162" s="180"/>
      <c r="D162" s="187"/>
      <c r="E162" s="21" t="s">
        <v>5656</v>
      </c>
      <c r="F162" s="9" t="s">
        <v>5657</v>
      </c>
      <c r="G162" s="9" t="s">
        <v>398</v>
      </c>
      <c r="H162" s="9" t="s">
        <v>399</v>
      </c>
      <c r="I162" s="9" t="s">
        <v>591</v>
      </c>
      <c r="J162" s="32" t="s">
        <v>399</v>
      </c>
    </row>
    <row r="163" spans="1:10" ht="41.4" hidden="1" x14ac:dyDescent="0.3">
      <c r="A163" s="18" t="s">
        <v>4629</v>
      </c>
      <c r="B163" s="18" t="s">
        <v>399</v>
      </c>
      <c r="C163" s="180"/>
      <c r="D163" s="187"/>
      <c r="E163" s="21" t="s">
        <v>5658</v>
      </c>
      <c r="F163" s="9" t="s">
        <v>5659</v>
      </c>
      <c r="G163" s="9" t="s">
        <v>398</v>
      </c>
      <c r="H163" s="9" t="s">
        <v>399</v>
      </c>
      <c r="I163" s="9" t="s">
        <v>591</v>
      </c>
      <c r="J163" s="32" t="s">
        <v>399</v>
      </c>
    </row>
    <row r="164" spans="1:10" ht="69" hidden="1" x14ac:dyDescent="0.3">
      <c r="A164" s="18" t="s">
        <v>4629</v>
      </c>
      <c r="B164" s="18" t="s">
        <v>399</v>
      </c>
      <c r="C164" s="180"/>
      <c r="D164" s="171"/>
      <c r="E164" s="21" t="s">
        <v>5660</v>
      </c>
      <c r="F164" s="9" t="s">
        <v>5661</v>
      </c>
      <c r="G164" s="9" t="s">
        <v>398</v>
      </c>
      <c r="H164" s="9" t="s">
        <v>399</v>
      </c>
      <c r="I164" s="9" t="s">
        <v>591</v>
      </c>
      <c r="J164" s="32" t="s">
        <v>399</v>
      </c>
    </row>
    <row r="165" spans="1:10" ht="41.4" hidden="1" x14ac:dyDescent="0.3">
      <c r="A165" s="18" t="s">
        <v>4629</v>
      </c>
      <c r="B165" s="18" t="s">
        <v>399</v>
      </c>
      <c r="C165" s="180"/>
      <c r="D165" s="169" t="s">
        <v>5662</v>
      </c>
      <c r="E165" s="21" t="s">
        <v>5663</v>
      </c>
      <c r="F165" s="9" t="s">
        <v>5525</v>
      </c>
      <c r="G165" s="9" t="s">
        <v>398</v>
      </c>
      <c r="H165" s="9" t="s">
        <v>399</v>
      </c>
      <c r="I165" s="9" t="s">
        <v>591</v>
      </c>
      <c r="J165" s="32" t="s">
        <v>399</v>
      </c>
    </row>
    <row r="166" spans="1:10" ht="82.8" hidden="1" x14ac:dyDescent="0.3">
      <c r="A166" s="18" t="s">
        <v>4629</v>
      </c>
      <c r="B166" s="18" t="s">
        <v>399</v>
      </c>
      <c r="C166" s="180"/>
      <c r="D166" s="169"/>
      <c r="E166" s="21" t="s">
        <v>5664</v>
      </c>
      <c r="F166" s="9" t="s">
        <v>5665</v>
      </c>
      <c r="G166" s="9" t="s">
        <v>398</v>
      </c>
      <c r="H166" s="9" t="s">
        <v>399</v>
      </c>
      <c r="I166" s="9" t="s">
        <v>591</v>
      </c>
      <c r="J166" s="32" t="s">
        <v>399</v>
      </c>
    </row>
    <row r="167" spans="1:10" ht="55.2" hidden="1" x14ac:dyDescent="0.3">
      <c r="A167" s="18" t="s">
        <v>4629</v>
      </c>
      <c r="B167" s="18" t="s">
        <v>399</v>
      </c>
      <c r="C167" s="180"/>
      <c r="D167" s="169"/>
      <c r="E167" s="21" t="s">
        <v>5666</v>
      </c>
      <c r="F167" s="9" t="s">
        <v>399</v>
      </c>
      <c r="G167" s="9" t="s">
        <v>398</v>
      </c>
      <c r="H167" s="54" t="s">
        <v>399</v>
      </c>
      <c r="I167" s="9" t="s">
        <v>5357</v>
      </c>
      <c r="J167" s="9" t="s">
        <v>399</v>
      </c>
    </row>
    <row r="168" spans="1:10" ht="55.2" hidden="1" x14ac:dyDescent="0.3">
      <c r="A168" s="18" t="s">
        <v>4629</v>
      </c>
      <c r="B168" s="18" t="s">
        <v>399</v>
      </c>
      <c r="C168" s="180"/>
      <c r="D168" s="169"/>
      <c r="E168" s="21" t="s">
        <v>5667</v>
      </c>
      <c r="F168" s="9" t="s">
        <v>399</v>
      </c>
      <c r="G168" s="9" t="s">
        <v>398</v>
      </c>
      <c r="H168" s="54" t="s">
        <v>399</v>
      </c>
      <c r="I168" s="9" t="s">
        <v>5357</v>
      </c>
      <c r="J168" s="9" t="s">
        <v>399</v>
      </c>
    </row>
    <row r="169" spans="1:10" ht="110.4" x14ac:dyDescent="0.3">
      <c r="A169" s="18" t="s">
        <v>4629</v>
      </c>
      <c r="B169" s="18" t="s">
        <v>399</v>
      </c>
      <c r="C169" s="180"/>
      <c r="D169" s="169"/>
      <c r="E169" s="21" t="s">
        <v>5668</v>
      </c>
      <c r="F169" s="9" t="s">
        <v>399</v>
      </c>
      <c r="G169" s="9" t="s">
        <v>409</v>
      </c>
      <c r="H169" s="9" t="s">
        <v>5669</v>
      </c>
      <c r="I169" s="9" t="s">
        <v>399</v>
      </c>
      <c r="J169" s="9" t="s">
        <v>5670</v>
      </c>
    </row>
    <row r="170" spans="1:10" ht="41.4" hidden="1" x14ac:dyDescent="0.3">
      <c r="A170" s="18" t="s">
        <v>4629</v>
      </c>
      <c r="B170" s="18" t="s">
        <v>399</v>
      </c>
      <c r="C170" s="180"/>
      <c r="D170" s="169"/>
      <c r="E170" s="21" t="s">
        <v>5671</v>
      </c>
      <c r="F170" s="9" t="s">
        <v>399</v>
      </c>
      <c r="G170" s="9" t="s">
        <v>398</v>
      </c>
      <c r="H170" s="9" t="s">
        <v>399</v>
      </c>
      <c r="I170" s="9" t="s">
        <v>5672</v>
      </c>
      <c r="J170" s="9" t="s">
        <v>399</v>
      </c>
    </row>
    <row r="171" spans="1:10" ht="41.4" hidden="1" x14ac:dyDescent="0.3">
      <c r="A171" s="18" t="s">
        <v>4629</v>
      </c>
      <c r="B171" s="18" t="s">
        <v>399</v>
      </c>
      <c r="C171" s="180"/>
      <c r="D171" s="169"/>
      <c r="E171" s="21" t="s">
        <v>5673</v>
      </c>
      <c r="F171" s="9" t="s">
        <v>409</v>
      </c>
      <c r="G171" s="9" t="s">
        <v>398</v>
      </c>
      <c r="H171" s="9" t="s">
        <v>399</v>
      </c>
      <c r="I171" s="9" t="s">
        <v>5672</v>
      </c>
      <c r="J171" s="9" t="s">
        <v>399</v>
      </c>
    </row>
    <row r="172" spans="1:10" ht="55.2" hidden="1" x14ac:dyDescent="0.3">
      <c r="A172" s="18" t="s">
        <v>4629</v>
      </c>
      <c r="B172" s="18" t="s">
        <v>399</v>
      </c>
      <c r="C172" s="180"/>
      <c r="D172" s="169"/>
      <c r="E172" s="21" t="s">
        <v>5674</v>
      </c>
      <c r="F172" s="9" t="s">
        <v>5605</v>
      </c>
      <c r="G172" s="9" t="s">
        <v>398</v>
      </c>
      <c r="H172" s="9" t="s">
        <v>399</v>
      </c>
      <c r="I172" s="9" t="s">
        <v>591</v>
      </c>
      <c r="J172" s="9" t="s">
        <v>399</v>
      </c>
    </row>
    <row r="173" spans="1:10" ht="41.4" hidden="1" x14ac:dyDescent="0.3">
      <c r="A173" s="18" t="s">
        <v>4629</v>
      </c>
      <c r="B173" s="18" t="s">
        <v>399</v>
      </c>
      <c r="C173" s="180"/>
      <c r="D173" s="169"/>
      <c r="E173" s="21" t="s">
        <v>5675</v>
      </c>
      <c r="F173" s="9" t="s">
        <v>5676</v>
      </c>
      <c r="G173" s="9" t="s">
        <v>398</v>
      </c>
      <c r="H173" s="9" t="s">
        <v>399</v>
      </c>
      <c r="I173" s="9" t="s">
        <v>591</v>
      </c>
      <c r="J173" s="9" t="s">
        <v>399</v>
      </c>
    </row>
    <row r="174" spans="1:10" ht="41.4" hidden="1" x14ac:dyDescent="0.3">
      <c r="A174" s="18" t="s">
        <v>4629</v>
      </c>
      <c r="B174" s="18" t="s">
        <v>399</v>
      </c>
      <c r="C174" s="180"/>
      <c r="D174" s="169"/>
      <c r="E174" s="21" t="s">
        <v>5677</v>
      </c>
      <c r="F174" s="9" t="s">
        <v>5614</v>
      </c>
      <c r="G174" s="9" t="s">
        <v>398</v>
      </c>
      <c r="H174" s="9" t="s">
        <v>399</v>
      </c>
      <c r="I174" s="9" t="s">
        <v>591</v>
      </c>
      <c r="J174" s="9" t="s">
        <v>399</v>
      </c>
    </row>
    <row r="175" spans="1:10" ht="55.2" hidden="1" x14ac:dyDescent="0.3">
      <c r="A175" s="18" t="s">
        <v>4629</v>
      </c>
      <c r="B175" s="18" t="s">
        <v>399</v>
      </c>
      <c r="C175" s="180"/>
      <c r="D175" s="169"/>
      <c r="E175" s="21" t="s">
        <v>5678</v>
      </c>
      <c r="F175" s="9" t="s">
        <v>5614</v>
      </c>
      <c r="G175" s="9" t="s">
        <v>398</v>
      </c>
      <c r="H175" s="9" t="s">
        <v>399</v>
      </c>
      <c r="I175" s="9" t="s">
        <v>591</v>
      </c>
      <c r="J175" s="9" t="s">
        <v>399</v>
      </c>
    </row>
    <row r="176" spans="1:10" ht="55.2" hidden="1" x14ac:dyDescent="0.3">
      <c r="A176" s="18" t="s">
        <v>4629</v>
      </c>
      <c r="B176" s="18" t="s">
        <v>399</v>
      </c>
      <c r="C176" s="180"/>
      <c r="D176" s="169"/>
      <c r="E176" s="21" t="s">
        <v>5679</v>
      </c>
      <c r="F176" s="9" t="s">
        <v>5680</v>
      </c>
      <c r="G176" s="9" t="s">
        <v>398</v>
      </c>
      <c r="H176" s="9" t="s">
        <v>399</v>
      </c>
      <c r="I176" s="9" t="s">
        <v>591</v>
      </c>
      <c r="J176" s="9" t="s">
        <v>399</v>
      </c>
    </row>
    <row r="177" spans="1:10" ht="41.4" hidden="1" x14ac:dyDescent="0.3">
      <c r="A177" s="18" t="s">
        <v>4629</v>
      </c>
      <c r="B177" s="18" t="s">
        <v>399</v>
      </c>
      <c r="C177" s="180"/>
      <c r="D177" s="169"/>
      <c r="E177" s="21" t="s">
        <v>5681</v>
      </c>
      <c r="F177" s="18" t="s">
        <v>409</v>
      </c>
      <c r="G177" s="18" t="s">
        <v>398</v>
      </c>
      <c r="H177" s="18" t="s">
        <v>399</v>
      </c>
      <c r="I177" s="18" t="s">
        <v>5649</v>
      </c>
      <c r="J177" s="18" t="s">
        <v>399</v>
      </c>
    </row>
    <row r="178" spans="1:10" ht="41.4" hidden="1" x14ac:dyDescent="0.3">
      <c r="A178" s="18" t="s">
        <v>4629</v>
      </c>
      <c r="B178" s="18" t="s">
        <v>399</v>
      </c>
      <c r="C178" s="180"/>
      <c r="D178" s="169"/>
      <c r="E178" s="21" t="s">
        <v>5682</v>
      </c>
      <c r="F178" s="9" t="s">
        <v>5307</v>
      </c>
      <c r="G178" s="9" t="s">
        <v>398</v>
      </c>
      <c r="H178" s="9" t="s">
        <v>399</v>
      </c>
      <c r="I178" s="9" t="s">
        <v>591</v>
      </c>
      <c r="J178" s="9" t="s">
        <v>399</v>
      </c>
    </row>
    <row r="179" spans="1:10" ht="55.2" hidden="1" x14ac:dyDescent="0.3">
      <c r="A179" s="18" t="s">
        <v>4629</v>
      </c>
      <c r="B179" s="18" t="s">
        <v>399</v>
      </c>
      <c r="C179" s="180"/>
      <c r="D179" s="169"/>
      <c r="E179" s="21" t="s">
        <v>5683</v>
      </c>
      <c r="F179" s="9" t="s">
        <v>5684</v>
      </c>
      <c r="G179" s="9" t="s">
        <v>398</v>
      </c>
      <c r="H179" s="9" t="s">
        <v>399</v>
      </c>
      <c r="I179" s="9" t="s">
        <v>591</v>
      </c>
      <c r="J179" s="9" t="s">
        <v>399</v>
      </c>
    </row>
    <row r="180" spans="1:10" ht="41.4" hidden="1" x14ac:dyDescent="0.3">
      <c r="A180" s="18" t="s">
        <v>4629</v>
      </c>
      <c r="B180" s="18" t="s">
        <v>399</v>
      </c>
      <c r="C180" s="180"/>
      <c r="D180" s="169" t="s">
        <v>5685</v>
      </c>
      <c r="E180" s="21" t="s">
        <v>5686</v>
      </c>
      <c r="F180" s="9" t="s">
        <v>5687</v>
      </c>
      <c r="G180" s="9" t="s">
        <v>398</v>
      </c>
      <c r="H180" s="9" t="s">
        <v>399</v>
      </c>
      <c r="I180" s="9" t="s">
        <v>591</v>
      </c>
      <c r="J180" s="9" t="s">
        <v>399</v>
      </c>
    </row>
    <row r="181" spans="1:10" ht="41.4" hidden="1" x14ac:dyDescent="0.3">
      <c r="A181" s="18" t="s">
        <v>4629</v>
      </c>
      <c r="B181" s="18" t="s">
        <v>399</v>
      </c>
      <c r="C181" s="180"/>
      <c r="D181" s="169"/>
      <c r="E181" s="21" t="s">
        <v>5688</v>
      </c>
      <c r="F181" s="9" t="s">
        <v>5569</v>
      </c>
      <c r="G181" s="9" t="s">
        <v>398</v>
      </c>
      <c r="H181" s="9" t="s">
        <v>399</v>
      </c>
      <c r="I181" s="9" t="s">
        <v>591</v>
      </c>
      <c r="J181" s="9" t="s">
        <v>399</v>
      </c>
    </row>
    <row r="182" spans="1:10" ht="41.4" hidden="1" x14ac:dyDescent="0.3">
      <c r="A182" s="18" t="s">
        <v>4629</v>
      </c>
      <c r="B182" s="18" t="s">
        <v>399</v>
      </c>
      <c r="C182" s="180"/>
      <c r="D182" s="169"/>
      <c r="E182" s="21" t="s">
        <v>5689</v>
      </c>
      <c r="F182" s="9" t="s">
        <v>5569</v>
      </c>
      <c r="G182" s="9" t="s">
        <v>398</v>
      </c>
      <c r="H182" s="9" t="s">
        <v>399</v>
      </c>
      <c r="I182" s="9" t="s">
        <v>591</v>
      </c>
      <c r="J182" s="9" t="s">
        <v>399</v>
      </c>
    </row>
    <row r="183" spans="1:10" ht="41.4" hidden="1" x14ac:dyDescent="0.3">
      <c r="A183" s="18" t="s">
        <v>4629</v>
      </c>
      <c r="B183" s="18" t="s">
        <v>399</v>
      </c>
      <c r="C183" s="180"/>
      <c r="D183" s="169"/>
      <c r="E183" s="21" t="s">
        <v>5690</v>
      </c>
      <c r="F183" s="9" t="s">
        <v>5569</v>
      </c>
      <c r="G183" s="9" t="s">
        <v>398</v>
      </c>
      <c r="H183" s="9" t="s">
        <v>399</v>
      </c>
      <c r="I183" s="9" t="s">
        <v>591</v>
      </c>
      <c r="J183" s="9" t="s">
        <v>399</v>
      </c>
    </row>
    <row r="184" spans="1:10" ht="41.4" hidden="1" x14ac:dyDescent="0.3">
      <c r="A184" s="18" t="s">
        <v>4629</v>
      </c>
      <c r="B184" s="18" t="s">
        <v>399</v>
      </c>
      <c r="C184" s="180"/>
      <c r="D184" s="169"/>
      <c r="E184" s="21" t="s">
        <v>5691</v>
      </c>
      <c r="F184" s="9" t="s">
        <v>5692</v>
      </c>
      <c r="G184" s="9" t="s">
        <v>398</v>
      </c>
      <c r="H184" s="9" t="s">
        <v>399</v>
      </c>
      <c r="I184" s="9" t="s">
        <v>591</v>
      </c>
      <c r="J184" s="9" t="s">
        <v>399</v>
      </c>
    </row>
    <row r="185" spans="1:10" ht="41.4" hidden="1" x14ac:dyDescent="0.3">
      <c r="A185" s="18" t="s">
        <v>4629</v>
      </c>
      <c r="B185" s="18" t="s">
        <v>399</v>
      </c>
      <c r="C185" s="180"/>
      <c r="D185" s="169"/>
      <c r="E185" s="21" t="s">
        <v>5693</v>
      </c>
      <c r="F185" s="9" t="s">
        <v>5694</v>
      </c>
      <c r="G185" s="9" t="s">
        <v>398</v>
      </c>
      <c r="H185" s="9" t="s">
        <v>399</v>
      </c>
      <c r="I185" s="9" t="s">
        <v>591</v>
      </c>
      <c r="J185" s="9" t="s">
        <v>399</v>
      </c>
    </row>
    <row r="186" spans="1:10" ht="41.4" hidden="1" x14ac:dyDescent="0.3">
      <c r="A186" s="18" t="s">
        <v>4629</v>
      </c>
      <c r="B186" s="18" t="s">
        <v>399</v>
      </c>
      <c r="C186" s="180"/>
      <c r="D186" s="169"/>
      <c r="E186" s="21" t="s">
        <v>5695</v>
      </c>
      <c r="F186" s="9" t="s">
        <v>5654</v>
      </c>
      <c r="G186" s="9" t="s">
        <v>398</v>
      </c>
      <c r="H186" s="9" t="s">
        <v>399</v>
      </c>
      <c r="I186" s="9" t="s">
        <v>591</v>
      </c>
      <c r="J186" s="9" t="s">
        <v>399</v>
      </c>
    </row>
    <row r="187" spans="1:10" ht="41.4" hidden="1" x14ac:dyDescent="0.3">
      <c r="A187" s="18" t="s">
        <v>4629</v>
      </c>
      <c r="B187" s="18" t="s">
        <v>399</v>
      </c>
      <c r="C187" s="180"/>
      <c r="D187" s="169"/>
      <c r="E187" s="21" t="s">
        <v>5696</v>
      </c>
      <c r="F187" s="9" t="s">
        <v>5697</v>
      </c>
      <c r="G187" s="9" t="s">
        <v>398</v>
      </c>
      <c r="H187" s="9" t="s">
        <v>399</v>
      </c>
      <c r="I187" s="9" t="s">
        <v>591</v>
      </c>
      <c r="J187" s="9" t="s">
        <v>399</v>
      </c>
    </row>
    <row r="188" spans="1:10" ht="55.2" hidden="1" x14ac:dyDescent="0.3">
      <c r="A188" s="18" t="s">
        <v>4629</v>
      </c>
      <c r="B188" s="18" t="s">
        <v>399</v>
      </c>
      <c r="C188" s="180"/>
      <c r="D188" s="169"/>
      <c r="E188" s="21" t="s">
        <v>5698</v>
      </c>
      <c r="F188" s="9" t="s">
        <v>5697</v>
      </c>
      <c r="G188" s="9" t="s">
        <v>398</v>
      </c>
      <c r="H188" s="9" t="s">
        <v>399</v>
      </c>
      <c r="I188" s="9" t="s">
        <v>591</v>
      </c>
      <c r="J188" s="9" t="s">
        <v>399</v>
      </c>
    </row>
    <row r="189" spans="1:10" ht="41.4" hidden="1" x14ac:dyDescent="0.3">
      <c r="A189" s="18" t="s">
        <v>4629</v>
      </c>
      <c r="B189" s="18" t="s">
        <v>399</v>
      </c>
      <c r="C189" s="180"/>
      <c r="D189" s="169"/>
      <c r="E189" s="21" t="s">
        <v>5699</v>
      </c>
      <c r="F189" s="9" t="s">
        <v>5700</v>
      </c>
      <c r="G189" s="9" t="s">
        <v>398</v>
      </c>
      <c r="H189" s="9" t="s">
        <v>399</v>
      </c>
      <c r="I189" s="9" t="s">
        <v>591</v>
      </c>
      <c r="J189" s="9" t="s">
        <v>399</v>
      </c>
    </row>
    <row r="190" spans="1:10" ht="41.4" hidden="1" x14ac:dyDescent="0.3">
      <c r="A190" s="18" t="s">
        <v>4629</v>
      </c>
      <c r="B190" s="18" t="s">
        <v>399</v>
      </c>
      <c r="C190" s="180"/>
      <c r="D190" s="180" t="s">
        <v>5701</v>
      </c>
      <c r="E190" s="21" t="s">
        <v>5702</v>
      </c>
      <c r="F190" s="9" t="s">
        <v>399</v>
      </c>
      <c r="G190" s="9" t="s">
        <v>398</v>
      </c>
      <c r="H190" s="9" t="s">
        <v>399</v>
      </c>
      <c r="I190" s="9" t="s">
        <v>5528</v>
      </c>
      <c r="J190" s="9" t="s">
        <v>399</v>
      </c>
    </row>
    <row r="191" spans="1:10" ht="41.4" hidden="1" x14ac:dyDescent="0.3">
      <c r="A191" s="18" t="s">
        <v>4629</v>
      </c>
      <c r="B191" s="18" t="s">
        <v>399</v>
      </c>
      <c r="C191" s="180"/>
      <c r="D191" s="180"/>
      <c r="E191" s="21" t="s">
        <v>5703</v>
      </c>
      <c r="F191" s="9" t="s">
        <v>5654</v>
      </c>
      <c r="G191" s="9" t="s">
        <v>398</v>
      </c>
      <c r="H191" s="9" t="s">
        <v>399</v>
      </c>
      <c r="I191" s="9" t="s">
        <v>591</v>
      </c>
      <c r="J191" s="9" t="s">
        <v>399</v>
      </c>
    </row>
    <row r="192" spans="1:10" ht="41.4" hidden="1" x14ac:dyDescent="0.3">
      <c r="A192" s="18" t="s">
        <v>4629</v>
      </c>
      <c r="B192" s="18" t="s">
        <v>399</v>
      </c>
      <c r="C192" s="180"/>
      <c r="D192" s="180"/>
      <c r="E192" s="21" t="s">
        <v>5704</v>
      </c>
      <c r="F192" s="9" t="s">
        <v>399</v>
      </c>
      <c r="G192" s="9" t="s">
        <v>398</v>
      </c>
      <c r="H192" s="9" t="s">
        <v>399</v>
      </c>
      <c r="I192" s="9" t="s">
        <v>5528</v>
      </c>
      <c r="J192" s="9" t="s">
        <v>399</v>
      </c>
    </row>
    <row r="193" spans="1:10" ht="55.2" hidden="1" x14ac:dyDescent="0.3">
      <c r="A193" s="18" t="s">
        <v>4629</v>
      </c>
      <c r="B193" s="18" t="s">
        <v>399</v>
      </c>
      <c r="C193" s="180"/>
      <c r="D193" s="180"/>
      <c r="E193" s="21" t="s">
        <v>5705</v>
      </c>
      <c r="F193" s="9" t="s">
        <v>5654</v>
      </c>
      <c r="G193" s="9" t="s">
        <v>398</v>
      </c>
      <c r="H193" s="9" t="s">
        <v>399</v>
      </c>
      <c r="I193" s="9" t="s">
        <v>591</v>
      </c>
      <c r="J193" s="9" t="s">
        <v>399</v>
      </c>
    </row>
    <row r="194" spans="1:10" ht="69" hidden="1" x14ac:dyDescent="0.3">
      <c r="A194" s="18" t="s">
        <v>4629</v>
      </c>
      <c r="B194" s="18" t="s">
        <v>399</v>
      </c>
      <c r="C194" s="180"/>
      <c r="D194" s="180"/>
      <c r="E194" s="21" t="s">
        <v>5706</v>
      </c>
      <c r="F194" s="9" t="s">
        <v>5659</v>
      </c>
      <c r="G194" s="9" t="s">
        <v>398</v>
      </c>
      <c r="H194" s="9" t="s">
        <v>399</v>
      </c>
      <c r="I194" s="9" t="s">
        <v>591</v>
      </c>
      <c r="J194" s="9" t="s">
        <v>399</v>
      </c>
    </row>
    <row r="195" spans="1:10" ht="41.4" hidden="1" x14ac:dyDescent="0.3">
      <c r="A195" s="18" t="s">
        <v>4629</v>
      </c>
      <c r="B195" s="18" t="s">
        <v>399</v>
      </c>
      <c r="C195" s="180"/>
      <c r="D195" s="180"/>
      <c r="E195" s="21" t="s">
        <v>5707</v>
      </c>
      <c r="F195" s="9" t="s">
        <v>5616</v>
      </c>
      <c r="G195" s="9" t="s">
        <v>398</v>
      </c>
      <c r="H195" s="9" t="s">
        <v>399</v>
      </c>
      <c r="I195" s="9" t="s">
        <v>591</v>
      </c>
      <c r="J195" s="9" t="s">
        <v>399</v>
      </c>
    </row>
    <row r="196" spans="1:10" ht="41.4" hidden="1" x14ac:dyDescent="0.3">
      <c r="A196" s="18" t="s">
        <v>4629</v>
      </c>
      <c r="B196" s="18" t="s">
        <v>399</v>
      </c>
      <c r="C196" s="180"/>
      <c r="D196" s="180"/>
      <c r="E196" s="21" t="s">
        <v>5708</v>
      </c>
      <c r="F196" s="9" t="s">
        <v>5709</v>
      </c>
      <c r="G196" s="9" t="s">
        <v>398</v>
      </c>
      <c r="H196" s="9" t="s">
        <v>399</v>
      </c>
      <c r="I196" s="9" t="s">
        <v>591</v>
      </c>
      <c r="J196" s="9" t="s">
        <v>399</v>
      </c>
    </row>
    <row r="197" spans="1:10" ht="41.4" hidden="1" x14ac:dyDescent="0.3">
      <c r="A197" s="18" t="s">
        <v>4629</v>
      </c>
      <c r="B197" s="18" t="s">
        <v>399</v>
      </c>
      <c r="C197" s="180"/>
      <c r="D197" s="180"/>
      <c r="E197" s="21" t="s">
        <v>5710</v>
      </c>
      <c r="F197" s="9" t="s">
        <v>5711</v>
      </c>
      <c r="G197" s="9" t="s">
        <v>398</v>
      </c>
      <c r="H197" s="9" t="s">
        <v>399</v>
      </c>
      <c r="I197" s="9" t="s">
        <v>591</v>
      </c>
      <c r="J197" s="9" t="s">
        <v>399</v>
      </c>
    </row>
    <row r="198" spans="1:10" ht="41.4" hidden="1" x14ac:dyDescent="0.3">
      <c r="A198" s="18" t="s">
        <v>4629</v>
      </c>
      <c r="B198" s="18" t="s">
        <v>399</v>
      </c>
      <c r="C198" s="180"/>
      <c r="D198" s="180"/>
      <c r="E198" s="21" t="s">
        <v>5712</v>
      </c>
      <c r="F198" s="9" t="s">
        <v>399</v>
      </c>
      <c r="G198" s="9" t="s">
        <v>398</v>
      </c>
      <c r="H198" s="9" t="s">
        <v>399</v>
      </c>
      <c r="I198" s="9" t="s">
        <v>5629</v>
      </c>
      <c r="J198" s="9" t="s">
        <v>399</v>
      </c>
    </row>
    <row r="199" spans="1:10" ht="69" hidden="1" x14ac:dyDescent="0.3">
      <c r="A199" s="18" t="s">
        <v>10</v>
      </c>
      <c r="B199" s="168" t="s">
        <v>2222</v>
      </c>
      <c r="C199" s="168" t="s">
        <v>2223</v>
      </c>
      <c r="D199" s="18" t="s">
        <v>2224</v>
      </c>
      <c r="E199" s="18" t="s">
        <v>2225</v>
      </c>
      <c r="F199" s="9" t="s">
        <v>5713</v>
      </c>
      <c r="G199" s="9" t="s">
        <v>398</v>
      </c>
      <c r="H199" s="9" t="s">
        <v>399</v>
      </c>
      <c r="I199" s="9" t="s">
        <v>591</v>
      </c>
      <c r="J199" s="9" t="s">
        <v>399</v>
      </c>
    </row>
    <row r="200" spans="1:10" ht="27.6" hidden="1" x14ac:dyDescent="0.3">
      <c r="A200" s="18" t="s">
        <v>10</v>
      </c>
      <c r="B200" s="168" t="s">
        <v>2222</v>
      </c>
      <c r="C200" s="168" t="s">
        <v>2223</v>
      </c>
      <c r="D200" s="18" t="s">
        <v>2227</v>
      </c>
      <c r="E200" s="18" t="s">
        <v>2228</v>
      </c>
      <c r="F200" s="9" t="s">
        <v>5616</v>
      </c>
      <c r="G200" s="9" t="s">
        <v>398</v>
      </c>
      <c r="H200" s="9" t="s">
        <v>399</v>
      </c>
      <c r="I200" s="9" t="s">
        <v>591</v>
      </c>
      <c r="J200" s="9" t="s">
        <v>399</v>
      </c>
    </row>
    <row r="201" spans="1:10" ht="41.4" hidden="1" x14ac:dyDescent="0.3">
      <c r="A201" s="18" t="s">
        <v>10</v>
      </c>
      <c r="B201" s="168" t="s">
        <v>2222</v>
      </c>
      <c r="C201" s="168" t="s">
        <v>2223</v>
      </c>
      <c r="D201" s="18" t="s">
        <v>2229</v>
      </c>
      <c r="E201" s="18" t="s">
        <v>2230</v>
      </c>
      <c r="F201" s="9" t="s">
        <v>5307</v>
      </c>
      <c r="G201" s="9" t="s">
        <v>398</v>
      </c>
      <c r="H201" s="9" t="s">
        <v>399</v>
      </c>
      <c r="I201" s="9" t="s">
        <v>591</v>
      </c>
      <c r="J201" s="9" t="s">
        <v>399</v>
      </c>
    </row>
    <row r="202" spans="1:10" hidden="1" x14ac:dyDescent="0.3">
      <c r="A202" s="18" t="s">
        <v>10</v>
      </c>
      <c r="B202" s="168" t="s">
        <v>2222</v>
      </c>
      <c r="C202" s="168" t="s">
        <v>2223</v>
      </c>
      <c r="D202" s="18" t="s">
        <v>2231</v>
      </c>
      <c r="E202" s="18" t="s">
        <v>2232</v>
      </c>
      <c r="F202" s="9" t="s">
        <v>399</v>
      </c>
      <c r="G202" s="9" t="s">
        <v>398</v>
      </c>
      <c r="H202" s="9" t="s">
        <v>399</v>
      </c>
      <c r="I202" s="9" t="s">
        <v>399</v>
      </c>
      <c r="J202" s="9" t="s">
        <v>399</v>
      </c>
    </row>
    <row r="203" spans="1:10" ht="41.4" hidden="1" x14ac:dyDescent="0.3">
      <c r="A203" s="18" t="s">
        <v>10</v>
      </c>
      <c r="B203" s="168" t="s">
        <v>2222</v>
      </c>
      <c r="C203" s="168" t="s">
        <v>2223</v>
      </c>
      <c r="D203" s="18" t="s">
        <v>2233</v>
      </c>
      <c r="E203" s="18" t="s">
        <v>2234</v>
      </c>
      <c r="F203" s="9" t="s">
        <v>399</v>
      </c>
      <c r="G203" s="9" t="s">
        <v>398</v>
      </c>
      <c r="H203" s="9" t="s">
        <v>399</v>
      </c>
      <c r="I203" s="9" t="s">
        <v>399</v>
      </c>
      <c r="J203" s="9" t="s">
        <v>399</v>
      </c>
    </row>
    <row r="204" spans="1:10" ht="71.25" hidden="1" customHeight="1" x14ac:dyDescent="0.3">
      <c r="A204" s="18" t="s">
        <v>10</v>
      </c>
      <c r="B204" s="168" t="s">
        <v>2249</v>
      </c>
      <c r="C204" s="168" t="s">
        <v>2250</v>
      </c>
      <c r="D204" s="18" t="s">
        <v>2251</v>
      </c>
      <c r="E204" s="18" t="s">
        <v>2252</v>
      </c>
      <c r="F204" s="9">
        <v>14</v>
      </c>
      <c r="G204" s="9" t="s">
        <v>398</v>
      </c>
      <c r="H204" s="9" t="s">
        <v>399</v>
      </c>
      <c r="I204" s="9" t="s">
        <v>591</v>
      </c>
      <c r="J204" s="9" t="s">
        <v>399</v>
      </c>
    </row>
    <row r="205" spans="1:10" ht="71.25" hidden="1" customHeight="1" x14ac:dyDescent="0.3">
      <c r="A205" s="18" t="s">
        <v>10</v>
      </c>
      <c r="B205" s="168" t="s">
        <v>2249</v>
      </c>
      <c r="C205" s="168" t="s">
        <v>2253</v>
      </c>
      <c r="D205" s="18" t="s">
        <v>2254</v>
      </c>
      <c r="E205" s="18" t="s">
        <v>2255</v>
      </c>
      <c r="F205" s="9">
        <v>9</v>
      </c>
      <c r="G205" s="9" t="s">
        <v>398</v>
      </c>
      <c r="H205" s="9" t="s">
        <v>399</v>
      </c>
      <c r="I205" s="9" t="s">
        <v>591</v>
      </c>
      <c r="J205" s="9" t="s">
        <v>5714</v>
      </c>
    </row>
    <row r="206" spans="1:10" ht="41.4" hidden="1" x14ac:dyDescent="0.3">
      <c r="A206" s="23" t="s">
        <v>4698</v>
      </c>
      <c r="B206" s="23" t="s">
        <v>399</v>
      </c>
      <c r="C206" s="163" t="s">
        <v>3318</v>
      </c>
      <c r="D206" s="163" t="s">
        <v>399</v>
      </c>
      <c r="E206" s="18" t="s">
        <v>3381</v>
      </c>
      <c r="F206" s="9" t="s">
        <v>399</v>
      </c>
      <c r="G206" s="9" t="s">
        <v>398</v>
      </c>
      <c r="H206" s="9" t="s">
        <v>399</v>
      </c>
      <c r="I206" s="9" t="s">
        <v>5357</v>
      </c>
      <c r="J206" s="9" t="s">
        <v>399</v>
      </c>
    </row>
    <row r="207" spans="1:10" ht="41.4" hidden="1" x14ac:dyDescent="0.3">
      <c r="A207" s="23" t="s">
        <v>4698</v>
      </c>
      <c r="B207" s="23" t="s">
        <v>399</v>
      </c>
      <c r="C207" s="164"/>
      <c r="D207" s="164"/>
      <c r="E207" s="18" t="s">
        <v>3382</v>
      </c>
      <c r="F207" s="9" t="s">
        <v>399</v>
      </c>
      <c r="G207" s="9" t="s">
        <v>398</v>
      </c>
      <c r="H207" s="9" t="s">
        <v>399</v>
      </c>
      <c r="I207" s="9" t="s">
        <v>5357</v>
      </c>
      <c r="J207" s="9" t="s">
        <v>399</v>
      </c>
    </row>
    <row r="208" spans="1:10" ht="41.4" hidden="1" x14ac:dyDescent="0.3">
      <c r="A208" s="23" t="s">
        <v>4698</v>
      </c>
      <c r="B208" s="23" t="s">
        <v>399</v>
      </c>
      <c r="C208" s="164"/>
      <c r="D208" s="164"/>
      <c r="E208" s="18" t="s">
        <v>3383</v>
      </c>
      <c r="F208" s="9" t="s">
        <v>399</v>
      </c>
      <c r="G208" s="9" t="s">
        <v>398</v>
      </c>
      <c r="H208" s="9" t="s">
        <v>399</v>
      </c>
      <c r="I208" s="9" t="s">
        <v>5357</v>
      </c>
      <c r="J208" s="9" t="s">
        <v>399</v>
      </c>
    </row>
    <row r="209" spans="1:10" ht="41.4" hidden="1" x14ac:dyDescent="0.3">
      <c r="A209" s="23" t="s">
        <v>4698</v>
      </c>
      <c r="B209" s="23" t="s">
        <v>399</v>
      </c>
      <c r="C209" s="164"/>
      <c r="D209" s="164"/>
      <c r="E209" s="18" t="s">
        <v>3384</v>
      </c>
      <c r="F209" s="9" t="s">
        <v>399</v>
      </c>
      <c r="G209" s="9" t="s">
        <v>398</v>
      </c>
      <c r="H209" s="9" t="s">
        <v>399</v>
      </c>
      <c r="I209" s="9" t="s">
        <v>5357</v>
      </c>
      <c r="J209" s="9" t="s">
        <v>399</v>
      </c>
    </row>
    <row r="210" spans="1:10" ht="41.4" hidden="1" x14ac:dyDescent="0.3">
      <c r="A210" s="23" t="s">
        <v>4698</v>
      </c>
      <c r="B210" s="23" t="s">
        <v>399</v>
      </c>
      <c r="C210" s="164"/>
      <c r="D210" s="164"/>
      <c r="E210" s="18" t="s">
        <v>3385</v>
      </c>
      <c r="F210" s="9" t="s">
        <v>399</v>
      </c>
      <c r="G210" s="9" t="s">
        <v>398</v>
      </c>
      <c r="H210" s="9" t="s">
        <v>399</v>
      </c>
      <c r="I210" s="9" t="s">
        <v>5357</v>
      </c>
      <c r="J210" s="9" t="s">
        <v>399</v>
      </c>
    </row>
    <row r="211" spans="1:10" ht="41.4" hidden="1" x14ac:dyDescent="0.3">
      <c r="A211" s="23" t="s">
        <v>4698</v>
      </c>
      <c r="B211" s="23" t="s">
        <v>399</v>
      </c>
      <c r="C211" s="164"/>
      <c r="D211" s="164"/>
      <c r="E211" s="18" t="s">
        <v>3386</v>
      </c>
      <c r="F211" s="9" t="s">
        <v>399</v>
      </c>
      <c r="G211" s="9" t="s">
        <v>398</v>
      </c>
      <c r="H211" s="9" t="s">
        <v>399</v>
      </c>
      <c r="I211" s="9" t="s">
        <v>5357</v>
      </c>
      <c r="J211" s="9" t="s">
        <v>399</v>
      </c>
    </row>
    <row r="212" spans="1:10" ht="41.4" hidden="1" x14ac:dyDescent="0.3">
      <c r="A212" s="23" t="s">
        <v>4698</v>
      </c>
      <c r="B212" s="23" t="s">
        <v>399</v>
      </c>
      <c r="C212" s="164"/>
      <c r="D212" s="164"/>
      <c r="E212" s="18" t="s">
        <v>3387</v>
      </c>
      <c r="F212" s="9" t="s">
        <v>399</v>
      </c>
      <c r="G212" s="9" t="s">
        <v>398</v>
      </c>
      <c r="H212" s="9" t="s">
        <v>399</v>
      </c>
      <c r="I212" s="9" t="s">
        <v>5357</v>
      </c>
      <c r="J212" s="9" t="s">
        <v>399</v>
      </c>
    </row>
    <row r="213" spans="1:10" ht="41.4" hidden="1" x14ac:dyDescent="0.3">
      <c r="A213" s="23" t="s">
        <v>4698</v>
      </c>
      <c r="B213" s="23" t="s">
        <v>399</v>
      </c>
      <c r="C213" s="164"/>
      <c r="D213" s="164"/>
      <c r="E213" s="18" t="s">
        <v>3388</v>
      </c>
      <c r="F213" s="9" t="s">
        <v>399</v>
      </c>
      <c r="G213" s="9" t="s">
        <v>398</v>
      </c>
      <c r="H213" s="9" t="s">
        <v>399</v>
      </c>
      <c r="I213" s="9" t="s">
        <v>5357</v>
      </c>
      <c r="J213" s="9" t="s">
        <v>399</v>
      </c>
    </row>
    <row r="214" spans="1:10" ht="41.4" hidden="1" x14ac:dyDescent="0.3">
      <c r="A214" s="23" t="s">
        <v>4698</v>
      </c>
      <c r="B214" s="23" t="s">
        <v>399</v>
      </c>
      <c r="C214" s="164"/>
      <c r="D214" s="164"/>
      <c r="E214" s="18" t="s">
        <v>3325</v>
      </c>
      <c r="F214" s="9" t="s">
        <v>5715</v>
      </c>
      <c r="G214" s="9" t="s">
        <v>398</v>
      </c>
      <c r="H214" s="9" t="s">
        <v>399</v>
      </c>
      <c r="I214" s="9" t="s">
        <v>591</v>
      </c>
      <c r="J214" s="9" t="s">
        <v>399</v>
      </c>
    </row>
    <row r="215" spans="1:10" ht="41.4" hidden="1" x14ac:dyDescent="0.3">
      <c r="A215" s="23" t="s">
        <v>4698</v>
      </c>
      <c r="B215" s="23" t="s">
        <v>399</v>
      </c>
      <c r="C215" s="165"/>
      <c r="D215" s="165"/>
      <c r="E215" s="18" t="s">
        <v>3326</v>
      </c>
      <c r="F215" s="9" t="s">
        <v>5716</v>
      </c>
      <c r="G215" s="9" t="s">
        <v>398</v>
      </c>
      <c r="H215" s="9" t="s">
        <v>399</v>
      </c>
      <c r="I215" s="9" t="s">
        <v>591</v>
      </c>
      <c r="J215" s="9" t="s">
        <v>399</v>
      </c>
    </row>
    <row r="216" spans="1:10" x14ac:dyDescent="0.3">
      <c r="A216" s="18"/>
      <c r="B216" s="18"/>
      <c r="C216" s="18"/>
      <c r="D216" s="18"/>
      <c r="E216" s="18"/>
      <c r="F216" s="9"/>
      <c r="G216" s="9"/>
      <c r="H216" s="9"/>
      <c r="I216" s="9"/>
      <c r="J216" s="9"/>
    </row>
    <row r="217" spans="1:10" x14ac:dyDescent="0.3">
      <c r="A217" s="18"/>
      <c r="B217" s="18"/>
      <c r="C217" s="18"/>
      <c r="D217" s="18"/>
      <c r="E217" s="18"/>
      <c r="F217" s="9"/>
      <c r="G217" s="9"/>
      <c r="H217" s="9"/>
      <c r="I217" s="9"/>
      <c r="J217" s="9"/>
    </row>
    <row r="218" spans="1:10" x14ac:dyDescent="0.3">
      <c r="A218" s="18"/>
      <c r="B218" s="18"/>
      <c r="C218" s="18"/>
      <c r="D218" s="18"/>
      <c r="E218" s="18"/>
      <c r="F218" s="9"/>
      <c r="G218" s="9"/>
      <c r="H218" s="9"/>
      <c r="I218" s="9"/>
      <c r="J218" s="9"/>
    </row>
    <row r="219" spans="1:10" x14ac:dyDescent="0.3">
      <c r="A219" s="18"/>
      <c r="B219" s="18"/>
      <c r="C219" s="18"/>
      <c r="D219" s="18"/>
      <c r="E219" s="18"/>
      <c r="F219" s="9"/>
      <c r="G219" s="9"/>
      <c r="H219" s="9"/>
      <c r="I219" s="9"/>
      <c r="J219" s="9"/>
    </row>
    <row r="220" spans="1:10" x14ac:dyDescent="0.3">
      <c r="A220" s="18"/>
      <c r="B220" s="18"/>
      <c r="C220" s="18"/>
      <c r="D220" s="18"/>
      <c r="E220" s="18"/>
      <c r="F220" s="9"/>
      <c r="G220" s="9"/>
      <c r="H220" s="9"/>
      <c r="I220" s="9"/>
      <c r="J220" s="9"/>
    </row>
    <row r="221" spans="1:10" x14ac:dyDescent="0.3">
      <c r="A221" s="18"/>
      <c r="B221" s="18"/>
      <c r="C221" s="18"/>
      <c r="D221" s="18"/>
      <c r="E221" s="18"/>
      <c r="F221" s="9"/>
      <c r="G221" s="9"/>
      <c r="H221" s="9"/>
      <c r="I221" s="9"/>
      <c r="J221" s="9"/>
    </row>
    <row r="222" spans="1:10" x14ac:dyDescent="0.3">
      <c r="A222" s="18"/>
      <c r="B222" s="18"/>
      <c r="C222" s="18"/>
      <c r="D222" s="18"/>
      <c r="E222" s="18"/>
      <c r="F222" s="9"/>
      <c r="G222" s="9"/>
      <c r="H222" s="9"/>
      <c r="I222" s="9"/>
      <c r="J222" s="9"/>
    </row>
    <row r="223" spans="1:10" x14ac:dyDescent="0.3">
      <c r="A223" s="18"/>
      <c r="B223" s="18"/>
      <c r="C223" s="18"/>
      <c r="D223" s="18"/>
      <c r="E223" s="18"/>
      <c r="F223" s="9"/>
      <c r="G223" s="9"/>
      <c r="H223" s="9"/>
      <c r="I223" s="9"/>
      <c r="J223" s="9"/>
    </row>
    <row r="224" spans="1:10" x14ac:dyDescent="0.3">
      <c r="A224" s="18"/>
      <c r="B224" s="18"/>
      <c r="C224" s="18"/>
      <c r="D224" s="18"/>
      <c r="E224" s="18"/>
      <c r="F224" s="9"/>
      <c r="G224" s="9"/>
      <c r="H224" s="9"/>
      <c r="I224" s="9"/>
      <c r="J224" s="9"/>
    </row>
    <row r="225" spans="1:10" x14ac:dyDescent="0.3">
      <c r="A225" s="18"/>
      <c r="B225" s="18"/>
      <c r="C225" s="18"/>
      <c r="D225" s="18"/>
      <c r="E225" s="18"/>
      <c r="F225" s="9"/>
      <c r="G225" s="9"/>
      <c r="H225" s="9"/>
      <c r="I225" s="9"/>
      <c r="J225" s="9"/>
    </row>
    <row r="226" spans="1:10" x14ac:dyDescent="0.3">
      <c r="A226" s="18"/>
      <c r="B226" s="18"/>
      <c r="C226" s="18"/>
      <c r="D226" s="18"/>
      <c r="E226" s="18"/>
      <c r="F226" s="9"/>
      <c r="G226" s="9"/>
      <c r="H226" s="9"/>
      <c r="I226" s="9"/>
      <c r="J226" s="9"/>
    </row>
    <row r="227" spans="1:10" x14ac:dyDescent="0.3">
      <c r="A227" s="18"/>
      <c r="B227" s="18"/>
      <c r="C227" s="18"/>
      <c r="D227" s="18"/>
      <c r="E227" s="18"/>
      <c r="F227" s="9"/>
      <c r="G227" s="9"/>
      <c r="H227" s="9"/>
      <c r="I227" s="9"/>
      <c r="J227" s="9"/>
    </row>
    <row r="228" spans="1:10" x14ac:dyDescent="0.3">
      <c r="A228" s="18"/>
      <c r="B228" s="18"/>
      <c r="C228" s="18"/>
      <c r="D228" s="18"/>
      <c r="E228" s="18"/>
      <c r="F228" s="9"/>
      <c r="G228" s="9"/>
      <c r="H228" s="9"/>
      <c r="I228" s="9"/>
      <c r="J228" s="9"/>
    </row>
    <row r="229" spans="1:10" x14ac:dyDescent="0.3">
      <c r="A229" s="18"/>
      <c r="B229" s="18"/>
      <c r="C229" s="18"/>
      <c r="D229" s="18"/>
      <c r="E229" s="18"/>
      <c r="F229" s="9"/>
      <c r="G229" s="9"/>
      <c r="H229" s="9"/>
      <c r="I229" s="9"/>
      <c r="J229" s="9"/>
    </row>
    <row r="230" spans="1:10" x14ac:dyDescent="0.3">
      <c r="A230" s="18"/>
      <c r="B230" s="18"/>
      <c r="C230" s="18"/>
      <c r="D230" s="18"/>
      <c r="E230" s="18"/>
      <c r="F230" s="9"/>
      <c r="G230" s="9"/>
      <c r="H230" s="9"/>
      <c r="I230" s="9"/>
      <c r="J230" s="9"/>
    </row>
    <row r="231" spans="1:10" x14ac:dyDescent="0.3">
      <c r="A231" s="18"/>
      <c r="B231" s="18"/>
      <c r="C231" s="18"/>
      <c r="D231" s="18"/>
      <c r="E231" s="18"/>
      <c r="F231" s="9"/>
      <c r="G231" s="9"/>
      <c r="H231" s="9"/>
      <c r="I231" s="9"/>
      <c r="J231" s="9"/>
    </row>
    <row r="232" spans="1:10" x14ac:dyDescent="0.3">
      <c r="A232" s="18"/>
      <c r="B232" s="18"/>
      <c r="C232" s="18"/>
      <c r="D232" s="18"/>
      <c r="E232" s="18"/>
      <c r="F232" s="9"/>
      <c r="G232" s="9"/>
      <c r="H232" s="9"/>
      <c r="I232" s="9"/>
      <c r="J232" s="9"/>
    </row>
    <row r="233" spans="1:10" x14ac:dyDescent="0.3">
      <c r="A233" s="18"/>
      <c r="B233" s="18"/>
      <c r="C233" s="18"/>
      <c r="D233" s="18"/>
      <c r="E233" s="18"/>
      <c r="F233" s="9"/>
      <c r="G233" s="9"/>
      <c r="H233" s="9"/>
      <c r="I233" s="9"/>
      <c r="J233" s="9"/>
    </row>
    <row r="234" spans="1:10" x14ac:dyDescent="0.3">
      <c r="A234" s="18"/>
      <c r="B234" s="18"/>
      <c r="C234" s="18"/>
      <c r="D234" s="18"/>
      <c r="E234" s="18"/>
      <c r="F234" s="9"/>
      <c r="G234" s="9"/>
      <c r="H234" s="9"/>
      <c r="I234" s="9"/>
      <c r="J234" s="9"/>
    </row>
    <row r="235" spans="1:10" x14ac:dyDescent="0.3">
      <c r="A235" s="18"/>
      <c r="B235" s="18"/>
      <c r="C235" s="18"/>
      <c r="D235" s="18"/>
      <c r="E235" s="18"/>
      <c r="F235" s="9"/>
      <c r="G235" s="9"/>
      <c r="H235" s="9"/>
      <c r="I235" s="9"/>
      <c r="J235" s="9"/>
    </row>
    <row r="236" spans="1:10" x14ac:dyDescent="0.3">
      <c r="A236" s="18"/>
      <c r="B236" s="18"/>
      <c r="C236" s="18"/>
      <c r="D236" s="18"/>
      <c r="E236" s="18"/>
      <c r="F236" s="9"/>
      <c r="G236" s="9"/>
      <c r="H236" s="9"/>
      <c r="I236" s="9"/>
      <c r="J236" s="9"/>
    </row>
    <row r="237" spans="1:10" x14ac:dyDescent="0.3">
      <c r="A237" s="18"/>
      <c r="B237" s="18"/>
      <c r="C237" s="18"/>
      <c r="D237" s="18"/>
      <c r="E237" s="18"/>
      <c r="F237" s="9"/>
      <c r="G237" s="9"/>
      <c r="H237" s="9"/>
      <c r="I237" s="9"/>
      <c r="J237" s="9"/>
    </row>
    <row r="238" spans="1:10" x14ac:dyDescent="0.3">
      <c r="A238" s="18"/>
      <c r="B238" s="18"/>
      <c r="C238" s="18"/>
      <c r="D238" s="18"/>
      <c r="E238" s="18"/>
      <c r="F238" s="9"/>
      <c r="G238" s="9"/>
      <c r="H238" s="9"/>
      <c r="I238" s="9"/>
      <c r="J238" s="9"/>
    </row>
    <row r="239" spans="1:10" x14ac:dyDescent="0.3">
      <c r="A239" s="18"/>
      <c r="B239" s="18"/>
      <c r="C239" s="18"/>
      <c r="D239" s="18"/>
      <c r="E239" s="18"/>
      <c r="F239" s="9"/>
      <c r="G239" s="9"/>
      <c r="H239" s="9"/>
      <c r="I239" s="9"/>
      <c r="J239" s="9"/>
    </row>
    <row r="240" spans="1:10" x14ac:dyDescent="0.3">
      <c r="A240" s="18"/>
      <c r="B240" s="18"/>
      <c r="C240" s="18"/>
      <c r="D240" s="18"/>
      <c r="E240" s="18"/>
      <c r="F240" s="9"/>
      <c r="G240" s="9"/>
      <c r="H240" s="9"/>
      <c r="I240" s="9"/>
      <c r="J240" s="9"/>
    </row>
    <row r="241" spans="1:10" x14ac:dyDescent="0.3">
      <c r="A241" s="18"/>
      <c r="B241" s="18"/>
      <c r="C241" s="18"/>
      <c r="D241" s="18"/>
      <c r="E241" s="18"/>
      <c r="F241" s="9"/>
      <c r="G241" s="9"/>
      <c r="H241" s="9"/>
      <c r="I241" s="9"/>
      <c r="J241" s="9"/>
    </row>
    <row r="242" spans="1:10" x14ac:dyDescent="0.3">
      <c r="A242" s="18"/>
      <c r="B242" s="18"/>
      <c r="C242" s="18"/>
      <c r="D242" s="18"/>
      <c r="E242" s="18"/>
      <c r="F242" s="9"/>
      <c r="G242" s="9"/>
      <c r="H242" s="9"/>
      <c r="I242" s="9"/>
      <c r="J242" s="9"/>
    </row>
    <row r="243" spans="1:10" x14ac:dyDescent="0.3">
      <c r="A243" s="18"/>
      <c r="B243" s="18"/>
      <c r="C243" s="18"/>
      <c r="D243" s="18"/>
      <c r="E243" s="18"/>
      <c r="F243" s="9"/>
      <c r="G243" s="9"/>
      <c r="H243" s="9"/>
      <c r="I243" s="9"/>
      <c r="J243" s="9"/>
    </row>
    <row r="244" spans="1:10" x14ac:dyDescent="0.3">
      <c r="A244" s="18"/>
      <c r="B244" s="18"/>
      <c r="C244" s="18"/>
      <c r="D244" s="18"/>
      <c r="E244" s="18"/>
      <c r="F244" s="9"/>
      <c r="G244" s="9"/>
      <c r="H244" s="9"/>
      <c r="I244" s="9"/>
      <c r="J244" s="9"/>
    </row>
    <row r="245" spans="1:10" x14ac:dyDescent="0.3">
      <c r="A245" s="18"/>
      <c r="B245" s="18"/>
      <c r="C245" s="18"/>
      <c r="D245" s="18"/>
      <c r="E245" s="18"/>
      <c r="F245" s="9"/>
      <c r="G245" s="9"/>
      <c r="H245" s="9"/>
      <c r="I245" s="9"/>
      <c r="J245" s="9"/>
    </row>
    <row r="246" spans="1:10" x14ac:dyDescent="0.3">
      <c r="A246" s="18"/>
      <c r="B246" s="18"/>
      <c r="C246" s="18"/>
      <c r="D246" s="18"/>
      <c r="E246" s="18"/>
      <c r="F246" s="9"/>
      <c r="G246" s="9"/>
      <c r="H246" s="9"/>
      <c r="I246" s="9"/>
      <c r="J246" s="9"/>
    </row>
    <row r="247" spans="1:10" x14ac:dyDescent="0.3">
      <c r="A247" s="18"/>
      <c r="B247" s="18"/>
      <c r="C247" s="18"/>
      <c r="D247" s="18"/>
      <c r="E247" s="18"/>
      <c r="F247" s="9"/>
      <c r="G247" s="9"/>
      <c r="H247" s="9"/>
      <c r="I247" s="9"/>
      <c r="J247" s="9"/>
    </row>
    <row r="248" spans="1:10" x14ac:dyDescent="0.3">
      <c r="A248" s="18"/>
      <c r="B248" s="18"/>
      <c r="C248" s="18"/>
      <c r="D248" s="18"/>
      <c r="E248" s="18"/>
      <c r="F248" s="9"/>
      <c r="G248" s="9"/>
      <c r="H248" s="9"/>
      <c r="I248" s="9"/>
      <c r="J248" s="9"/>
    </row>
    <row r="249" spans="1:10" x14ac:dyDescent="0.3">
      <c r="A249" s="18"/>
      <c r="B249" s="18"/>
      <c r="C249" s="18"/>
      <c r="D249" s="18"/>
      <c r="E249" s="18"/>
      <c r="F249" s="9"/>
      <c r="G249" s="9"/>
      <c r="H249" s="9"/>
      <c r="I249" s="9"/>
      <c r="J249" s="9"/>
    </row>
    <row r="250" spans="1:10" x14ac:dyDescent="0.3">
      <c r="A250" s="18"/>
      <c r="B250" s="18"/>
      <c r="C250" s="18"/>
      <c r="D250" s="18"/>
      <c r="E250" s="18"/>
      <c r="F250" s="9"/>
      <c r="G250" s="9"/>
      <c r="H250" s="9"/>
      <c r="I250" s="9"/>
      <c r="J250" s="9"/>
    </row>
    <row r="251" spans="1:10" x14ac:dyDescent="0.3">
      <c r="A251" s="18"/>
      <c r="B251" s="18"/>
      <c r="C251" s="18"/>
      <c r="D251" s="18"/>
      <c r="E251" s="18"/>
      <c r="F251" s="9"/>
      <c r="G251" s="9"/>
      <c r="H251" s="9"/>
      <c r="I251" s="9"/>
      <c r="J251" s="9"/>
    </row>
    <row r="252" spans="1:10" x14ac:dyDescent="0.3">
      <c r="A252" s="18"/>
      <c r="B252" s="18"/>
      <c r="C252" s="18"/>
      <c r="D252" s="18"/>
      <c r="E252" s="18"/>
      <c r="F252" s="9"/>
      <c r="G252" s="9"/>
      <c r="H252" s="9"/>
      <c r="I252" s="9"/>
      <c r="J252" s="9"/>
    </row>
    <row r="253" spans="1:10" x14ac:dyDescent="0.3">
      <c r="A253" s="18"/>
      <c r="B253" s="18"/>
      <c r="C253" s="18"/>
      <c r="D253" s="18"/>
      <c r="E253" s="18"/>
      <c r="F253" s="9"/>
      <c r="G253" s="9"/>
      <c r="H253" s="9"/>
      <c r="I253" s="9"/>
      <c r="J253" s="9"/>
    </row>
    <row r="254" spans="1:10" x14ac:dyDescent="0.3">
      <c r="A254" s="18"/>
      <c r="B254" s="18"/>
      <c r="C254" s="18"/>
      <c r="D254" s="18"/>
      <c r="E254" s="18"/>
      <c r="F254" s="9"/>
      <c r="G254" s="9"/>
      <c r="H254" s="9"/>
      <c r="I254" s="9"/>
      <c r="J254" s="9"/>
    </row>
    <row r="255" spans="1:10" x14ac:dyDescent="0.3">
      <c r="A255" s="18"/>
      <c r="B255" s="18"/>
      <c r="C255" s="18"/>
      <c r="D255" s="18"/>
      <c r="E255" s="18"/>
      <c r="F255" s="9"/>
      <c r="G255" s="9"/>
      <c r="H255" s="9"/>
      <c r="I255" s="9"/>
      <c r="J255" s="9"/>
    </row>
    <row r="256" spans="1:10" x14ac:dyDescent="0.3">
      <c r="A256" s="18"/>
      <c r="B256" s="18"/>
      <c r="C256" s="18"/>
      <c r="D256" s="18"/>
      <c r="E256" s="18"/>
      <c r="F256" s="9"/>
      <c r="G256" s="9"/>
      <c r="H256" s="9"/>
      <c r="I256" s="9"/>
      <c r="J256" s="9"/>
    </row>
    <row r="257" spans="1:10" x14ac:dyDescent="0.3">
      <c r="A257" s="18"/>
      <c r="B257" s="18"/>
      <c r="C257" s="18"/>
      <c r="D257" s="18"/>
      <c r="E257" s="18"/>
      <c r="F257" s="9"/>
      <c r="G257" s="9"/>
      <c r="H257" s="9"/>
      <c r="I257" s="9"/>
      <c r="J257" s="9"/>
    </row>
    <row r="258" spans="1:10" x14ac:dyDescent="0.3">
      <c r="A258" s="18"/>
      <c r="B258" s="18"/>
      <c r="C258" s="18"/>
      <c r="D258" s="18"/>
      <c r="E258" s="18"/>
      <c r="F258" s="9"/>
      <c r="G258" s="9"/>
      <c r="H258" s="9"/>
      <c r="I258" s="9"/>
      <c r="J258" s="9"/>
    </row>
    <row r="259" spans="1:10" x14ac:dyDescent="0.3">
      <c r="A259" s="18"/>
      <c r="B259" s="18"/>
      <c r="C259" s="18"/>
      <c r="D259" s="18"/>
      <c r="E259" s="18"/>
      <c r="F259" s="9"/>
      <c r="G259" s="9"/>
      <c r="H259" s="9"/>
      <c r="I259" s="9"/>
      <c r="J259" s="9"/>
    </row>
    <row r="260" spans="1:10" x14ac:dyDescent="0.3">
      <c r="A260" s="18"/>
      <c r="B260" s="18"/>
      <c r="C260" s="18"/>
      <c r="D260" s="18"/>
      <c r="E260" s="18"/>
      <c r="F260" s="9"/>
      <c r="G260" s="9"/>
      <c r="H260" s="9"/>
      <c r="I260" s="9"/>
      <c r="J260" s="9"/>
    </row>
    <row r="261" spans="1:10" x14ac:dyDescent="0.3">
      <c r="A261" s="18"/>
      <c r="B261" s="18"/>
      <c r="C261" s="18"/>
      <c r="D261" s="18"/>
      <c r="E261" s="18"/>
      <c r="F261" s="9"/>
      <c r="G261" s="9"/>
      <c r="H261" s="9"/>
      <c r="I261" s="9"/>
      <c r="J261" s="9"/>
    </row>
    <row r="262" spans="1:10" x14ac:dyDescent="0.3">
      <c r="A262" s="18"/>
      <c r="B262" s="18"/>
      <c r="C262" s="18"/>
      <c r="D262" s="18"/>
      <c r="E262" s="18"/>
      <c r="F262" s="9"/>
      <c r="G262" s="9"/>
      <c r="H262" s="9"/>
      <c r="I262" s="9"/>
      <c r="J262" s="9"/>
    </row>
    <row r="263" spans="1:10" x14ac:dyDescent="0.3">
      <c r="A263" s="18"/>
      <c r="B263" s="18"/>
      <c r="C263" s="18"/>
      <c r="D263" s="18"/>
      <c r="E263" s="18"/>
      <c r="F263" s="9"/>
      <c r="G263" s="9"/>
      <c r="H263" s="9"/>
      <c r="I263" s="9"/>
      <c r="J263" s="9"/>
    </row>
    <row r="264" spans="1:10" x14ac:dyDescent="0.3">
      <c r="A264" s="18"/>
      <c r="B264" s="18"/>
      <c r="C264" s="18"/>
      <c r="D264" s="18"/>
      <c r="E264" s="18"/>
      <c r="F264" s="9"/>
      <c r="G264" s="9"/>
      <c r="H264" s="9"/>
      <c r="I264" s="9"/>
      <c r="J264" s="9"/>
    </row>
    <row r="265" spans="1:10" x14ac:dyDescent="0.3">
      <c r="A265" s="18"/>
      <c r="B265" s="18"/>
      <c r="C265" s="18"/>
      <c r="D265" s="18"/>
      <c r="E265" s="18"/>
      <c r="F265" s="9"/>
      <c r="G265" s="9"/>
      <c r="H265" s="9"/>
      <c r="I265" s="9"/>
      <c r="J265" s="9"/>
    </row>
    <row r="266" spans="1:10" x14ac:dyDescent="0.3">
      <c r="A266" s="18"/>
      <c r="B266" s="18"/>
      <c r="C266" s="18"/>
      <c r="D266" s="18"/>
      <c r="E266" s="18"/>
      <c r="F266" s="9"/>
      <c r="G266" s="9"/>
      <c r="H266" s="9"/>
      <c r="I266" s="9"/>
      <c r="J266" s="9"/>
    </row>
    <row r="267" spans="1:10" x14ac:dyDescent="0.3">
      <c r="A267" s="18"/>
      <c r="B267" s="18"/>
      <c r="C267" s="18"/>
      <c r="D267" s="18"/>
      <c r="E267" s="18"/>
      <c r="F267" s="9"/>
      <c r="G267" s="9"/>
      <c r="H267" s="9"/>
      <c r="I267" s="9"/>
      <c r="J267" s="9"/>
    </row>
    <row r="268" spans="1:10" x14ac:dyDescent="0.3">
      <c r="A268" s="18"/>
      <c r="B268" s="18"/>
      <c r="C268" s="18"/>
      <c r="D268" s="18"/>
      <c r="E268" s="18"/>
      <c r="F268" s="9"/>
      <c r="G268" s="9"/>
      <c r="H268" s="9"/>
      <c r="I268" s="9"/>
      <c r="J268" s="9"/>
    </row>
    <row r="269" spans="1:10" x14ac:dyDescent="0.3">
      <c r="A269" s="18"/>
      <c r="B269" s="18"/>
      <c r="C269" s="18"/>
      <c r="D269" s="18"/>
      <c r="E269" s="18"/>
      <c r="F269" s="9"/>
      <c r="G269" s="9"/>
      <c r="H269" s="9"/>
      <c r="I269" s="9"/>
      <c r="J269" s="9"/>
    </row>
    <row r="270" spans="1:10" x14ac:dyDescent="0.3">
      <c r="A270" s="18"/>
      <c r="B270" s="18"/>
      <c r="C270" s="18"/>
      <c r="D270" s="18"/>
      <c r="E270" s="18"/>
      <c r="F270" s="9"/>
      <c r="G270" s="9"/>
      <c r="H270" s="9"/>
      <c r="I270" s="9"/>
      <c r="J270" s="9"/>
    </row>
    <row r="271" spans="1:10" x14ac:dyDescent="0.3">
      <c r="A271" s="18"/>
      <c r="B271" s="18"/>
      <c r="C271" s="18"/>
      <c r="D271" s="18"/>
      <c r="E271" s="18"/>
      <c r="F271" s="9"/>
      <c r="G271" s="9"/>
      <c r="H271" s="9"/>
      <c r="I271" s="9"/>
      <c r="J271" s="9"/>
    </row>
    <row r="272" spans="1:10" x14ac:dyDescent="0.3">
      <c r="A272" s="18"/>
      <c r="B272" s="18"/>
      <c r="C272" s="18"/>
      <c r="D272" s="18"/>
      <c r="E272" s="18"/>
      <c r="F272" s="9"/>
      <c r="G272" s="9"/>
      <c r="H272" s="9"/>
      <c r="I272" s="9"/>
      <c r="J272" s="9"/>
    </row>
    <row r="273" spans="1:10" x14ac:dyDescent="0.3">
      <c r="A273" s="18"/>
      <c r="B273" s="18"/>
      <c r="C273" s="18"/>
      <c r="D273" s="18"/>
      <c r="E273" s="18"/>
      <c r="F273" s="9"/>
      <c r="G273" s="9"/>
      <c r="H273" s="9"/>
      <c r="I273" s="9"/>
      <c r="J273" s="9"/>
    </row>
    <row r="274" spans="1:10" x14ac:dyDescent="0.3">
      <c r="A274" s="18"/>
      <c r="B274" s="18"/>
      <c r="C274" s="18"/>
      <c r="D274" s="18"/>
      <c r="E274" s="18"/>
      <c r="F274" s="9"/>
      <c r="G274" s="9"/>
      <c r="H274" s="9"/>
      <c r="I274" s="9"/>
      <c r="J274" s="9"/>
    </row>
    <row r="275" spans="1:10" x14ac:dyDescent="0.3">
      <c r="A275" s="18"/>
      <c r="B275" s="18"/>
      <c r="C275" s="18"/>
      <c r="D275" s="18"/>
      <c r="E275" s="18"/>
      <c r="F275" s="9"/>
      <c r="G275" s="9"/>
      <c r="H275" s="9"/>
      <c r="I275" s="9"/>
      <c r="J275" s="9"/>
    </row>
    <row r="276" spans="1:10" x14ac:dyDescent="0.3">
      <c r="A276" s="18"/>
      <c r="B276" s="18"/>
      <c r="C276" s="18"/>
      <c r="D276" s="18"/>
      <c r="E276" s="18"/>
      <c r="F276" s="9"/>
      <c r="G276" s="9"/>
      <c r="H276" s="9"/>
      <c r="I276" s="9"/>
      <c r="J276" s="9"/>
    </row>
    <row r="277" spans="1:10" x14ac:dyDescent="0.3">
      <c r="A277" s="18"/>
      <c r="B277" s="18"/>
      <c r="C277" s="18"/>
      <c r="D277" s="18"/>
      <c r="E277" s="18"/>
      <c r="F277" s="9"/>
      <c r="G277" s="9"/>
      <c r="H277" s="9"/>
      <c r="I277" s="9"/>
      <c r="J277" s="9"/>
    </row>
    <row r="278" spans="1:10" x14ac:dyDescent="0.3">
      <c r="A278" s="18"/>
      <c r="B278" s="18"/>
      <c r="C278" s="18"/>
      <c r="D278" s="18"/>
      <c r="E278" s="18"/>
      <c r="F278" s="9"/>
      <c r="G278" s="9"/>
      <c r="H278" s="9"/>
      <c r="I278" s="9"/>
      <c r="J278" s="9"/>
    </row>
    <row r="279" spans="1:10" x14ac:dyDescent="0.3">
      <c r="A279" s="18"/>
      <c r="B279" s="18"/>
      <c r="C279" s="18"/>
      <c r="D279" s="18"/>
      <c r="E279" s="18"/>
      <c r="F279" s="9"/>
      <c r="G279" s="9"/>
      <c r="H279" s="9"/>
      <c r="I279" s="9"/>
      <c r="J279" s="9"/>
    </row>
    <row r="280" spans="1:10" x14ac:dyDescent="0.3">
      <c r="A280" s="18"/>
      <c r="B280" s="18"/>
      <c r="C280" s="18"/>
      <c r="D280" s="18"/>
      <c r="E280" s="18"/>
      <c r="F280" s="9"/>
      <c r="G280" s="9"/>
      <c r="H280" s="9"/>
      <c r="I280" s="9"/>
      <c r="J280" s="9"/>
    </row>
    <row r="281" spans="1:10" x14ac:dyDescent="0.3">
      <c r="A281" s="18"/>
      <c r="B281" s="18"/>
      <c r="C281" s="18"/>
      <c r="D281" s="18"/>
      <c r="E281" s="18"/>
      <c r="F281" s="9"/>
      <c r="G281" s="9"/>
      <c r="H281" s="9"/>
      <c r="I281" s="9"/>
      <c r="J281" s="9"/>
    </row>
    <row r="282" spans="1:10" x14ac:dyDescent="0.3">
      <c r="A282" s="18"/>
      <c r="B282" s="18"/>
      <c r="C282" s="18"/>
      <c r="D282" s="18"/>
      <c r="E282" s="18"/>
      <c r="F282" s="9"/>
      <c r="G282" s="9"/>
      <c r="H282" s="9"/>
      <c r="I282" s="9"/>
      <c r="J282" s="9"/>
    </row>
    <row r="283" spans="1:10" x14ac:dyDescent="0.3">
      <c r="A283" s="18"/>
      <c r="B283" s="18"/>
      <c r="C283" s="18"/>
      <c r="D283" s="18"/>
      <c r="E283" s="18"/>
      <c r="F283" s="9"/>
      <c r="G283" s="9"/>
      <c r="H283" s="9"/>
      <c r="I283" s="9"/>
      <c r="J283" s="9"/>
    </row>
    <row r="284" spans="1:10" x14ac:dyDescent="0.3">
      <c r="A284" s="18"/>
      <c r="B284" s="18"/>
      <c r="C284" s="18"/>
      <c r="D284" s="18"/>
      <c r="E284" s="18"/>
      <c r="F284" s="9"/>
      <c r="G284" s="9"/>
      <c r="H284" s="9"/>
      <c r="I284" s="9"/>
      <c r="J284" s="9"/>
    </row>
    <row r="285" spans="1:10" x14ac:dyDescent="0.3">
      <c r="A285" s="18"/>
      <c r="B285" s="18"/>
      <c r="C285" s="18"/>
      <c r="D285" s="18"/>
      <c r="E285" s="18"/>
      <c r="F285" s="9"/>
      <c r="G285" s="9"/>
      <c r="H285" s="9"/>
      <c r="I285" s="9"/>
      <c r="J285" s="9"/>
    </row>
    <row r="286" spans="1:10" x14ac:dyDescent="0.3">
      <c r="A286" s="18"/>
      <c r="B286" s="18"/>
      <c r="C286" s="18"/>
      <c r="D286" s="18"/>
      <c r="E286" s="18"/>
      <c r="F286" s="9"/>
      <c r="G286" s="9"/>
      <c r="H286" s="9"/>
      <c r="I286" s="9"/>
      <c r="J286" s="9"/>
    </row>
    <row r="287" spans="1:10" x14ac:dyDescent="0.3">
      <c r="A287" s="18"/>
      <c r="B287" s="18"/>
      <c r="C287" s="18"/>
      <c r="D287" s="18"/>
      <c r="E287" s="18"/>
      <c r="F287" s="9"/>
      <c r="G287" s="9"/>
      <c r="H287" s="9"/>
      <c r="I287" s="9"/>
      <c r="J287" s="9"/>
    </row>
    <row r="288" spans="1:10" x14ac:dyDescent="0.3">
      <c r="A288" s="18"/>
      <c r="B288" s="18"/>
      <c r="C288" s="18"/>
      <c r="D288" s="18"/>
      <c r="E288" s="18"/>
      <c r="F288" s="9"/>
      <c r="G288" s="9"/>
      <c r="H288" s="9"/>
      <c r="I288" s="9"/>
      <c r="J288" s="9"/>
    </row>
    <row r="289" spans="1:10" x14ac:dyDescent="0.3">
      <c r="A289" s="18"/>
      <c r="B289" s="18"/>
      <c r="C289" s="18"/>
      <c r="D289" s="18"/>
      <c r="E289" s="18"/>
      <c r="F289" s="9"/>
      <c r="G289" s="9"/>
      <c r="H289" s="9"/>
      <c r="I289" s="9"/>
      <c r="J289" s="9"/>
    </row>
    <row r="290" spans="1:10" x14ac:dyDescent="0.3">
      <c r="A290" s="18"/>
      <c r="B290" s="18"/>
      <c r="C290" s="18"/>
      <c r="D290" s="18"/>
      <c r="E290" s="18"/>
      <c r="F290" s="9"/>
      <c r="G290" s="9"/>
      <c r="H290" s="9"/>
      <c r="I290" s="9"/>
      <c r="J290" s="9"/>
    </row>
    <row r="291" spans="1:10" x14ac:dyDescent="0.3">
      <c r="A291" s="18"/>
      <c r="B291" s="18"/>
      <c r="C291" s="18"/>
      <c r="D291" s="18"/>
      <c r="E291" s="18"/>
      <c r="F291" s="9"/>
      <c r="G291" s="9"/>
      <c r="H291" s="9"/>
      <c r="I291" s="9"/>
      <c r="J291" s="9"/>
    </row>
    <row r="292" spans="1:10" x14ac:dyDescent="0.3">
      <c r="A292" s="18"/>
      <c r="B292" s="18"/>
      <c r="C292" s="18"/>
      <c r="D292" s="18"/>
      <c r="E292" s="18"/>
      <c r="F292" s="9"/>
      <c r="G292" s="9"/>
      <c r="H292" s="9"/>
      <c r="I292" s="9"/>
      <c r="J292" s="9"/>
    </row>
    <row r="293" spans="1:10" x14ac:dyDescent="0.3">
      <c r="A293" s="18"/>
      <c r="B293" s="18"/>
      <c r="C293" s="18"/>
      <c r="D293" s="18"/>
      <c r="E293" s="18"/>
      <c r="F293" s="9"/>
      <c r="G293" s="9"/>
      <c r="H293" s="9"/>
      <c r="I293" s="9"/>
      <c r="J293" s="9"/>
    </row>
    <row r="294" spans="1:10" x14ac:dyDescent="0.3">
      <c r="A294" s="18"/>
      <c r="B294" s="18"/>
      <c r="C294" s="18"/>
      <c r="D294" s="18"/>
      <c r="E294" s="18"/>
      <c r="F294" s="9"/>
      <c r="G294" s="9"/>
      <c r="H294" s="9"/>
      <c r="I294" s="9"/>
      <c r="J294" s="9"/>
    </row>
    <row r="295" spans="1:10" x14ac:dyDescent="0.3">
      <c r="A295" s="18"/>
      <c r="B295" s="18"/>
      <c r="C295" s="18"/>
      <c r="D295" s="18"/>
      <c r="E295" s="18"/>
      <c r="F295" s="9"/>
      <c r="G295" s="9"/>
      <c r="H295" s="9"/>
      <c r="I295" s="9"/>
      <c r="J295" s="9"/>
    </row>
    <row r="296" spans="1:10" x14ac:dyDescent="0.3">
      <c r="A296" s="18"/>
      <c r="B296" s="18"/>
      <c r="C296" s="18"/>
      <c r="D296" s="18"/>
      <c r="E296" s="18"/>
      <c r="F296" s="9"/>
      <c r="G296" s="9"/>
      <c r="H296" s="9"/>
      <c r="I296" s="9"/>
      <c r="J296" s="9"/>
    </row>
  </sheetData>
  <sheetProtection algorithmName="SHA-512" hashValue="qRJa/wsIpnJww39dSgVZXOp49kWOPNDnmO2WEKib8wjpqSv2qK46keIsEpwIfc5H73lVRKCYhksrDsmUlEmM1g==" saltValue="6wDo9J+Q6at+/YAuAr4yGg==" spinCount="100000" sheet="1" objects="1" scenarios="1" autoFilter="0"/>
  <protectedRanges>
    <protectedRange sqref="D143:D147 D117:D141" name="Actual"/>
  </protectedRanges>
  <autoFilter xmlns:x14="http://schemas.microsoft.com/office/spreadsheetml/2009/9/main" ref="A1:J215" xr:uid="{76EF5266-602E-430F-A6E3-A52FEFD66F7D}">
    <filterColumn colId="7">
      <filters>
        <mc:AlternateContent xmlns:mc="http://schemas.openxmlformats.org/markup-compatibility/2006">
          <mc:Choice Requires="x14">
            <x14:filter val="Adoptar el formato de evaluación para los ejercicios de participación ciudadana para integrarlo dentro del procedimiento, incluyendo tipo de evento: rendición de cuentas, capacitación, visita de campo y un espacio para recomendaciones y sugerencias."/>
            <x14:filter val="Ajustar del formato de del plan de acción de participación ciudadana, agregar columna de canal y metodología, recursos necesarias, alianzas, convenios asociado a la actividad."/>
            <x14:filter val="Capacitar en el acuerdo de paz para validar la implementación en la gestión de la Entidad."/>
            <x14:filter val="Dentro de la estrategia buscar una alianza formal o informal con las universidades que tengan emisoras, con emisoras comunitarias para divulgar la información de los espacios de participación ciudadana y los resultados de estos."/>
            <x14:filter val="En el Plan Estrategico Institucional formular la medida explicita de formallización de las instancias de participación que funcionan en la zona de influencia Doña Juana."/>
            <x14:filter val="Establecer dentro del plan de acción de participación ciudadana las políticas, planes, programas, proyectos, servicios, iniciativas, contratos e instrumentos  de planeación estratégicos de las áreas misionales y establecer como se dará garanía de participación para la todas las fases de gestión pública (formulación, ejecución y monitoreo evaluación)"/>
            <x14:filter val="Establecer dentro del procedimiento de rendición de cuentas y modelo de relacionamiento, de acuerdo al grupo de valor entregar una devolución de su participación por mensaje de texto o similar como mensaje de WhasApp y correo electrónico."/>
            <x14:filter val="Establecer un lineamiento y comunicarlo por memorando para la inclusión de la rendición de cuentas como espacio permanente en todas las ferias de gestión de las que participe la Entidad."/>
            <x14:filter val="Establecer y lanzar un reto frente a la cultura ciudadana para el diseño y ejecución de la recuperación y transformación del territorio."/>
            <x14:filter val="Llevar el formato de compromisos a forms y articularlo con el de visita de campo e información solicitada por gestión del conocimiento y la innovación -Esta solicitud como mejora dada por los gestores territoriales."/>
            <x14:filter val="Realizar seguimiento frente a la veeduría ciudadana a CGR, frente a su objeto de vigilancia y el registro sistemático de las observaciones y evaluación de los correctivos que surjan de sus recomendaciones."/>
            <x14:filter val="Realizar una verificación de los grupos de valor y ajustes al plan de acción que sean necesarios en el marco de la mesa técnica de participacipon ciudadana."/>
            <x14:filter val="Recopilar buenas prácticas de manera semestral con el instrumento diseñado, sistematizar y socializarlar."/>
          </mc:Choice>
          <mc:Fallback>
            <filter val="Adoptar el formato de evaluación para los ejercicios de participación ciudadana para integrarlo dentro del procedimiento, incluyendo tipo de evento: rendición de cuentas, capacitación, visita de campo y un espacio para recomendaciones y sugerencias."/>
            <filter val="Ajustar del formato de del plan de acción de participación ciudadana, agregar columna de canal y metodología, recursos necesarias, alianzas, convenios asociado a la actividad."/>
            <filter val="Capacitar en el acuerdo de paz para validar la implementación en la gestión de la Entidad."/>
            <filter val="Dentro de la estrategia buscar una alianza formal o informal con las universidades que tengan emisoras, con emisoras comunitarias para divulgar la información de los espacios de participación ciudadana y los resultados de estos."/>
            <filter val="En el Plan Estrategico Institucional formular la medida explicita de formallización de las instancias de participación que funcionan en la zona de influencia Doña Juana."/>
            <filter val="Establecer dentro del procedimiento de rendición de cuentas y modelo de relacionamiento, de acuerdo al grupo de valor entregar una devolución de su participación por mensaje de texto o similar como mensaje de WhasApp y correo electrónico."/>
            <filter val="Establecer un lineamiento y comunicarlo por memorando para la inclusión de la rendición de cuentas como espacio permanente en todas las ferias de gestión de las que participe la Entidad."/>
            <filter val="Establecer y lanzar un reto frente a la cultura ciudadana para el diseño y ejecución de la recuperación y transformación del territorio."/>
            <filter val="Llevar el formato de compromisos a forms y articularlo con el de visita de campo e información solicitada por gestión del conocimiento y la innovación -Esta solicitud como mejora dada por los gestores territoriales."/>
            <filter val="Realizar seguimiento frente a la veeduría ciudadana a CGR, frente a su objeto de vigilancia y el registro sistemático de las observaciones y evaluación de los correctivos que surjan de sus recomendaciones."/>
            <filter val="Realizar una verificación de los grupos de valor y ajustes al plan de acción que sean necesarios en el marco de la mesa técnica de participacipon ciudadana."/>
            <filter val="Recopilar buenas prácticas de manera semestral con el instrumento diseñado, sistematizar y socializarlar."/>
          </mc:Fallback>
        </mc:AlternateContent>
      </filters>
    </filterColumn>
  </autoFilter>
  <mergeCells count="57">
    <mergeCell ref="C206:C215"/>
    <mergeCell ref="D206:D215"/>
    <mergeCell ref="B199:B203"/>
    <mergeCell ref="C199:C203"/>
    <mergeCell ref="B204:B205"/>
    <mergeCell ref="C204:C205"/>
    <mergeCell ref="C148:C198"/>
    <mergeCell ref="D148:D149"/>
    <mergeCell ref="D150:D158"/>
    <mergeCell ref="D159:D164"/>
    <mergeCell ref="D165:D179"/>
    <mergeCell ref="D180:D189"/>
    <mergeCell ref="D190:D198"/>
    <mergeCell ref="D137:D143"/>
    <mergeCell ref="D144:D147"/>
    <mergeCell ref="D117:D121"/>
    <mergeCell ref="D122:D126"/>
    <mergeCell ref="D127:D133"/>
    <mergeCell ref="B106:B110"/>
    <mergeCell ref="C106:C110"/>
    <mergeCell ref="B111:B116"/>
    <mergeCell ref="C111:C116"/>
    <mergeCell ref="D134:D136"/>
    <mergeCell ref="C134:C136"/>
    <mergeCell ref="B81:B86"/>
    <mergeCell ref="C81:C86"/>
    <mergeCell ref="B87:B97"/>
    <mergeCell ref="C87:C97"/>
    <mergeCell ref="B98:B105"/>
    <mergeCell ref="C98:C105"/>
    <mergeCell ref="B49:B57"/>
    <mergeCell ref="C49:C57"/>
    <mergeCell ref="B58:B68"/>
    <mergeCell ref="C58:C68"/>
    <mergeCell ref="B69:B80"/>
    <mergeCell ref="C69:C80"/>
    <mergeCell ref="C36:C37"/>
    <mergeCell ref="B38:B43"/>
    <mergeCell ref="C38:C43"/>
    <mergeCell ref="B44:B48"/>
    <mergeCell ref="C44:C48"/>
    <mergeCell ref="C137:C143"/>
    <mergeCell ref="C144:C147"/>
    <mergeCell ref="B2:B5"/>
    <mergeCell ref="C2:C5"/>
    <mergeCell ref="C117:C121"/>
    <mergeCell ref="C122:C126"/>
    <mergeCell ref="C127:C133"/>
    <mergeCell ref="B6:B12"/>
    <mergeCell ref="C6:C12"/>
    <mergeCell ref="B13:B18"/>
    <mergeCell ref="C13:C18"/>
    <mergeCell ref="B19:B26"/>
    <mergeCell ref="C19:C26"/>
    <mergeCell ref="B27:B35"/>
    <mergeCell ref="C27:C35"/>
    <mergeCell ref="B36:B37"/>
  </mergeCells>
  <conditionalFormatting sqref="D117:D147">
    <cfRule type="cellIs" dxfId="14" priority="1" operator="between">
      <formula>80.5</formula>
      <formula>100</formula>
    </cfRule>
    <cfRule type="cellIs" dxfId="13" priority="2" operator="between">
      <formula>60.5</formula>
      <formula>80.4</formula>
    </cfRule>
    <cfRule type="cellIs" dxfId="12" priority="3" operator="between">
      <formula>40.5</formula>
      <formula>60.4</formula>
    </cfRule>
    <cfRule type="cellIs" dxfId="11" priority="4" operator="between">
      <formula>20.5</formula>
      <formula>40.4</formula>
    </cfRule>
    <cfRule type="cellIs" dxfId="10" priority="5" operator="between">
      <formula>0</formula>
      <formula>20.4</formula>
    </cfRule>
  </conditionalFormatting>
  <dataValidations count="1">
    <dataValidation allowBlank="1" showInputMessage="1" showErrorMessage="1" error="ERROR. NO DEBE DILIGENCIAR ESTA CELDA" sqref="D206 D216:D1048576 D1:D198" xr:uid="{32D965D9-76FE-4B2B-93AF-2C3C0B811ECF}"/>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239FE-B1DC-4A6F-942C-1F665120C060}">
  <sheetPr filterMode="1">
    <tabColor theme="9" tint="0.79998168889431442"/>
  </sheetPr>
  <dimension ref="A1:J300"/>
  <sheetViews>
    <sheetView workbookViewId="0">
      <selection activeCell="B13" sqref="B13:C16"/>
    </sheetView>
  </sheetViews>
  <sheetFormatPr baseColWidth="10" defaultColWidth="9.109375" defaultRowHeight="13.8" x14ac:dyDescent="0.3"/>
  <cols>
    <col min="1" max="1" width="22.33203125" style="39" customWidth="1"/>
    <col min="2" max="2" width="25" style="39" customWidth="1"/>
    <col min="3" max="3" width="52.109375" style="40" customWidth="1"/>
    <col min="4" max="4" width="25" style="39" customWidth="1"/>
    <col min="5" max="5" width="65" style="39" customWidth="1"/>
    <col min="6" max="6" width="32.44140625" style="41" customWidth="1"/>
    <col min="7" max="7" width="28" style="41" customWidth="1"/>
    <col min="8" max="8" width="30.44140625" style="41" customWidth="1"/>
    <col min="9" max="9" width="32.6640625" style="41" customWidth="1"/>
    <col min="10" max="10" width="25.6640625" style="41" customWidth="1"/>
    <col min="11" max="16384" width="9.109375" style="2"/>
  </cols>
  <sheetData>
    <row r="1" spans="1:10" s="1" customFormat="1" ht="27.6" x14ac:dyDescent="0.3">
      <c r="A1" s="20" t="s">
        <v>0</v>
      </c>
      <c r="B1" s="20" t="s">
        <v>1</v>
      </c>
      <c r="C1" s="20" t="s">
        <v>2</v>
      </c>
      <c r="D1" s="20" t="s">
        <v>3</v>
      </c>
      <c r="E1" s="20" t="s">
        <v>4</v>
      </c>
      <c r="F1" s="31" t="s">
        <v>5</v>
      </c>
      <c r="G1" s="31" t="s">
        <v>6</v>
      </c>
      <c r="H1" s="31" t="s">
        <v>7</v>
      </c>
      <c r="I1" s="31" t="s">
        <v>8</v>
      </c>
      <c r="J1" s="31" t="s">
        <v>9</v>
      </c>
    </row>
    <row r="2" spans="1:10" ht="124.2" hidden="1" x14ac:dyDescent="0.3">
      <c r="A2" s="35" t="s">
        <v>10</v>
      </c>
      <c r="B2" s="171" t="s">
        <v>5717</v>
      </c>
      <c r="C2" s="171" t="s">
        <v>5718</v>
      </c>
      <c r="D2" s="35" t="s">
        <v>5719</v>
      </c>
      <c r="E2" s="35" t="s">
        <v>5720</v>
      </c>
      <c r="F2" s="37" t="s">
        <v>5721</v>
      </c>
      <c r="G2" s="37" t="s">
        <v>398</v>
      </c>
      <c r="H2" s="37" t="s">
        <v>399</v>
      </c>
      <c r="I2" s="64" t="s">
        <v>591</v>
      </c>
      <c r="J2" s="37" t="s">
        <v>399</v>
      </c>
    </row>
    <row r="3" spans="1:10" ht="41.4" hidden="1" x14ac:dyDescent="0.3">
      <c r="A3" s="21" t="s">
        <v>10</v>
      </c>
      <c r="B3" s="169" t="s">
        <v>5717</v>
      </c>
      <c r="C3" s="169" t="s">
        <v>5718</v>
      </c>
      <c r="D3" s="21" t="s">
        <v>5722</v>
      </c>
      <c r="E3" s="21" t="s">
        <v>5723</v>
      </c>
      <c r="F3" s="38" t="s">
        <v>5724</v>
      </c>
      <c r="G3" s="37" t="s">
        <v>398</v>
      </c>
      <c r="H3" s="37" t="s">
        <v>399</v>
      </c>
      <c r="I3" s="64" t="s">
        <v>591</v>
      </c>
      <c r="J3" s="37" t="s">
        <v>399</v>
      </c>
    </row>
    <row r="4" spans="1:10" ht="55.2" hidden="1" x14ac:dyDescent="0.3">
      <c r="A4" s="21" t="s">
        <v>10</v>
      </c>
      <c r="B4" s="169" t="s">
        <v>5717</v>
      </c>
      <c r="C4" s="169" t="s">
        <v>5718</v>
      </c>
      <c r="D4" s="21" t="s">
        <v>5725</v>
      </c>
      <c r="E4" s="21" t="s">
        <v>5726</v>
      </c>
      <c r="F4" s="38" t="s">
        <v>5727</v>
      </c>
      <c r="G4" s="37" t="s">
        <v>398</v>
      </c>
      <c r="H4" s="37" t="s">
        <v>399</v>
      </c>
      <c r="I4" s="64" t="s">
        <v>591</v>
      </c>
      <c r="J4" s="37" t="s">
        <v>399</v>
      </c>
    </row>
    <row r="5" spans="1:10" ht="82.8" hidden="1" x14ac:dyDescent="0.3">
      <c r="A5" s="21" t="s">
        <v>10</v>
      </c>
      <c r="B5" s="169" t="s">
        <v>5717</v>
      </c>
      <c r="C5" s="169" t="s">
        <v>5718</v>
      </c>
      <c r="D5" s="21" t="s">
        <v>5728</v>
      </c>
      <c r="E5" s="21" t="s">
        <v>5729</v>
      </c>
      <c r="F5" s="38" t="s">
        <v>5730</v>
      </c>
      <c r="G5" s="37" t="s">
        <v>398</v>
      </c>
      <c r="H5" s="37" t="s">
        <v>399</v>
      </c>
      <c r="I5" s="64" t="s">
        <v>591</v>
      </c>
      <c r="J5" s="37" t="s">
        <v>399</v>
      </c>
    </row>
    <row r="6" spans="1:10" hidden="1" x14ac:dyDescent="0.3">
      <c r="A6" s="21" t="s">
        <v>10</v>
      </c>
      <c r="B6" s="169" t="s">
        <v>5717</v>
      </c>
      <c r="C6" s="169" t="s">
        <v>5718</v>
      </c>
      <c r="D6" s="21" t="s">
        <v>5731</v>
      </c>
      <c r="E6" s="21" t="s">
        <v>2147</v>
      </c>
      <c r="F6" s="38" t="s">
        <v>399</v>
      </c>
      <c r="G6" s="38" t="s">
        <v>398</v>
      </c>
      <c r="H6" s="38" t="s">
        <v>399</v>
      </c>
      <c r="I6" s="38" t="s">
        <v>399</v>
      </c>
      <c r="J6" s="38" t="s">
        <v>399</v>
      </c>
    </row>
    <row r="7" spans="1:10" hidden="1" x14ac:dyDescent="0.3">
      <c r="A7" s="21" t="s">
        <v>10</v>
      </c>
      <c r="B7" s="169" t="s">
        <v>5717</v>
      </c>
      <c r="C7" s="169" t="s">
        <v>5718</v>
      </c>
      <c r="D7" s="21" t="s">
        <v>5732</v>
      </c>
      <c r="E7" s="21" t="s">
        <v>5733</v>
      </c>
      <c r="F7" s="38" t="s">
        <v>399</v>
      </c>
      <c r="G7" s="38" t="s">
        <v>398</v>
      </c>
      <c r="H7" s="38" t="s">
        <v>399</v>
      </c>
      <c r="I7" s="38" t="s">
        <v>399</v>
      </c>
      <c r="J7" s="38" t="s">
        <v>399</v>
      </c>
    </row>
    <row r="8" spans="1:10" ht="124.2" hidden="1" x14ac:dyDescent="0.3">
      <c r="A8" s="21" t="s">
        <v>10</v>
      </c>
      <c r="B8" s="169" t="s">
        <v>5734</v>
      </c>
      <c r="C8" s="169" t="s">
        <v>5735</v>
      </c>
      <c r="D8" s="21" t="s">
        <v>5736</v>
      </c>
      <c r="E8" s="21" t="s">
        <v>5737</v>
      </c>
      <c r="F8" s="37" t="s">
        <v>5721</v>
      </c>
      <c r="G8" s="37" t="s">
        <v>398</v>
      </c>
      <c r="H8" s="37" t="s">
        <v>399</v>
      </c>
      <c r="I8" s="64" t="s">
        <v>591</v>
      </c>
      <c r="J8" s="37" t="s">
        <v>399</v>
      </c>
    </row>
    <row r="9" spans="1:10" ht="69" hidden="1" x14ac:dyDescent="0.3">
      <c r="A9" s="21" t="s">
        <v>10</v>
      </c>
      <c r="B9" s="169" t="s">
        <v>5734</v>
      </c>
      <c r="C9" s="169" t="s">
        <v>5735</v>
      </c>
      <c r="D9" s="21" t="s">
        <v>5738</v>
      </c>
      <c r="E9" s="21" t="s">
        <v>5739</v>
      </c>
      <c r="F9" s="38" t="s">
        <v>5740</v>
      </c>
      <c r="G9" s="37" t="s">
        <v>398</v>
      </c>
      <c r="H9" s="37" t="s">
        <v>399</v>
      </c>
      <c r="I9" s="64" t="s">
        <v>591</v>
      </c>
      <c r="J9" s="37" t="s">
        <v>399</v>
      </c>
    </row>
    <row r="10" spans="1:10" ht="96.6" hidden="1" x14ac:dyDescent="0.3">
      <c r="A10" s="21" t="s">
        <v>10</v>
      </c>
      <c r="B10" s="169" t="s">
        <v>5734</v>
      </c>
      <c r="C10" s="169" t="s">
        <v>5735</v>
      </c>
      <c r="D10" s="21" t="s">
        <v>5741</v>
      </c>
      <c r="E10" s="21" t="s">
        <v>5742</v>
      </c>
      <c r="F10" s="38" t="s">
        <v>5743</v>
      </c>
      <c r="G10" s="37" t="s">
        <v>398</v>
      </c>
      <c r="H10" s="37" t="s">
        <v>399</v>
      </c>
      <c r="I10" s="64" t="s">
        <v>591</v>
      </c>
      <c r="J10" s="37" t="s">
        <v>399</v>
      </c>
    </row>
    <row r="11" spans="1:10" ht="69" hidden="1" x14ac:dyDescent="0.3">
      <c r="A11" s="21" t="s">
        <v>10</v>
      </c>
      <c r="B11" s="169" t="s">
        <v>5734</v>
      </c>
      <c r="C11" s="169" t="s">
        <v>5735</v>
      </c>
      <c r="D11" s="21" t="s">
        <v>5744</v>
      </c>
      <c r="E11" s="21" t="s">
        <v>5745</v>
      </c>
      <c r="F11" s="38" t="s">
        <v>5746</v>
      </c>
      <c r="G11" s="37" t="s">
        <v>398</v>
      </c>
      <c r="H11" s="37" t="s">
        <v>399</v>
      </c>
      <c r="I11" s="64" t="s">
        <v>591</v>
      </c>
      <c r="J11" s="37" t="s">
        <v>399</v>
      </c>
    </row>
    <row r="12" spans="1:10" hidden="1" x14ac:dyDescent="0.3">
      <c r="A12" s="21" t="s">
        <v>10</v>
      </c>
      <c r="B12" s="169" t="s">
        <v>5734</v>
      </c>
      <c r="C12" s="169" t="s">
        <v>5735</v>
      </c>
      <c r="D12" s="21" t="s">
        <v>5747</v>
      </c>
      <c r="E12" s="21" t="s">
        <v>151</v>
      </c>
      <c r="F12" s="38" t="s">
        <v>399</v>
      </c>
      <c r="G12" s="38" t="s">
        <v>398</v>
      </c>
      <c r="H12" s="38" t="s">
        <v>399</v>
      </c>
      <c r="I12" s="38" t="s">
        <v>399</v>
      </c>
      <c r="J12" s="38" t="s">
        <v>399</v>
      </c>
    </row>
    <row r="13" spans="1:10" ht="82.8" x14ac:dyDescent="0.3">
      <c r="A13" s="21" t="s">
        <v>10</v>
      </c>
      <c r="B13" s="169" t="s">
        <v>5748</v>
      </c>
      <c r="C13" s="169" t="s">
        <v>5749</v>
      </c>
      <c r="D13" s="21" t="s">
        <v>5750</v>
      </c>
      <c r="E13" s="21" t="s">
        <v>5751</v>
      </c>
      <c r="F13" s="38" t="s">
        <v>399</v>
      </c>
      <c r="G13" s="38" t="s">
        <v>409</v>
      </c>
      <c r="H13" s="38" t="s">
        <v>5752</v>
      </c>
      <c r="I13" s="38" t="s">
        <v>399</v>
      </c>
      <c r="J13" s="38" t="s">
        <v>399</v>
      </c>
    </row>
    <row r="14" spans="1:10" hidden="1" x14ac:dyDescent="0.3">
      <c r="A14" s="21" t="s">
        <v>10</v>
      </c>
      <c r="B14" s="169" t="s">
        <v>5748</v>
      </c>
      <c r="C14" s="169" t="s">
        <v>5749</v>
      </c>
      <c r="D14" s="21" t="s">
        <v>5753</v>
      </c>
      <c r="E14" s="21" t="s">
        <v>5754</v>
      </c>
      <c r="F14" s="38" t="s">
        <v>399</v>
      </c>
      <c r="G14" s="38" t="s">
        <v>398</v>
      </c>
      <c r="H14" s="38" t="s">
        <v>399</v>
      </c>
      <c r="I14" s="38" t="s">
        <v>399</v>
      </c>
      <c r="J14" s="38" t="s">
        <v>399</v>
      </c>
    </row>
    <row r="15" spans="1:10" hidden="1" x14ac:dyDescent="0.3">
      <c r="A15" s="21" t="s">
        <v>10</v>
      </c>
      <c r="B15" s="169" t="s">
        <v>5748</v>
      </c>
      <c r="C15" s="169" t="s">
        <v>5749</v>
      </c>
      <c r="D15" s="21" t="s">
        <v>5755</v>
      </c>
      <c r="E15" s="21" t="s">
        <v>5756</v>
      </c>
      <c r="F15" s="38" t="s">
        <v>399</v>
      </c>
      <c r="G15" s="38" t="s">
        <v>398</v>
      </c>
      <c r="H15" s="38" t="s">
        <v>399</v>
      </c>
      <c r="I15" s="38" t="s">
        <v>399</v>
      </c>
      <c r="J15" s="38" t="s">
        <v>399</v>
      </c>
    </row>
    <row r="16" spans="1:10" ht="27.6" hidden="1" x14ac:dyDescent="0.3">
      <c r="A16" s="21" t="s">
        <v>10</v>
      </c>
      <c r="B16" s="169" t="s">
        <v>5748</v>
      </c>
      <c r="C16" s="169" t="s">
        <v>5749</v>
      </c>
      <c r="D16" s="21" t="s">
        <v>5757</v>
      </c>
      <c r="E16" s="21" t="s">
        <v>5758</v>
      </c>
      <c r="F16" s="38" t="s">
        <v>399</v>
      </c>
      <c r="G16" s="38" t="s">
        <v>398</v>
      </c>
      <c r="H16" s="38" t="s">
        <v>399</v>
      </c>
      <c r="I16" s="38" t="s">
        <v>399</v>
      </c>
      <c r="J16" s="38" t="s">
        <v>399</v>
      </c>
    </row>
    <row r="17" spans="1:10" ht="27.6" hidden="1" x14ac:dyDescent="0.3">
      <c r="A17" s="21" t="s">
        <v>10</v>
      </c>
      <c r="B17" s="169" t="s">
        <v>5759</v>
      </c>
      <c r="C17" s="169" t="s">
        <v>5760</v>
      </c>
      <c r="D17" s="21" t="s">
        <v>5761</v>
      </c>
      <c r="E17" s="21" t="s">
        <v>5762</v>
      </c>
      <c r="F17" s="38" t="s">
        <v>5763</v>
      </c>
      <c r="G17" s="37" t="s">
        <v>398</v>
      </c>
      <c r="H17" s="37" t="s">
        <v>399</v>
      </c>
      <c r="I17" s="64" t="s">
        <v>591</v>
      </c>
      <c r="J17" s="37" t="s">
        <v>399</v>
      </c>
    </row>
    <row r="18" spans="1:10" ht="27.6" hidden="1" x14ac:dyDescent="0.3">
      <c r="A18" s="21" t="s">
        <v>10</v>
      </c>
      <c r="B18" s="169" t="s">
        <v>5759</v>
      </c>
      <c r="C18" s="169" t="s">
        <v>5760</v>
      </c>
      <c r="D18" s="21" t="s">
        <v>5764</v>
      </c>
      <c r="E18" s="21" t="s">
        <v>5765</v>
      </c>
      <c r="F18" s="38" t="s">
        <v>5763</v>
      </c>
      <c r="G18" s="37" t="s">
        <v>398</v>
      </c>
      <c r="H18" s="37" t="s">
        <v>399</v>
      </c>
      <c r="I18" s="64" t="s">
        <v>591</v>
      </c>
      <c r="J18" s="37" t="s">
        <v>399</v>
      </c>
    </row>
    <row r="19" spans="1:10" ht="27.6" hidden="1" x14ac:dyDescent="0.3">
      <c r="A19" s="21" t="s">
        <v>10</v>
      </c>
      <c r="B19" s="169" t="s">
        <v>5759</v>
      </c>
      <c r="C19" s="169" t="s">
        <v>5760</v>
      </c>
      <c r="D19" s="21" t="s">
        <v>5766</v>
      </c>
      <c r="E19" s="21" t="s">
        <v>5767</v>
      </c>
      <c r="F19" s="38" t="s">
        <v>5763</v>
      </c>
      <c r="G19" s="37" t="s">
        <v>398</v>
      </c>
      <c r="H19" s="37" t="s">
        <v>399</v>
      </c>
      <c r="I19" s="64" t="s">
        <v>591</v>
      </c>
      <c r="J19" s="37" t="s">
        <v>399</v>
      </c>
    </row>
    <row r="20" spans="1:10" ht="27.6" hidden="1" x14ac:dyDescent="0.3">
      <c r="A20" s="21" t="s">
        <v>10</v>
      </c>
      <c r="B20" s="169" t="s">
        <v>5759</v>
      </c>
      <c r="C20" s="169" t="s">
        <v>5760</v>
      </c>
      <c r="D20" s="21" t="s">
        <v>5768</v>
      </c>
      <c r="E20" s="21" t="s">
        <v>5769</v>
      </c>
      <c r="F20" s="38" t="s">
        <v>5763</v>
      </c>
      <c r="G20" s="37" t="s">
        <v>398</v>
      </c>
      <c r="H20" s="37" t="s">
        <v>399</v>
      </c>
      <c r="I20" s="64" t="s">
        <v>591</v>
      </c>
      <c r="J20" s="37" t="s">
        <v>399</v>
      </c>
    </row>
    <row r="21" spans="1:10" ht="27.6" hidden="1" x14ac:dyDescent="0.3">
      <c r="A21" s="21" t="s">
        <v>10</v>
      </c>
      <c r="B21" s="169" t="s">
        <v>5759</v>
      </c>
      <c r="C21" s="169" t="s">
        <v>5760</v>
      </c>
      <c r="D21" s="21" t="s">
        <v>5770</v>
      </c>
      <c r="E21" s="21" t="s">
        <v>5771</v>
      </c>
      <c r="F21" s="38" t="s">
        <v>5763</v>
      </c>
      <c r="G21" s="37" t="s">
        <v>398</v>
      </c>
      <c r="H21" s="37" t="s">
        <v>399</v>
      </c>
      <c r="I21" s="64" t="s">
        <v>591</v>
      </c>
      <c r="J21" s="37" t="s">
        <v>399</v>
      </c>
    </row>
    <row r="22" spans="1:10" ht="27.6" hidden="1" x14ac:dyDescent="0.3">
      <c r="A22" s="21" t="s">
        <v>10</v>
      </c>
      <c r="B22" s="169" t="s">
        <v>5759</v>
      </c>
      <c r="C22" s="169" t="s">
        <v>5760</v>
      </c>
      <c r="D22" s="21" t="s">
        <v>5772</v>
      </c>
      <c r="E22" s="21" t="s">
        <v>5773</v>
      </c>
      <c r="F22" s="38" t="s">
        <v>5763</v>
      </c>
      <c r="G22" s="37" t="s">
        <v>398</v>
      </c>
      <c r="H22" s="37" t="s">
        <v>399</v>
      </c>
      <c r="I22" s="64" t="s">
        <v>591</v>
      </c>
      <c r="J22" s="37" t="s">
        <v>399</v>
      </c>
    </row>
    <row r="23" spans="1:10" ht="27.6" hidden="1" x14ac:dyDescent="0.3">
      <c r="A23" s="21" t="s">
        <v>10</v>
      </c>
      <c r="B23" s="169" t="s">
        <v>5759</v>
      </c>
      <c r="C23" s="169" t="s">
        <v>5760</v>
      </c>
      <c r="D23" s="21" t="s">
        <v>5774</v>
      </c>
      <c r="E23" s="21" t="s">
        <v>5775</v>
      </c>
      <c r="F23" s="38" t="s">
        <v>5763</v>
      </c>
      <c r="G23" s="37" t="s">
        <v>398</v>
      </c>
      <c r="H23" s="37" t="s">
        <v>399</v>
      </c>
      <c r="I23" s="64" t="s">
        <v>591</v>
      </c>
      <c r="J23" s="37" t="s">
        <v>399</v>
      </c>
    </row>
    <row r="24" spans="1:10" hidden="1" x14ac:dyDescent="0.3">
      <c r="A24" s="21" t="s">
        <v>10</v>
      </c>
      <c r="B24" s="169" t="s">
        <v>5759</v>
      </c>
      <c r="C24" s="169" t="s">
        <v>5760</v>
      </c>
      <c r="D24" s="21" t="s">
        <v>5776</v>
      </c>
      <c r="E24" s="21" t="s">
        <v>514</v>
      </c>
      <c r="F24" s="38" t="s">
        <v>5777</v>
      </c>
      <c r="G24" s="37" t="s">
        <v>398</v>
      </c>
      <c r="H24" s="37" t="s">
        <v>399</v>
      </c>
      <c r="I24" s="64" t="s">
        <v>591</v>
      </c>
      <c r="J24" s="37" t="s">
        <v>399</v>
      </c>
    </row>
    <row r="25" spans="1:10" ht="41.4" hidden="1" x14ac:dyDescent="0.3">
      <c r="A25" s="21" t="s">
        <v>10</v>
      </c>
      <c r="B25" s="169" t="s">
        <v>5778</v>
      </c>
      <c r="C25" s="169" t="s">
        <v>5779</v>
      </c>
      <c r="D25" s="21" t="s">
        <v>5780</v>
      </c>
      <c r="E25" s="21" t="s">
        <v>5781</v>
      </c>
      <c r="F25" s="38" t="s">
        <v>5782</v>
      </c>
      <c r="G25" s="37" t="s">
        <v>398</v>
      </c>
      <c r="H25" s="37" t="s">
        <v>399</v>
      </c>
      <c r="I25" s="64" t="s">
        <v>591</v>
      </c>
      <c r="J25" s="37" t="s">
        <v>399</v>
      </c>
    </row>
    <row r="26" spans="1:10" ht="41.4" hidden="1" x14ac:dyDescent="0.3">
      <c r="A26" s="21" t="s">
        <v>10</v>
      </c>
      <c r="B26" s="169" t="s">
        <v>5778</v>
      </c>
      <c r="C26" s="169" t="s">
        <v>5779</v>
      </c>
      <c r="D26" s="21" t="s">
        <v>5783</v>
      </c>
      <c r="E26" s="21" t="s">
        <v>5784</v>
      </c>
      <c r="F26" s="38" t="s">
        <v>5782</v>
      </c>
      <c r="G26" s="37" t="s">
        <v>398</v>
      </c>
      <c r="H26" s="37" t="s">
        <v>399</v>
      </c>
      <c r="I26" s="64" t="s">
        <v>591</v>
      </c>
      <c r="J26" s="37" t="s">
        <v>399</v>
      </c>
    </row>
    <row r="27" spans="1:10" ht="41.4" hidden="1" x14ac:dyDescent="0.3">
      <c r="A27" s="21" t="s">
        <v>10</v>
      </c>
      <c r="B27" s="169" t="s">
        <v>5778</v>
      </c>
      <c r="C27" s="169" t="s">
        <v>5779</v>
      </c>
      <c r="D27" s="21" t="s">
        <v>5785</v>
      </c>
      <c r="E27" s="21" t="s">
        <v>5786</v>
      </c>
      <c r="F27" s="38" t="s">
        <v>5782</v>
      </c>
      <c r="G27" s="37" t="s">
        <v>398</v>
      </c>
      <c r="H27" s="37" t="s">
        <v>399</v>
      </c>
      <c r="I27" s="64" t="s">
        <v>591</v>
      </c>
      <c r="J27" s="37" t="s">
        <v>399</v>
      </c>
    </row>
    <row r="28" spans="1:10" ht="41.4" hidden="1" x14ac:dyDescent="0.3">
      <c r="A28" s="21" t="s">
        <v>10</v>
      </c>
      <c r="B28" s="169" t="s">
        <v>5778</v>
      </c>
      <c r="C28" s="169" t="s">
        <v>5779</v>
      </c>
      <c r="D28" s="21" t="s">
        <v>5787</v>
      </c>
      <c r="E28" s="21" t="s">
        <v>2147</v>
      </c>
      <c r="F28" s="38" t="s">
        <v>5782</v>
      </c>
      <c r="G28" s="37" t="s">
        <v>398</v>
      </c>
      <c r="H28" s="37" t="s">
        <v>399</v>
      </c>
      <c r="I28" s="64" t="s">
        <v>591</v>
      </c>
      <c r="J28" s="37" t="s">
        <v>399</v>
      </c>
    </row>
    <row r="29" spans="1:10" hidden="1" x14ac:dyDescent="0.3">
      <c r="A29" s="21" t="s">
        <v>10</v>
      </c>
      <c r="B29" s="169" t="s">
        <v>5778</v>
      </c>
      <c r="C29" s="169" t="s">
        <v>5779</v>
      </c>
      <c r="D29" s="21" t="s">
        <v>5788</v>
      </c>
      <c r="E29" s="21" t="s">
        <v>151</v>
      </c>
      <c r="F29" s="38" t="s">
        <v>399</v>
      </c>
      <c r="G29" s="37" t="s">
        <v>398</v>
      </c>
      <c r="H29" s="37" t="s">
        <v>399</v>
      </c>
      <c r="I29" s="64" t="s">
        <v>399</v>
      </c>
      <c r="J29" s="37" t="s">
        <v>399</v>
      </c>
    </row>
    <row r="30" spans="1:10" ht="41.4" hidden="1" x14ac:dyDescent="0.3">
      <c r="A30" s="21" t="s">
        <v>10</v>
      </c>
      <c r="B30" s="169" t="s">
        <v>5789</v>
      </c>
      <c r="C30" s="169" t="s">
        <v>5790</v>
      </c>
      <c r="D30" s="21" t="s">
        <v>5791</v>
      </c>
      <c r="E30" s="21" t="s">
        <v>5792</v>
      </c>
      <c r="F30" s="38" t="s">
        <v>5793</v>
      </c>
      <c r="G30" s="37" t="s">
        <v>398</v>
      </c>
      <c r="H30" s="37" t="s">
        <v>399</v>
      </c>
      <c r="I30" s="64" t="s">
        <v>591</v>
      </c>
      <c r="J30" s="37" t="s">
        <v>399</v>
      </c>
    </row>
    <row r="31" spans="1:10" ht="27.6" hidden="1" x14ac:dyDescent="0.3">
      <c r="A31" s="21" t="s">
        <v>10</v>
      </c>
      <c r="B31" s="169" t="s">
        <v>5789</v>
      </c>
      <c r="C31" s="169" t="s">
        <v>5790</v>
      </c>
      <c r="D31" s="21" t="s">
        <v>5794</v>
      </c>
      <c r="E31" s="21" t="s">
        <v>5795</v>
      </c>
      <c r="F31" s="38" t="s">
        <v>5793</v>
      </c>
      <c r="G31" s="37" t="s">
        <v>398</v>
      </c>
      <c r="H31" s="37" t="s">
        <v>399</v>
      </c>
      <c r="I31" s="64" t="s">
        <v>591</v>
      </c>
      <c r="J31" s="37" t="s">
        <v>399</v>
      </c>
    </row>
    <row r="32" spans="1:10" ht="41.4" hidden="1" x14ac:dyDescent="0.3">
      <c r="A32" s="21" t="s">
        <v>10</v>
      </c>
      <c r="B32" s="169" t="s">
        <v>5789</v>
      </c>
      <c r="C32" s="169" t="s">
        <v>5790</v>
      </c>
      <c r="D32" s="21" t="s">
        <v>5796</v>
      </c>
      <c r="E32" s="21" t="s">
        <v>5797</v>
      </c>
      <c r="F32" s="38" t="s">
        <v>5798</v>
      </c>
      <c r="G32" s="37" t="s">
        <v>398</v>
      </c>
      <c r="H32" s="37" t="s">
        <v>399</v>
      </c>
      <c r="I32" s="64" t="s">
        <v>591</v>
      </c>
      <c r="J32" s="37" t="s">
        <v>399</v>
      </c>
    </row>
    <row r="33" spans="1:10" hidden="1" x14ac:dyDescent="0.3">
      <c r="A33" s="21" t="s">
        <v>10</v>
      </c>
      <c r="B33" s="169" t="s">
        <v>5789</v>
      </c>
      <c r="C33" s="169" t="s">
        <v>5790</v>
      </c>
      <c r="D33" s="21" t="s">
        <v>5799</v>
      </c>
      <c r="E33" s="21" t="s">
        <v>432</v>
      </c>
      <c r="F33" s="38" t="s">
        <v>399</v>
      </c>
      <c r="G33" s="38" t="s">
        <v>398</v>
      </c>
      <c r="H33" s="38" t="s">
        <v>399</v>
      </c>
      <c r="I33" s="38" t="s">
        <v>399</v>
      </c>
      <c r="J33" s="38" t="s">
        <v>399</v>
      </c>
    </row>
    <row r="34" spans="1:10" ht="69" hidden="1" x14ac:dyDescent="0.3">
      <c r="A34" s="21" t="s">
        <v>10</v>
      </c>
      <c r="B34" s="169" t="s">
        <v>5800</v>
      </c>
      <c r="C34" s="169" t="s">
        <v>5801</v>
      </c>
      <c r="D34" s="21" t="s">
        <v>5802</v>
      </c>
      <c r="E34" s="21" t="s">
        <v>5803</v>
      </c>
      <c r="F34" s="38" t="s">
        <v>5804</v>
      </c>
      <c r="G34" s="37" t="s">
        <v>398</v>
      </c>
      <c r="H34" s="37" t="s">
        <v>399</v>
      </c>
      <c r="I34" s="64" t="s">
        <v>591</v>
      </c>
      <c r="J34" s="37" t="s">
        <v>399</v>
      </c>
    </row>
    <row r="35" spans="1:10" ht="41.4" hidden="1" x14ac:dyDescent="0.3">
      <c r="A35" s="21" t="s">
        <v>10</v>
      </c>
      <c r="B35" s="169" t="s">
        <v>5800</v>
      </c>
      <c r="C35" s="169" t="s">
        <v>5801</v>
      </c>
      <c r="D35" s="21" t="s">
        <v>5805</v>
      </c>
      <c r="E35" s="21" t="s">
        <v>5806</v>
      </c>
      <c r="F35" s="38" t="s">
        <v>5807</v>
      </c>
      <c r="G35" s="37" t="s">
        <v>398</v>
      </c>
      <c r="H35" s="37" t="s">
        <v>399</v>
      </c>
      <c r="I35" s="64" t="s">
        <v>591</v>
      </c>
      <c r="J35" s="37" t="s">
        <v>399</v>
      </c>
    </row>
    <row r="36" spans="1:10" ht="69" hidden="1" x14ac:dyDescent="0.3">
      <c r="A36" s="21" t="s">
        <v>10</v>
      </c>
      <c r="B36" s="169" t="s">
        <v>5800</v>
      </c>
      <c r="C36" s="169" t="s">
        <v>5801</v>
      </c>
      <c r="D36" s="21" t="s">
        <v>5808</v>
      </c>
      <c r="E36" s="21" t="s">
        <v>5809</v>
      </c>
      <c r="F36" s="38" t="s">
        <v>5810</v>
      </c>
      <c r="G36" s="37" t="s">
        <v>398</v>
      </c>
      <c r="H36" s="37" t="s">
        <v>399</v>
      </c>
      <c r="I36" s="64" t="s">
        <v>591</v>
      </c>
      <c r="J36" s="37" t="s">
        <v>399</v>
      </c>
    </row>
    <row r="37" spans="1:10" hidden="1" x14ac:dyDescent="0.3">
      <c r="A37" s="21" t="s">
        <v>10</v>
      </c>
      <c r="B37" s="169" t="s">
        <v>5800</v>
      </c>
      <c r="C37" s="169" t="s">
        <v>5801</v>
      </c>
      <c r="D37" s="21" t="s">
        <v>5811</v>
      </c>
      <c r="E37" s="21" t="s">
        <v>432</v>
      </c>
      <c r="F37" s="38" t="s">
        <v>399</v>
      </c>
      <c r="G37" s="38" t="s">
        <v>398</v>
      </c>
      <c r="H37" s="38" t="s">
        <v>399</v>
      </c>
      <c r="I37" s="38" t="s">
        <v>399</v>
      </c>
      <c r="J37" s="38" t="s">
        <v>399</v>
      </c>
    </row>
    <row r="38" spans="1:10" ht="41.4" hidden="1" x14ac:dyDescent="0.3">
      <c r="A38" s="21" t="s">
        <v>10</v>
      </c>
      <c r="B38" s="169" t="s">
        <v>5812</v>
      </c>
      <c r="C38" s="169" t="s">
        <v>5813</v>
      </c>
      <c r="D38" s="21" t="s">
        <v>5814</v>
      </c>
      <c r="E38" s="21" t="s">
        <v>5815</v>
      </c>
      <c r="F38" s="38" t="s">
        <v>5793</v>
      </c>
      <c r="G38" s="37" t="s">
        <v>398</v>
      </c>
      <c r="H38" s="37" t="s">
        <v>399</v>
      </c>
      <c r="I38" s="64" t="s">
        <v>591</v>
      </c>
      <c r="J38" s="37" t="s">
        <v>399</v>
      </c>
    </row>
    <row r="39" spans="1:10" ht="55.2" hidden="1" x14ac:dyDescent="0.3">
      <c r="A39" s="21" t="s">
        <v>10</v>
      </c>
      <c r="B39" s="169" t="s">
        <v>5812</v>
      </c>
      <c r="C39" s="169" t="s">
        <v>5813</v>
      </c>
      <c r="D39" s="21" t="s">
        <v>5816</v>
      </c>
      <c r="E39" s="21" t="s">
        <v>5817</v>
      </c>
      <c r="F39" s="38" t="s">
        <v>5818</v>
      </c>
      <c r="G39" s="37" t="s">
        <v>398</v>
      </c>
      <c r="H39" s="37" t="s">
        <v>399</v>
      </c>
      <c r="I39" s="64" t="s">
        <v>591</v>
      </c>
      <c r="J39" s="37" t="s">
        <v>399</v>
      </c>
    </row>
    <row r="40" spans="1:10" ht="69" hidden="1" x14ac:dyDescent="0.3">
      <c r="A40" s="21" t="s">
        <v>10</v>
      </c>
      <c r="B40" s="169" t="s">
        <v>5812</v>
      </c>
      <c r="C40" s="169" t="s">
        <v>5813</v>
      </c>
      <c r="D40" s="21" t="s">
        <v>5819</v>
      </c>
      <c r="E40" s="21" t="s">
        <v>5820</v>
      </c>
      <c r="F40" s="38" t="s">
        <v>5821</v>
      </c>
      <c r="G40" s="37" t="s">
        <v>398</v>
      </c>
      <c r="H40" s="37" t="s">
        <v>399</v>
      </c>
      <c r="I40" s="64" t="s">
        <v>591</v>
      </c>
      <c r="J40" s="37" t="s">
        <v>399</v>
      </c>
    </row>
    <row r="41" spans="1:10" hidden="1" x14ac:dyDescent="0.3">
      <c r="A41" s="21" t="s">
        <v>10</v>
      </c>
      <c r="B41" s="169" t="s">
        <v>5812</v>
      </c>
      <c r="C41" s="169" t="s">
        <v>5813</v>
      </c>
      <c r="D41" s="21" t="s">
        <v>5822</v>
      </c>
      <c r="E41" s="21" t="s">
        <v>432</v>
      </c>
      <c r="F41" s="38" t="s">
        <v>399</v>
      </c>
      <c r="G41" s="38" t="s">
        <v>398</v>
      </c>
      <c r="H41" s="38" t="s">
        <v>399</v>
      </c>
      <c r="I41" s="38" t="s">
        <v>399</v>
      </c>
      <c r="J41" s="38" t="s">
        <v>399</v>
      </c>
    </row>
    <row r="42" spans="1:10" ht="69" hidden="1" x14ac:dyDescent="0.3">
      <c r="A42" s="21" t="s">
        <v>10</v>
      </c>
      <c r="B42" s="169" t="s">
        <v>5823</v>
      </c>
      <c r="C42" s="169" t="s">
        <v>5824</v>
      </c>
      <c r="D42" s="21" t="s">
        <v>5825</v>
      </c>
      <c r="E42" s="21" t="s">
        <v>204</v>
      </c>
      <c r="F42" s="38" t="s">
        <v>5826</v>
      </c>
      <c r="G42" s="38" t="s">
        <v>398</v>
      </c>
      <c r="H42" s="38" t="s">
        <v>399</v>
      </c>
      <c r="I42" s="38" t="s">
        <v>591</v>
      </c>
      <c r="J42" s="38" t="s">
        <v>399</v>
      </c>
    </row>
    <row r="43" spans="1:10" hidden="1" x14ac:dyDescent="0.3">
      <c r="A43" s="21" t="s">
        <v>10</v>
      </c>
      <c r="B43" s="169" t="s">
        <v>5823</v>
      </c>
      <c r="C43" s="169" t="s">
        <v>5824</v>
      </c>
      <c r="D43" s="21" t="s">
        <v>5827</v>
      </c>
      <c r="E43" s="21" t="s">
        <v>788</v>
      </c>
      <c r="F43" s="38" t="s">
        <v>399</v>
      </c>
      <c r="G43" s="38" t="s">
        <v>398</v>
      </c>
      <c r="H43" s="38" t="s">
        <v>399</v>
      </c>
      <c r="I43" s="38" t="s">
        <v>399</v>
      </c>
      <c r="J43" s="38" t="s">
        <v>399</v>
      </c>
    </row>
    <row r="44" spans="1:10" hidden="1" x14ac:dyDescent="0.3">
      <c r="A44" s="21" t="s">
        <v>10</v>
      </c>
      <c r="B44" s="169" t="s">
        <v>5823</v>
      </c>
      <c r="C44" s="169" t="s">
        <v>5824</v>
      </c>
      <c r="D44" s="21" t="s">
        <v>5828</v>
      </c>
      <c r="E44" s="21" t="s">
        <v>157</v>
      </c>
      <c r="F44" s="38" t="s">
        <v>399</v>
      </c>
      <c r="G44" s="38" t="s">
        <v>398</v>
      </c>
      <c r="H44" s="38" t="s">
        <v>399</v>
      </c>
      <c r="I44" s="38" t="s">
        <v>399</v>
      </c>
      <c r="J44" s="38" t="s">
        <v>399</v>
      </c>
    </row>
    <row r="45" spans="1:10" hidden="1" x14ac:dyDescent="0.3">
      <c r="A45" s="21" t="s">
        <v>10</v>
      </c>
      <c r="B45" s="169" t="s">
        <v>5829</v>
      </c>
      <c r="C45" s="169" t="s">
        <v>5830</v>
      </c>
      <c r="D45" s="21" t="s">
        <v>5831</v>
      </c>
      <c r="E45" s="21" t="s">
        <v>5832</v>
      </c>
      <c r="F45" s="38" t="s">
        <v>399</v>
      </c>
      <c r="G45" s="38" t="s">
        <v>398</v>
      </c>
      <c r="H45" s="38" t="s">
        <v>399</v>
      </c>
      <c r="I45" s="38" t="s">
        <v>399</v>
      </c>
      <c r="J45" s="38" t="s">
        <v>399</v>
      </c>
    </row>
    <row r="46" spans="1:10" hidden="1" x14ac:dyDescent="0.3">
      <c r="A46" s="21" t="s">
        <v>10</v>
      </c>
      <c r="B46" s="169" t="s">
        <v>5829</v>
      </c>
      <c r="C46" s="169" t="s">
        <v>5830</v>
      </c>
      <c r="D46" s="21" t="s">
        <v>5833</v>
      </c>
      <c r="E46" s="21" t="s">
        <v>5834</v>
      </c>
      <c r="F46" s="38" t="s">
        <v>399</v>
      </c>
      <c r="G46" s="38" t="s">
        <v>398</v>
      </c>
      <c r="H46" s="38" t="s">
        <v>399</v>
      </c>
      <c r="I46" s="38" t="s">
        <v>399</v>
      </c>
      <c r="J46" s="38" t="s">
        <v>399</v>
      </c>
    </row>
    <row r="47" spans="1:10" hidden="1" x14ac:dyDescent="0.3">
      <c r="A47" s="21" t="s">
        <v>10</v>
      </c>
      <c r="B47" s="169" t="s">
        <v>5829</v>
      </c>
      <c r="C47" s="169" t="s">
        <v>5830</v>
      </c>
      <c r="D47" s="21" t="s">
        <v>5835</v>
      </c>
      <c r="E47" s="21" t="s">
        <v>5836</v>
      </c>
      <c r="F47" s="38" t="s">
        <v>399</v>
      </c>
      <c r="G47" s="38" t="s">
        <v>398</v>
      </c>
      <c r="H47" s="38" t="s">
        <v>399</v>
      </c>
      <c r="I47" s="38" t="s">
        <v>399</v>
      </c>
      <c r="J47" s="38" t="s">
        <v>399</v>
      </c>
    </row>
    <row r="48" spans="1:10" hidden="1" x14ac:dyDescent="0.3">
      <c r="A48" s="21" t="s">
        <v>10</v>
      </c>
      <c r="B48" s="169" t="s">
        <v>5829</v>
      </c>
      <c r="C48" s="169" t="s">
        <v>5830</v>
      </c>
      <c r="D48" s="21" t="s">
        <v>5837</v>
      </c>
      <c r="E48" s="21" t="s">
        <v>5838</v>
      </c>
      <c r="F48" s="38" t="s">
        <v>399</v>
      </c>
      <c r="G48" s="38" t="s">
        <v>398</v>
      </c>
      <c r="H48" s="38" t="s">
        <v>399</v>
      </c>
      <c r="I48" s="38" t="s">
        <v>399</v>
      </c>
      <c r="J48" s="38" t="s">
        <v>399</v>
      </c>
    </row>
    <row r="49" spans="1:10" hidden="1" x14ac:dyDescent="0.3">
      <c r="A49" s="21" t="s">
        <v>10</v>
      </c>
      <c r="B49" s="169" t="s">
        <v>5829</v>
      </c>
      <c r="C49" s="169" t="s">
        <v>5830</v>
      </c>
      <c r="D49" s="21" t="s">
        <v>5839</v>
      </c>
      <c r="E49" s="21" t="s">
        <v>5840</v>
      </c>
      <c r="F49" s="38" t="s">
        <v>399</v>
      </c>
      <c r="G49" s="38" t="s">
        <v>398</v>
      </c>
      <c r="H49" s="38" t="s">
        <v>399</v>
      </c>
      <c r="I49" s="38" t="s">
        <v>399</v>
      </c>
      <c r="J49" s="38" t="s">
        <v>399</v>
      </c>
    </row>
    <row r="50" spans="1:10" ht="27.6" hidden="1" x14ac:dyDescent="0.3">
      <c r="A50" s="21" t="s">
        <v>10</v>
      </c>
      <c r="B50" s="169" t="s">
        <v>5829</v>
      </c>
      <c r="C50" s="169" t="s">
        <v>5830</v>
      </c>
      <c r="D50" s="21" t="s">
        <v>5841</v>
      </c>
      <c r="E50" s="21" t="s">
        <v>5842</v>
      </c>
      <c r="F50" s="38" t="s">
        <v>5843</v>
      </c>
      <c r="G50" s="38" t="s">
        <v>398</v>
      </c>
      <c r="H50" s="38" t="s">
        <v>399</v>
      </c>
      <c r="I50" s="38" t="s">
        <v>591</v>
      </c>
      <c r="J50" s="38" t="s">
        <v>399</v>
      </c>
    </row>
    <row r="51" spans="1:10" hidden="1" x14ac:dyDescent="0.3">
      <c r="A51" s="21" t="s">
        <v>10</v>
      </c>
      <c r="B51" s="169" t="s">
        <v>5844</v>
      </c>
      <c r="C51" s="169" t="s">
        <v>5845</v>
      </c>
      <c r="D51" s="21" t="s">
        <v>5846</v>
      </c>
      <c r="E51" s="21" t="s">
        <v>5847</v>
      </c>
      <c r="F51" s="38">
        <v>54</v>
      </c>
      <c r="G51" s="38" t="s">
        <v>398</v>
      </c>
      <c r="H51" s="38" t="s">
        <v>399</v>
      </c>
      <c r="I51" s="38" t="s">
        <v>591</v>
      </c>
      <c r="J51" s="38" t="s">
        <v>399</v>
      </c>
    </row>
    <row r="52" spans="1:10" hidden="1" x14ac:dyDescent="0.3">
      <c r="A52" s="21" t="s">
        <v>10</v>
      </c>
      <c r="B52" s="169" t="s">
        <v>5844</v>
      </c>
      <c r="C52" s="169" t="s">
        <v>5845</v>
      </c>
      <c r="D52" s="21" t="s">
        <v>5848</v>
      </c>
      <c r="E52" s="21" t="s">
        <v>5849</v>
      </c>
      <c r="F52" s="38" t="s">
        <v>4868</v>
      </c>
      <c r="G52" s="38" t="s">
        <v>398</v>
      </c>
      <c r="H52" s="38" t="s">
        <v>399</v>
      </c>
      <c r="I52" s="38" t="s">
        <v>591</v>
      </c>
      <c r="J52" s="38" t="s">
        <v>399</v>
      </c>
    </row>
    <row r="53" spans="1:10" hidden="1" x14ac:dyDescent="0.3">
      <c r="A53" s="21" t="s">
        <v>10</v>
      </c>
      <c r="B53" s="169" t="s">
        <v>5844</v>
      </c>
      <c r="C53" s="169" t="s">
        <v>5845</v>
      </c>
      <c r="D53" s="21" t="s">
        <v>5850</v>
      </c>
      <c r="E53" s="21" t="s">
        <v>5851</v>
      </c>
      <c r="F53" s="38" t="s">
        <v>4868</v>
      </c>
      <c r="G53" s="38" t="s">
        <v>398</v>
      </c>
      <c r="H53" s="38" t="s">
        <v>399</v>
      </c>
      <c r="I53" s="38" t="s">
        <v>591</v>
      </c>
      <c r="J53" s="38" t="s">
        <v>399</v>
      </c>
    </row>
    <row r="54" spans="1:10" hidden="1" x14ac:dyDescent="0.3">
      <c r="A54" s="21" t="s">
        <v>10</v>
      </c>
      <c r="B54" s="169" t="s">
        <v>5852</v>
      </c>
      <c r="C54" s="169" t="s">
        <v>5853</v>
      </c>
      <c r="D54" s="21" t="s">
        <v>5854</v>
      </c>
      <c r="E54" s="21" t="s">
        <v>5855</v>
      </c>
      <c r="F54" s="38" t="s">
        <v>4868</v>
      </c>
      <c r="G54" s="38" t="s">
        <v>398</v>
      </c>
      <c r="H54" s="38" t="s">
        <v>399</v>
      </c>
      <c r="I54" s="38" t="s">
        <v>591</v>
      </c>
      <c r="J54" s="38" t="s">
        <v>399</v>
      </c>
    </row>
    <row r="55" spans="1:10" hidden="1" x14ac:dyDescent="0.3">
      <c r="A55" s="21" t="s">
        <v>10</v>
      </c>
      <c r="B55" s="169" t="s">
        <v>5852</v>
      </c>
      <c r="C55" s="169" t="s">
        <v>5853</v>
      </c>
      <c r="D55" s="21" t="s">
        <v>5856</v>
      </c>
      <c r="E55" s="21" t="s">
        <v>5857</v>
      </c>
      <c r="F55" s="38" t="s">
        <v>4868</v>
      </c>
      <c r="G55" s="38" t="s">
        <v>398</v>
      </c>
      <c r="H55" s="38" t="s">
        <v>399</v>
      </c>
      <c r="I55" s="38" t="s">
        <v>591</v>
      </c>
      <c r="J55" s="38" t="s">
        <v>399</v>
      </c>
    </row>
    <row r="56" spans="1:10" hidden="1" x14ac:dyDescent="0.3">
      <c r="A56" s="21" t="s">
        <v>10</v>
      </c>
      <c r="B56" s="169" t="s">
        <v>5852</v>
      </c>
      <c r="C56" s="169" t="s">
        <v>5853</v>
      </c>
      <c r="D56" s="21" t="s">
        <v>5858</v>
      </c>
      <c r="E56" s="21" t="s">
        <v>5859</v>
      </c>
      <c r="F56" s="38" t="s">
        <v>4868</v>
      </c>
      <c r="G56" s="38" t="s">
        <v>398</v>
      </c>
      <c r="H56" s="38" t="s">
        <v>399</v>
      </c>
      <c r="I56" s="38" t="s">
        <v>591</v>
      </c>
      <c r="J56" s="38" t="s">
        <v>399</v>
      </c>
    </row>
    <row r="57" spans="1:10" hidden="1" x14ac:dyDescent="0.3">
      <c r="A57" s="21" t="s">
        <v>10</v>
      </c>
      <c r="B57" s="169" t="s">
        <v>5852</v>
      </c>
      <c r="C57" s="169" t="s">
        <v>5853</v>
      </c>
      <c r="D57" s="21" t="s">
        <v>5860</v>
      </c>
      <c r="E57" s="21" t="s">
        <v>5861</v>
      </c>
      <c r="F57" s="38" t="s">
        <v>4868</v>
      </c>
      <c r="G57" s="38" t="s">
        <v>398</v>
      </c>
      <c r="H57" s="38" t="s">
        <v>399</v>
      </c>
      <c r="I57" s="38" t="s">
        <v>591</v>
      </c>
      <c r="J57" s="38" t="s">
        <v>399</v>
      </c>
    </row>
    <row r="58" spans="1:10" hidden="1" x14ac:dyDescent="0.3">
      <c r="A58" s="21" t="s">
        <v>10</v>
      </c>
      <c r="B58" s="169" t="s">
        <v>5852</v>
      </c>
      <c r="C58" s="169" t="s">
        <v>5853</v>
      </c>
      <c r="D58" s="21" t="s">
        <v>5862</v>
      </c>
      <c r="E58" s="21" t="s">
        <v>5863</v>
      </c>
      <c r="F58" s="38" t="s">
        <v>4868</v>
      </c>
      <c r="G58" s="38" t="s">
        <v>398</v>
      </c>
      <c r="H58" s="38" t="s">
        <v>399</v>
      </c>
      <c r="I58" s="38" t="s">
        <v>591</v>
      </c>
      <c r="J58" s="38" t="s">
        <v>399</v>
      </c>
    </row>
    <row r="59" spans="1:10" hidden="1" x14ac:dyDescent="0.3">
      <c r="A59" s="21" t="s">
        <v>10</v>
      </c>
      <c r="B59" s="169" t="s">
        <v>5852</v>
      </c>
      <c r="C59" s="169" t="s">
        <v>5853</v>
      </c>
      <c r="D59" s="21" t="s">
        <v>5864</v>
      </c>
      <c r="E59" s="21" t="s">
        <v>5865</v>
      </c>
      <c r="F59" s="38" t="s">
        <v>4868</v>
      </c>
      <c r="G59" s="38" t="s">
        <v>398</v>
      </c>
      <c r="H59" s="38" t="s">
        <v>399</v>
      </c>
      <c r="I59" s="38" t="s">
        <v>591</v>
      </c>
      <c r="J59" s="38" t="s">
        <v>399</v>
      </c>
    </row>
    <row r="60" spans="1:10" hidden="1" x14ac:dyDescent="0.3">
      <c r="A60" s="21" t="s">
        <v>10</v>
      </c>
      <c r="B60" s="169" t="s">
        <v>5852</v>
      </c>
      <c r="C60" s="169" t="s">
        <v>5853</v>
      </c>
      <c r="D60" s="21" t="s">
        <v>5866</v>
      </c>
      <c r="E60" s="21" t="s">
        <v>5867</v>
      </c>
      <c r="F60" s="38" t="s">
        <v>4868</v>
      </c>
      <c r="G60" s="38" t="s">
        <v>398</v>
      </c>
      <c r="H60" s="38" t="s">
        <v>399</v>
      </c>
      <c r="I60" s="38" t="s">
        <v>591</v>
      </c>
      <c r="J60" s="38" t="s">
        <v>399</v>
      </c>
    </row>
    <row r="61" spans="1:10" hidden="1" x14ac:dyDescent="0.3">
      <c r="A61" s="21" t="s">
        <v>10</v>
      </c>
      <c r="B61" s="169" t="s">
        <v>5852</v>
      </c>
      <c r="C61" s="169" t="s">
        <v>5853</v>
      </c>
      <c r="D61" s="21" t="s">
        <v>5868</v>
      </c>
      <c r="E61" s="21" t="s">
        <v>5869</v>
      </c>
      <c r="F61" s="38" t="s">
        <v>4868</v>
      </c>
      <c r="G61" s="38" t="s">
        <v>398</v>
      </c>
      <c r="H61" s="38" t="s">
        <v>399</v>
      </c>
      <c r="I61" s="38" t="s">
        <v>591</v>
      </c>
      <c r="J61" s="38" t="s">
        <v>399</v>
      </c>
    </row>
    <row r="62" spans="1:10" hidden="1" x14ac:dyDescent="0.3">
      <c r="A62" s="21" t="s">
        <v>10</v>
      </c>
      <c r="B62" s="169" t="s">
        <v>5870</v>
      </c>
      <c r="C62" s="169" t="s">
        <v>5871</v>
      </c>
      <c r="D62" s="21" t="s">
        <v>5872</v>
      </c>
      <c r="E62" s="21" t="s">
        <v>5873</v>
      </c>
      <c r="F62" s="38" t="s">
        <v>4868</v>
      </c>
      <c r="G62" s="38" t="s">
        <v>398</v>
      </c>
      <c r="H62" s="38" t="s">
        <v>399</v>
      </c>
      <c r="I62" s="38" t="s">
        <v>591</v>
      </c>
      <c r="J62" s="38" t="s">
        <v>399</v>
      </c>
    </row>
    <row r="63" spans="1:10" hidden="1" x14ac:dyDescent="0.3">
      <c r="A63" s="21" t="s">
        <v>10</v>
      </c>
      <c r="B63" s="169" t="s">
        <v>5870</v>
      </c>
      <c r="C63" s="169" t="s">
        <v>5871</v>
      </c>
      <c r="D63" s="21" t="s">
        <v>5874</v>
      </c>
      <c r="E63" s="21" t="s">
        <v>5875</v>
      </c>
      <c r="F63" s="38" t="s">
        <v>4868</v>
      </c>
      <c r="G63" s="38" t="s">
        <v>398</v>
      </c>
      <c r="H63" s="38" t="s">
        <v>399</v>
      </c>
      <c r="I63" s="38" t="s">
        <v>591</v>
      </c>
      <c r="J63" s="38" t="s">
        <v>399</v>
      </c>
    </row>
    <row r="64" spans="1:10" hidden="1" x14ac:dyDescent="0.3">
      <c r="A64" s="21" t="s">
        <v>10</v>
      </c>
      <c r="B64" s="169" t="s">
        <v>5870</v>
      </c>
      <c r="C64" s="169" t="s">
        <v>5871</v>
      </c>
      <c r="D64" s="21" t="s">
        <v>5876</v>
      </c>
      <c r="E64" s="21" t="s">
        <v>5877</v>
      </c>
      <c r="F64" s="38" t="s">
        <v>4868</v>
      </c>
      <c r="G64" s="38" t="s">
        <v>398</v>
      </c>
      <c r="H64" s="38" t="s">
        <v>399</v>
      </c>
      <c r="I64" s="38" t="s">
        <v>591</v>
      </c>
      <c r="J64" s="38" t="s">
        <v>399</v>
      </c>
    </row>
    <row r="65" spans="1:10" hidden="1" x14ac:dyDescent="0.3">
      <c r="A65" s="21" t="s">
        <v>10</v>
      </c>
      <c r="B65" s="169" t="s">
        <v>5870</v>
      </c>
      <c r="C65" s="169" t="s">
        <v>5871</v>
      </c>
      <c r="D65" s="21" t="s">
        <v>5878</v>
      </c>
      <c r="E65" s="21" t="s">
        <v>5879</v>
      </c>
      <c r="F65" s="38" t="s">
        <v>4868</v>
      </c>
      <c r="G65" s="38" t="s">
        <v>398</v>
      </c>
      <c r="H65" s="38" t="s">
        <v>399</v>
      </c>
      <c r="I65" s="38" t="s">
        <v>591</v>
      </c>
      <c r="J65" s="38" t="s">
        <v>399</v>
      </c>
    </row>
    <row r="66" spans="1:10" ht="71.25" hidden="1" customHeight="1" x14ac:dyDescent="0.3">
      <c r="A66" s="21" t="s">
        <v>10</v>
      </c>
      <c r="B66" s="169" t="s">
        <v>5880</v>
      </c>
      <c r="C66" s="169" t="s">
        <v>5881</v>
      </c>
      <c r="D66" s="21" t="s">
        <v>5882</v>
      </c>
      <c r="E66" s="21" t="s">
        <v>204</v>
      </c>
      <c r="F66" s="38" t="s">
        <v>5883</v>
      </c>
      <c r="G66" s="38" t="s">
        <v>398</v>
      </c>
      <c r="H66" s="38" t="s">
        <v>399</v>
      </c>
      <c r="I66" s="38" t="s">
        <v>591</v>
      </c>
      <c r="J66" s="38" t="s">
        <v>399</v>
      </c>
    </row>
    <row r="67" spans="1:10" ht="20.25" hidden="1" customHeight="1" x14ac:dyDescent="0.3">
      <c r="A67" s="21" t="s">
        <v>10</v>
      </c>
      <c r="B67" s="169" t="s">
        <v>5880</v>
      </c>
      <c r="C67" s="169" t="s">
        <v>5881</v>
      </c>
      <c r="D67" s="21" t="s">
        <v>5884</v>
      </c>
      <c r="E67" s="21" t="s">
        <v>788</v>
      </c>
      <c r="F67" s="38" t="s">
        <v>399</v>
      </c>
      <c r="G67" s="38" t="s">
        <v>398</v>
      </c>
      <c r="H67" s="38" t="s">
        <v>399</v>
      </c>
      <c r="I67" s="38" t="s">
        <v>399</v>
      </c>
      <c r="J67" s="38" t="s">
        <v>399</v>
      </c>
    </row>
    <row r="68" spans="1:10" ht="21.75" hidden="1" customHeight="1" x14ac:dyDescent="0.3">
      <c r="A68" s="21" t="s">
        <v>10</v>
      </c>
      <c r="B68" s="169" t="s">
        <v>5880</v>
      </c>
      <c r="C68" s="169" t="s">
        <v>5881</v>
      </c>
      <c r="D68" s="21" t="s">
        <v>5885</v>
      </c>
      <c r="E68" s="21" t="s">
        <v>157</v>
      </c>
      <c r="F68" s="38" t="s">
        <v>399</v>
      </c>
      <c r="G68" s="38" t="s">
        <v>398</v>
      </c>
      <c r="H68" s="38" t="s">
        <v>399</v>
      </c>
      <c r="I68" s="38" t="s">
        <v>399</v>
      </c>
      <c r="J68" s="38" t="s">
        <v>399</v>
      </c>
    </row>
    <row r="69" spans="1:10" ht="69" hidden="1" x14ac:dyDescent="0.3">
      <c r="A69" s="21" t="s">
        <v>10</v>
      </c>
      <c r="B69" s="169" t="s">
        <v>5886</v>
      </c>
      <c r="C69" s="169" t="s">
        <v>5887</v>
      </c>
      <c r="D69" s="21" t="s">
        <v>5888</v>
      </c>
      <c r="E69" s="21" t="s">
        <v>5889</v>
      </c>
      <c r="F69" s="38" t="s">
        <v>5890</v>
      </c>
      <c r="G69" s="38" t="s">
        <v>398</v>
      </c>
      <c r="H69" s="38" t="s">
        <v>399</v>
      </c>
      <c r="I69" s="38" t="s">
        <v>591</v>
      </c>
      <c r="J69" s="38" t="s">
        <v>399</v>
      </c>
    </row>
    <row r="70" spans="1:10" ht="41.4" hidden="1" x14ac:dyDescent="0.3">
      <c r="A70" s="21" t="s">
        <v>10</v>
      </c>
      <c r="B70" s="169" t="s">
        <v>5886</v>
      </c>
      <c r="C70" s="169" t="s">
        <v>5887</v>
      </c>
      <c r="D70" s="21" t="s">
        <v>5891</v>
      </c>
      <c r="E70" s="21" t="s">
        <v>5892</v>
      </c>
      <c r="F70" s="38" t="s">
        <v>5893</v>
      </c>
      <c r="G70" s="38" t="s">
        <v>398</v>
      </c>
      <c r="H70" s="38" t="s">
        <v>399</v>
      </c>
      <c r="I70" s="38" t="s">
        <v>591</v>
      </c>
      <c r="J70" s="38" t="s">
        <v>399</v>
      </c>
    </row>
    <row r="71" spans="1:10" ht="55.2" hidden="1" x14ac:dyDescent="0.3">
      <c r="A71" s="21" t="s">
        <v>10</v>
      </c>
      <c r="B71" s="169" t="s">
        <v>5886</v>
      </c>
      <c r="C71" s="169" t="s">
        <v>5887</v>
      </c>
      <c r="D71" s="21" t="s">
        <v>5894</v>
      </c>
      <c r="E71" s="21" t="s">
        <v>5895</v>
      </c>
      <c r="F71" s="38" t="s">
        <v>5896</v>
      </c>
      <c r="G71" s="38" t="s">
        <v>398</v>
      </c>
      <c r="H71" s="38" t="s">
        <v>399</v>
      </c>
      <c r="I71" s="38" t="s">
        <v>591</v>
      </c>
      <c r="J71" s="38" t="s">
        <v>399</v>
      </c>
    </row>
    <row r="72" spans="1:10" ht="27.6" hidden="1" x14ac:dyDescent="0.3">
      <c r="A72" s="21" t="s">
        <v>10</v>
      </c>
      <c r="B72" s="169" t="s">
        <v>5886</v>
      </c>
      <c r="C72" s="169" t="s">
        <v>5887</v>
      </c>
      <c r="D72" s="21" t="s">
        <v>5897</v>
      </c>
      <c r="E72" s="21" t="s">
        <v>5898</v>
      </c>
      <c r="F72" s="38" t="s">
        <v>5899</v>
      </c>
      <c r="G72" s="38" t="s">
        <v>398</v>
      </c>
      <c r="H72" s="38" t="s">
        <v>399</v>
      </c>
      <c r="I72" s="38" t="s">
        <v>591</v>
      </c>
      <c r="J72" s="38" t="s">
        <v>399</v>
      </c>
    </row>
    <row r="73" spans="1:10" ht="27.6" hidden="1" x14ac:dyDescent="0.3">
      <c r="A73" s="21" t="s">
        <v>10</v>
      </c>
      <c r="B73" s="169" t="s">
        <v>5886</v>
      </c>
      <c r="C73" s="169" t="s">
        <v>5887</v>
      </c>
      <c r="D73" s="21" t="s">
        <v>5900</v>
      </c>
      <c r="E73" s="21" t="s">
        <v>5901</v>
      </c>
      <c r="F73" s="38" t="s">
        <v>5902</v>
      </c>
      <c r="G73" s="38" t="s">
        <v>398</v>
      </c>
      <c r="H73" s="38" t="s">
        <v>399</v>
      </c>
      <c r="I73" s="38" t="s">
        <v>591</v>
      </c>
      <c r="J73" s="38" t="s">
        <v>399</v>
      </c>
    </row>
    <row r="74" spans="1:10" hidden="1" x14ac:dyDescent="0.3">
      <c r="A74" s="21" t="s">
        <v>10</v>
      </c>
      <c r="B74" s="169" t="s">
        <v>5886</v>
      </c>
      <c r="C74" s="169" t="s">
        <v>5887</v>
      </c>
      <c r="D74" s="21" t="s">
        <v>5903</v>
      </c>
      <c r="E74" s="21" t="s">
        <v>151</v>
      </c>
      <c r="F74" s="38" t="s">
        <v>399</v>
      </c>
      <c r="G74" s="38" t="s">
        <v>398</v>
      </c>
      <c r="H74" s="38" t="s">
        <v>399</v>
      </c>
      <c r="I74" s="38" t="s">
        <v>399</v>
      </c>
      <c r="J74" s="38" t="s">
        <v>399</v>
      </c>
    </row>
    <row r="75" spans="1:10" ht="27.6" hidden="1" x14ac:dyDescent="0.3">
      <c r="A75" s="21" t="s">
        <v>10</v>
      </c>
      <c r="B75" s="169" t="s">
        <v>5904</v>
      </c>
      <c r="C75" s="169" t="s">
        <v>5905</v>
      </c>
      <c r="D75" s="21" t="s">
        <v>5906</v>
      </c>
      <c r="E75" s="21" t="s">
        <v>5907</v>
      </c>
      <c r="F75" s="38" t="s">
        <v>5908</v>
      </c>
      <c r="G75" s="38" t="s">
        <v>398</v>
      </c>
      <c r="H75" s="38" t="s">
        <v>399</v>
      </c>
      <c r="I75" s="38" t="s">
        <v>591</v>
      </c>
      <c r="J75" s="38" t="s">
        <v>399</v>
      </c>
    </row>
    <row r="76" spans="1:10" ht="96.6" hidden="1" x14ac:dyDescent="0.3">
      <c r="A76" s="21" t="s">
        <v>10</v>
      </c>
      <c r="B76" s="169" t="s">
        <v>5904</v>
      </c>
      <c r="C76" s="169" t="s">
        <v>5905</v>
      </c>
      <c r="D76" s="21" t="s">
        <v>5909</v>
      </c>
      <c r="E76" s="21" t="s">
        <v>5910</v>
      </c>
      <c r="F76" s="38" t="s">
        <v>5911</v>
      </c>
      <c r="G76" s="38" t="s">
        <v>398</v>
      </c>
      <c r="H76" s="38" t="s">
        <v>399</v>
      </c>
      <c r="I76" s="38" t="s">
        <v>591</v>
      </c>
      <c r="J76" s="38" t="s">
        <v>399</v>
      </c>
    </row>
    <row r="77" spans="1:10" ht="27.6" hidden="1" x14ac:dyDescent="0.3">
      <c r="A77" s="21" t="s">
        <v>10</v>
      </c>
      <c r="B77" s="169" t="s">
        <v>5904</v>
      </c>
      <c r="C77" s="169" t="s">
        <v>5905</v>
      </c>
      <c r="D77" s="21" t="s">
        <v>5912</v>
      </c>
      <c r="E77" s="21" t="s">
        <v>5913</v>
      </c>
      <c r="F77" s="38" t="s">
        <v>5902</v>
      </c>
      <c r="G77" s="38" t="s">
        <v>398</v>
      </c>
      <c r="H77" s="38" t="s">
        <v>399</v>
      </c>
      <c r="I77" s="38" t="s">
        <v>591</v>
      </c>
      <c r="J77" s="38" t="s">
        <v>399</v>
      </c>
    </row>
    <row r="78" spans="1:10" hidden="1" x14ac:dyDescent="0.3">
      <c r="A78" s="21" t="s">
        <v>10</v>
      </c>
      <c r="B78" s="169" t="s">
        <v>5904</v>
      </c>
      <c r="C78" s="169" t="s">
        <v>5905</v>
      </c>
      <c r="D78" s="21" t="s">
        <v>5914</v>
      </c>
      <c r="E78" s="21" t="s">
        <v>2147</v>
      </c>
      <c r="F78" s="38" t="s">
        <v>399</v>
      </c>
      <c r="G78" s="38" t="s">
        <v>398</v>
      </c>
      <c r="H78" s="38" t="s">
        <v>399</v>
      </c>
      <c r="I78" s="38" t="s">
        <v>399</v>
      </c>
      <c r="J78" s="38" t="s">
        <v>399</v>
      </c>
    </row>
    <row r="79" spans="1:10" ht="27.6" hidden="1" x14ac:dyDescent="0.3">
      <c r="A79" s="21" t="s">
        <v>10</v>
      </c>
      <c r="B79" s="169" t="s">
        <v>5915</v>
      </c>
      <c r="C79" s="169" t="s">
        <v>5916</v>
      </c>
      <c r="D79" s="21" t="s">
        <v>5917</v>
      </c>
      <c r="E79" s="21" t="s">
        <v>5918</v>
      </c>
      <c r="F79" s="38" t="s">
        <v>5902</v>
      </c>
      <c r="G79" s="38" t="s">
        <v>398</v>
      </c>
      <c r="H79" s="38" t="s">
        <v>399</v>
      </c>
      <c r="I79" s="38" t="s">
        <v>591</v>
      </c>
      <c r="J79" s="38" t="s">
        <v>399</v>
      </c>
    </row>
    <row r="80" spans="1:10" ht="27.6" hidden="1" x14ac:dyDescent="0.3">
      <c r="A80" s="21" t="s">
        <v>10</v>
      </c>
      <c r="B80" s="169" t="s">
        <v>5915</v>
      </c>
      <c r="C80" s="169" t="s">
        <v>5916</v>
      </c>
      <c r="D80" s="21" t="s">
        <v>5919</v>
      </c>
      <c r="E80" s="21" t="s">
        <v>5920</v>
      </c>
      <c r="F80" s="38" t="s">
        <v>5902</v>
      </c>
      <c r="G80" s="38" t="s">
        <v>398</v>
      </c>
      <c r="H80" s="38" t="s">
        <v>399</v>
      </c>
      <c r="I80" s="38" t="s">
        <v>591</v>
      </c>
      <c r="J80" s="38" t="s">
        <v>399</v>
      </c>
    </row>
    <row r="81" spans="1:10" ht="27.6" hidden="1" x14ac:dyDescent="0.3">
      <c r="A81" s="21" t="s">
        <v>10</v>
      </c>
      <c r="B81" s="169" t="s">
        <v>5915</v>
      </c>
      <c r="C81" s="169" t="s">
        <v>5916</v>
      </c>
      <c r="D81" s="21" t="s">
        <v>5921</v>
      </c>
      <c r="E81" s="21" t="s">
        <v>5922</v>
      </c>
      <c r="F81" s="38" t="s">
        <v>5902</v>
      </c>
      <c r="G81" s="38" t="s">
        <v>398</v>
      </c>
      <c r="H81" s="38" t="s">
        <v>399</v>
      </c>
      <c r="I81" s="38" t="s">
        <v>591</v>
      </c>
      <c r="J81" s="38" t="s">
        <v>399</v>
      </c>
    </row>
    <row r="82" spans="1:10" hidden="1" x14ac:dyDescent="0.3">
      <c r="A82" s="21" t="s">
        <v>10</v>
      </c>
      <c r="B82" s="169" t="s">
        <v>5915</v>
      </c>
      <c r="C82" s="169" t="s">
        <v>5916</v>
      </c>
      <c r="D82" s="21" t="s">
        <v>5923</v>
      </c>
      <c r="E82" s="21" t="s">
        <v>2147</v>
      </c>
      <c r="F82" s="38" t="s">
        <v>399</v>
      </c>
      <c r="G82" s="38" t="s">
        <v>398</v>
      </c>
      <c r="H82" s="38" t="s">
        <v>399</v>
      </c>
      <c r="I82" s="38" t="s">
        <v>399</v>
      </c>
      <c r="J82" s="38" t="s">
        <v>399</v>
      </c>
    </row>
    <row r="83" spans="1:10" hidden="1" x14ac:dyDescent="0.3">
      <c r="A83" s="21" t="s">
        <v>10</v>
      </c>
      <c r="B83" s="169" t="s">
        <v>5915</v>
      </c>
      <c r="C83" s="169" t="s">
        <v>5916</v>
      </c>
      <c r="D83" s="21" t="s">
        <v>5924</v>
      </c>
      <c r="E83" s="21" t="s">
        <v>5925</v>
      </c>
      <c r="F83" s="38" t="s">
        <v>399</v>
      </c>
      <c r="G83" s="38" t="s">
        <v>398</v>
      </c>
      <c r="H83" s="38" t="s">
        <v>399</v>
      </c>
      <c r="I83" s="38" t="s">
        <v>399</v>
      </c>
      <c r="J83" s="38" t="s">
        <v>399</v>
      </c>
    </row>
    <row r="84" spans="1:10" ht="82.8" hidden="1" x14ac:dyDescent="0.3">
      <c r="A84" s="21" t="s">
        <v>10</v>
      </c>
      <c r="B84" s="169" t="s">
        <v>5926</v>
      </c>
      <c r="C84" s="169" t="s">
        <v>5927</v>
      </c>
      <c r="D84" s="21" t="s">
        <v>5928</v>
      </c>
      <c r="E84" s="21" t="s">
        <v>5929</v>
      </c>
      <c r="F84" s="38" t="s">
        <v>5930</v>
      </c>
      <c r="G84" s="38" t="s">
        <v>398</v>
      </c>
      <c r="H84" s="38" t="s">
        <v>399</v>
      </c>
      <c r="I84" s="38" t="s">
        <v>591</v>
      </c>
      <c r="J84" s="38" t="s">
        <v>399</v>
      </c>
    </row>
    <row r="85" spans="1:10" ht="82.8" hidden="1" x14ac:dyDescent="0.3">
      <c r="A85" s="21" t="s">
        <v>10</v>
      </c>
      <c r="B85" s="169" t="s">
        <v>5926</v>
      </c>
      <c r="C85" s="169" t="s">
        <v>5927</v>
      </c>
      <c r="D85" s="21" t="s">
        <v>5931</v>
      </c>
      <c r="E85" s="21" t="s">
        <v>5932</v>
      </c>
      <c r="F85" s="38" t="s">
        <v>5930</v>
      </c>
      <c r="G85" s="38" t="s">
        <v>398</v>
      </c>
      <c r="H85" s="38" t="s">
        <v>399</v>
      </c>
      <c r="I85" s="38" t="s">
        <v>591</v>
      </c>
      <c r="J85" s="38" t="s">
        <v>399</v>
      </c>
    </row>
    <row r="86" spans="1:10" ht="82.8" hidden="1" x14ac:dyDescent="0.3">
      <c r="A86" s="21" t="s">
        <v>10</v>
      </c>
      <c r="B86" s="169" t="s">
        <v>5926</v>
      </c>
      <c r="C86" s="169" t="s">
        <v>5927</v>
      </c>
      <c r="D86" s="21" t="s">
        <v>5933</v>
      </c>
      <c r="E86" s="21" t="s">
        <v>5934</v>
      </c>
      <c r="F86" s="38" t="s">
        <v>5930</v>
      </c>
      <c r="G86" s="38" t="s">
        <v>398</v>
      </c>
      <c r="H86" s="38" t="s">
        <v>399</v>
      </c>
      <c r="I86" s="38" t="s">
        <v>591</v>
      </c>
      <c r="J86" s="38" t="s">
        <v>399</v>
      </c>
    </row>
    <row r="87" spans="1:10" hidden="1" x14ac:dyDescent="0.3">
      <c r="A87" s="21" t="s">
        <v>10</v>
      </c>
      <c r="B87" s="169" t="s">
        <v>5926</v>
      </c>
      <c r="C87" s="169" t="s">
        <v>5927</v>
      </c>
      <c r="D87" s="21" t="s">
        <v>5935</v>
      </c>
      <c r="E87" s="21" t="s">
        <v>2147</v>
      </c>
      <c r="F87" s="38" t="s">
        <v>399</v>
      </c>
      <c r="G87" s="38" t="s">
        <v>398</v>
      </c>
      <c r="H87" s="38" t="s">
        <v>399</v>
      </c>
      <c r="I87" s="38" t="s">
        <v>399</v>
      </c>
      <c r="J87" s="38" t="s">
        <v>399</v>
      </c>
    </row>
    <row r="88" spans="1:10" ht="27.6" hidden="1" x14ac:dyDescent="0.3">
      <c r="A88" s="21" t="s">
        <v>10</v>
      </c>
      <c r="B88" s="169" t="s">
        <v>5926</v>
      </c>
      <c r="C88" s="169" t="s">
        <v>5927</v>
      </c>
      <c r="D88" s="21" t="s">
        <v>5936</v>
      </c>
      <c r="E88" s="21" t="s">
        <v>5937</v>
      </c>
      <c r="F88" s="38" t="s">
        <v>399</v>
      </c>
      <c r="G88" s="38" t="s">
        <v>398</v>
      </c>
      <c r="H88" s="38" t="s">
        <v>399</v>
      </c>
      <c r="I88" s="38" t="s">
        <v>399</v>
      </c>
      <c r="J88" s="38" t="s">
        <v>399</v>
      </c>
    </row>
    <row r="89" spans="1:10" ht="55.2" hidden="1" x14ac:dyDescent="0.3">
      <c r="A89" s="21" t="s">
        <v>10</v>
      </c>
      <c r="B89" s="169" t="s">
        <v>5938</v>
      </c>
      <c r="C89" s="169" t="s">
        <v>5939</v>
      </c>
      <c r="D89" s="21" t="s">
        <v>5940</v>
      </c>
      <c r="E89" s="21" t="s">
        <v>204</v>
      </c>
      <c r="F89" s="38" t="s">
        <v>5941</v>
      </c>
      <c r="G89" s="38" t="s">
        <v>398</v>
      </c>
      <c r="H89" s="38" t="s">
        <v>399</v>
      </c>
      <c r="I89" s="38" t="s">
        <v>591</v>
      </c>
      <c r="J89" s="38" t="s">
        <v>399</v>
      </c>
    </row>
    <row r="90" spans="1:10" hidden="1" x14ac:dyDescent="0.3">
      <c r="A90" s="21" t="s">
        <v>10</v>
      </c>
      <c r="B90" s="169" t="s">
        <v>5938</v>
      </c>
      <c r="C90" s="169" t="s">
        <v>5939</v>
      </c>
      <c r="D90" s="21" t="s">
        <v>5942</v>
      </c>
      <c r="E90" s="21" t="s">
        <v>788</v>
      </c>
      <c r="F90" s="38" t="s">
        <v>399</v>
      </c>
      <c r="G90" s="38" t="s">
        <v>398</v>
      </c>
      <c r="H90" s="38" t="s">
        <v>399</v>
      </c>
      <c r="I90" s="38" t="s">
        <v>399</v>
      </c>
      <c r="J90" s="38" t="s">
        <v>399</v>
      </c>
    </row>
    <row r="91" spans="1:10" hidden="1" x14ac:dyDescent="0.3">
      <c r="A91" s="21" t="s">
        <v>10</v>
      </c>
      <c r="B91" s="169" t="s">
        <v>5938</v>
      </c>
      <c r="C91" s="169" t="s">
        <v>5939</v>
      </c>
      <c r="D91" s="21" t="s">
        <v>5943</v>
      </c>
      <c r="E91" s="21" t="s">
        <v>157</v>
      </c>
      <c r="F91" s="38" t="s">
        <v>399</v>
      </c>
      <c r="G91" s="38" t="s">
        <v>398</v>
      </c>
      <c r="H91" s="38" t="s">
        <v>399</v>
      </c>
      <c r="I91" s="38" t="s">
        <v>399</v>
      </c>
      <c r="J91" s="38" t="s">
        <v>399</v>
      </c>
    </row>
    <row r="92" spans="1:10" ht="41.4" hidden="1" x14ac:dyDescent="0.3">
      <c r="A92" s="21" t="s">
        <v>10</v>
      </c>
      <c r="B92" s="169" t="s">
        <v>5944</v>
      </c>
      <c r="C92" s="169" t="s">
        <v>5945</v>
      </c>
      <c r="D92" s="21" t="s">
        <v>5946</v>
      </c>
      <c r="E92" s="21" t="s">
        <v>5947</v>
      </c>
      <c r="F92" s="38" t="s">
        <v>5798</v>
      </c>
      <c r="G92" s="37" t="s">
        <v>398</v>
      </c>
      <c r="H92" s="37" t="s">
        <v>399</v>
      </c>
      <c r="I92" s="64" t="s">
        <v>591</v>
      </c>
      <c r="J92" s="37" t="s">
        <v>399</v>
      </c>
    </row>
    <row r="93" spans="1:10" ht="41.4" hidden="1" x14ac:dyDescent="0.3">
      <c r="A93" s="21" t="s">
        <v>10</v>
      </c>
      <c r="B93" s="169" t="s">
        <v>5944</v>
      </c>
      <c r="C93" s="169" t="s">
        <v>5945</v>
      </c>
      <c r="D93" s="21" t="s">
        <v>5948</v>
      </c>
      <c r="E93" s="21" t="s">
        <v>5949</v>
      </c>
      <c r="F93" s="38" t="s">
        <v>5798</v>
      </c>
      <c r="G93" s="37" t="s">
        <v>398</v>
      </c>
      <c r="H93" s="37" t="s">
        <v>399</v>
      </c>
      <c r="I93" s="64" t="s">
        <v>591</v>
      </c>
      <c r="J93" s="37" t="s">
        <v>399</v>
      </c>
    </row>
    <row r="94" spans="1:10" ht="27.6" hidden="1" x14ac:dyDescent="0.3">
      <c r="A94" s="21" t="s">
        <v>10</v>
      </c>
      <c r="B94" s="169" t="s">
        <v>5944</v>
      </c>
      <c r="C94" s="169" t="s">
        <v>5945</v>
      </c>
      <c r="D94" s="21" t="s">
        <v>5950</v>
      </c>
      <c r="E94" s="21" t="s">
        <v>5951</v>
      </c>
      <c r="F94" s="38" t="s">
        <v>5902</v>
      </c>
      <c r="G94" s="38" t="s">
        <v>398</v>
      </c>
      <c r="H94" s="38" t="s">
        <v>399</v>
      </c>
      <c r="I94" s="38" t="s">
        <v>591</v>
      </c>
      <c r="J94" s="38" t="s">
        <v>399</v>
      </c>
    </row>
    <row r="95" spans="1:10" ht="27.6" hidden="1" x14ac:dyDescent="0.3">
      <c r="A95" s="21" t="s">
        <v>10</v>
      </c>
      <c r="B95" s="169" t="s">
        <v>5944</v>
      </c>
      <c r="C95" s="169" t="s">
        <v>5945</v>
      </c>
      <c r="D95" s="21" t="s">
        <v>5952</v>
      </c>
      <c r="E95" s="21" t="s">
        <v>5953</v>
      </c>
      <c r="F95" s="38" t="s">
        <v>5902</v>
      </c>
      <c r="G95" s="38" t="s">
        <v>398</v>
      </c>
      <c r="H95" s="38" t="s">
        <v>399</v>
      </c>
      <c r="I95" s="38" t="s">
        <v>591</v>
      </c>
      <c r="J95" s="38" t="s">
        <v>399</v>
      </c>
    </row>
    <row r="96" spans="1:10" ht="41.4" hidden="1" x14ac:dyDescent="0.3">
      <c r="A96" s="21" t="s">
        <v>10</v>
      </c>
      <c r="B96" s="169" t="s">
        <v>5944</v>
      </c>
      <c r="C96" s="169" t="s">
        <v>5945</v>
      </c>
      <c r="D96" s="21" t="s">
        <v>5954</v>
      </c>
      <c r="E96" s="21" t="s">
        <v>5955</v>
      </c>
      <c r="F96" s="38" t="s">
        <v>5956</v>
      </c>
      <c r="G96" s="38" t="s">
        <v>398</v>
      </c>
      <c r="H96" s="38" t="s">
        <v>399</v>
      </c>
      <c r="I96" s="38" t="s">
        <v>591</v>
      </c>
      <c r="J96" s="38" t="s">
        <v>399</v>
      </c>
    </row>
    <row r="97" spans="1:10" ht="41.4" hidden="1" x14ac:dyDescent="0.3">
      <c r="A97" s="21" t="s">
        <v>10</v>
      </c>
      <c r="B97" s="169" t="s">
        <v>5944</v>
      </c>
      <c r="C97" s="169" t="s">
        <v>5945</v>
      </c>
      <c r="D97" s="21" t="s">
        <v>5957</v>
      </c>
      <c r="E97" s="21" t="s">
        <v>5958</v>
      </c>
      <c r="F97" s="38" t="s">
        <v>5798</v>
      </c>
      <c r="G97" s="37" t="s">
        <v>399</v>
      </c>
      <c r="H97" s="37" t="s">
        <v>399</v>
      </c>
      <c r="I97" s="64" t="s">
        <v>591</v>
      </c>
      <c r="J97" s="37" t="s">
        <v>399</v>
      </c>
    </row>
    <row r="98" spans="1:10" hidden="1" x14ac:dyDescent="0.3">
      <c r="A98" s="21" t="s">
        <v>10</v>
      </c>
      <c r="B98" s="169" t="s">
        <v>5944</v>
      </c>
      <c r="C98" s="169" t="s">
        <v>5945</v>
      </c>
      <c r="D98" s="21" t="s">
        <v>5959</v>
      </c>
      <c r="E98" s="21" t="s">
        <v>432</v>
      </c>
      <c r="F98" s="38" t="s">
        <v>399</v>
      </c>
      <c r="G98" s="38" t="s">
        <v>398</v>
      </c>
      <c r="H98" s="38" t="s">
        <v>399</v>
      </c>
      <c r="I98" s="38" t="s">
        <v>399</v>
      </c>
      <c r="J98" s="38" t="s">
        <v>399</v>
      </c>
    </row>
    <row r="99" spans="1:10" x14ac:dyDescent="0.3">
      <c r="A99" s="21"/>
      <c r="B99" s="21"/>
      <c r="C99" s="21"/>
      <c r="D99" s="21"/>
      <c r="E99" s="21"/>
      <c r="F99" s="38"/>
      <c r="G99" s="38"/>
      <c r="H99" s="38"/>
      <c r="I99" s="38"/>
      <c r="J99" s="38"/>
    </row>
    <row r="100" spans="1:10" x14ac:dyDescent="0.3">
      <c r="A100" s="21"/>
      <c r="B100" s="21"/>
      <c r="C100" s="21"/>
      <c r="D100" s="21"/>
      <c r="E100" s="21"/>
      <c r="F100" s="38"/>
      <c r="G100" s="38"/>
      <c r="H100" s="38"/>
      <c r="I100" s="38"/>
      <c r="J100" s="38"/>
    </row>
    <row r="101" spans="1:10" x14ac:dyDescent="0.3">
      <c r="A101" s="21"/>
      <c r="B101" s="21"/>
      <c r="C101" s="21"/>
      <c r="D101" s="21"/>
      <c r="E101" s="21"/>
      <c r="F101" s="38"/>
      <c r="G101" s="38"/>
      <c r="H101" s="38"/>
      <c r="I101" s="38"/>
      <c r="J101" s="38"/>
    </row>
    <row r="102" spans="1:10" x14ac:dyDescent="0.3">
      <c r="A102" s="21"/>
      <c r="B102" s="21"/>
      <c r="C102" s="21"/>
      <c r="D102" s="21"/>
      <c r="E102" s="21"/>
      <c r="F102" s="38"/>
      <c r="G102" s="38"/>
      <c r="H102" s="38"/>
      <c r="I102" s="38"/>
      <c r="J102" s="38"/>
    </row>
    <row r="103" spans="1:10" x14ac:dyDescent="0.3">
      <c r="A103" s="21"/>
      <c r="B103" s="21"/>
      <c r="C103" s="21"/>
      <c r="D103" s="21"/>
      <c r="E103" s="21"/>
      <c r="F103" s="38"/>
      <c r="G103" s="38"/>
      <c r="H103" s="38"/>
      <c r="I103" s="38"/>
      <c r="J103" s="38"/>
    </row>
    <row r="104" spans="1:10" x14ac:dyDescent="0.3">
      <c r="A104" s="21"/>
      <c r="B104" s="21"/>
      <c r="C104" s="21"/>
      <c r="D104" s="21"/>
      <c r="E104" s="21"/>
      <c r="F104" s="38"/>
      <c r="G104" s="38"/>
      <c r="H104" s="38"/>
      <c r="I104" s="38"/>
      <c r="J104" s="38"/>
    </row>
    <row r="105" spans="1:10" x14ac:dyDescent="0.3">
      <c r="A105" s="21"/>
      <c r="B105" s="21"/>
      <c r="C105" s="21"/>
      <c r="D105" s="21"/>
      <c r="E105" s="21"/>
      <c r="F105" s="38"/>
      <c r="G105" s="38"/>
      <c r="H105" s="38"/>
      <c r="I105" s="38"/>
      <c r="J105" s="38"/>
    </row>
    <row r="106" spans="1:10" x14ac:dyDescent="0.3">
      <c r="A106" s="21"/>
      <c r="B106" s="21"/>
      <c r="C106" s="21"/>
      <c r="D106" s="21"/>
      <c r="E106" s="21"/>
      <c r="F106" s="38"/>
      <c r="G106" s="38"/>
      <c r="H106" s="38"/>
      <c r="I106" s="38"/>
      <c r="J106" s="38"/>
    </row>
    <row r="107" spans="1:10" x14ac:dyDescent="0.3">
      <c r="A107" s="21"/>
      <c r="B107" s="21"/>
      <c r="C107" s="21"/>
      <c r="D107" s="21"/>
      <c r="E107" s="21"/>
      <c r="F107" s="38"/>
      <c r="G107" s="38"/>
      <c r="H107" s="38"/>
      <c r="I107" s="38"/>
      <c r="J107" s="38"/>
    </row>
    <row r="108" spans="1:10" x14ac:dyDescent="0.3">
      <c r="A108" s="21"/>
      <c r="B108" s="21"/>
      <c r="C108" s="21"/>
      <c r="D108" s="21"/>
      <c r="E108" s="21"/>
      <c r="F108" s="38"/>
      <c r="G108" s="38"/>
      <c r="H108" s="38"/>
      <c r="I108" s="38"/>
      <c r="J108" s="38"/>
    </row>
    <row r="109" spans="1:10" x14ac:dyDescent="0.3">
      <c r="A109" s="21"/>
      <c r="B109" s="21"/>
      <c r="C109" s="21"/>
      <c r="D109" s="21"/>
      <c r="E109" s="21"/>
      <c r="F109" s="38"/>
      <c r="G109" s="38"/>
      <c r="H109" s="38"/>
      <c r="I109" s="38"/>
      <c r="J109" s="38"/>
    </row>
    <row r="110" spans="1:10" x14ac:dyDescent="0.3">
      <c r="A110" s="21"/>
      <c r="B110" s="21"/>
      <c r="C110" s="21"/>
      <c r="D110" s="21"/>
      <c r="E110" s="21"/>
      <c r="F110" s="38"/>
      <c r="G110" s="38"/>
      <c r="H110" s="38"/>
      <c r="I110" s="38"/>
      <c r="J110" s="38"/>
    </row>
    <row r="111" spans="1:10" x14ac:dyDescent="0.3">
      <c r="A111" s="21"/>
      <c r="B111" s="21"/>
      <c r="C111" s="21"/>
      <c r="D111" s="21"/>
      <c r="E111" s="21"/>
      <c r="F111" s="38"/>
      <c r="G111" s="38"/>
      <c r="H111" s="38"/>
      <c r="I111" s="38"/>
      <c r="J111" s="38"/>
    </row>
    <row r="112" spans="1:10" x14ac:dyDescent="0.3">
      <c r="A112" s="21"/>
      <c r="B112" s="21"/>
      <c r="C112" s="21"/>
      <c r="D112" s="21"/>
      <c r="E112" s="21"/>
      <c r="F112" s="38"/>
      <c r="G112" s="38"/>
      <c r="H112" s="38"/>
      <c r="I112" s="38"/>
      <c r="J112" s="38"/>
    </row>
    <row r="113" spans="1:10" x14ac:dyDescent="0.3">
      <c r="A113" s="21"/>
      <c r="B113" s="21"/>
      <c r="C113" s="21"/>
      <c r="D113" s="21"/>
      <c r="E113" s="21"/>
      <c r="F113" s="38"/>
      <c r="G113" s="38"/>
      <c r="H113" s="38"/>
      <c r="I113" s="38"/>
      <c r="J113" s="38"/>
    </row>
    <row r="114" spans="1:10" x14ac:dyDescent="0.3">
      <c r="A114" s="21"/>
      <c r="B114" s="21"/>
      <c r="C114" s="21"/>
      <c r="D114" s="21"/>
      <c r="E114" s="21"/>
      <c r="F114" s="38"/>
      <c r="G114" s="38"/>
      <c r="H114" s="38"/>
      <c r="I114" s="38"/>
      <c r="J114" s="38"/>
    </row>
    <row r="115" spans="1:10" x14ac:dyDescent="0.3">
      <c r="A115" s="21"/>
      <c r="B115" s="21"/>
      <c r="C115" s="21"/>
      <c r="D115" s="21"/>
      <c r="E115" s="21"/>
      <c r="F115" s="38"/>
      <c r="G115" s="38"/>
      <c r="H115" s="38"/>
      <c r="I115" s="38"/>
      <c r="J115" s="38"/>
    </row>
    <row r="116" spans="1:10" x14ac:dyDescent="0.3">
      <c r="A116" s="21"/>
      <c r="B116" s="21"/>
      <c r="C116" s="21"/>
      <c r="D116" s="21"/>
      <c r="E116" s="21"/>
      <c r="F116" s="38"/>
      <c r="G116" s="38"/>
      <c r="H116" s="38"/>
      <c r="I116" s="38"/>
      <c r="J116" s="38"/>
    </row>
    <row r="117" spans="1:10" x14ac:dyDescent="0.3">
      <c r="A117" s="21"/>
      <c r="B117" s="21"/>
      <c r="C117" s="21"/>
      <c r="D117" s="21"/>
      <c r="E117" s="21"/>
      <c r="F117" s="38"/>
      <c r="G117" s="38"/>
      <c r="H117" s="38"/>
      <c r="I117" s="38"/>
      <c r="J117" s="38"/>
    </row>
    <row r="118" spans="1:10" x14ac:dyDescent="0.3">
      <c r="A118" s="21"/>
      <c r="B118" s="21"/>
      <c r="C118" s="21"/>
      <c r="D118" s="21"/>
      <c r="E118" s="21"/>
      <c r="F118" s="38"/>
      <c r="G118" s="38"/>
      <c r="H118" s="38"/>
      <c r="I118" s="38"/>
      <c r="J118" s="38"/>
    </row>
    <row r="119" spans="1:10" x14ac:dyDescent="0.3">
      <c r="A119" s="21"/>
      <c r="B119" s="21"/>
      <c r="C119" s="21"/>
      <c r="D119" s="21"/>
      <c r="E119" s="21"/>
      <c r="F119" s="38"/>
      <c r="G119" s="38"/>
      <c r="H119" s="38"/>
      <c r="I119" s="38"/>
      <c r="J119" s="38"/>
    </row>
    <row r="120" spans="1:10" x14ac:dyDescent="0.3">
      <c r="A120" s="21"/>
      <c r="B120" s="21"/>
      <c r="C120" s="21"/>
      <c r="D120" s="21"/>
      <c r="E120" s="21"/>
      <c r="F120" s="38"/>
      <c r="G120" s="38"/>
      <c r="H120" s="38"/>
      <c r="I120" s="38"/>
      <c r="J120" s="38"/>
    </row>
    <row r="121" spans="1:10" x14ac:dyDescent="0.3">
      <c r="A121" s="21"/>
      <c r="B121" s="21"/>
      <c r="C121" s="21"/>
      <c r="D121" s="21"/>
      <c r="E121" s="21"/>
      <c r="F121" s="38"/>
      <c r="G121" s="38"/>
      <c r="H121" s="38"/>
      <c r="I121" s="38"/>
      <c r="J121" s="38"/>
    </row>
    <row r="122" spans="1:10" x14ac:dyDescent="0.3">
      <c r="A122" s="21"/>
      <c r="B122" s="21"/>
      <c r="C122" s="21"/>
      <c r="D122" s="21"/>
      <c r="E122" s="21"/>
      <c r="F122" s="38"/>
      <c r="G122" s="38"/>
      <c r="H122" s="38"/>
      <c r="I122" s="38"/>
      <c r="J122" s="38"/>
    </row>
    <row r="123" spans="1:10" x14ac:dyDescent="0.3">
      <c r="A123" s="21"/>
      <c r="B123" s="21"/>
      <c r="C123" s="21"/>
      <c r="D123" s="21"/>
      <c r="E123" s="21"/>
      <c r="F123" s="38"/>
      <c r="G123" s="38"/>
      <c r="H123" s="38"/>
      <c r="I123" s="38"/>
      <c r="J123" s="38"/>
    </row>
    <row r="124" spans="1:10" x14ac:dyDescent="0.3">
      <c r="A124" s="21"/>
      <c r="B124" s="21"/>
      <c r="C124" s="21"/>
      <c r="D124" s="21"/>
      <c r="E124" s="21"/>
      <c r="F124" s="38"/>
      <c r="G124" s="38"/>
      <c r="H124" s="38"/>
      <c r="I124" s="38"/>
      <c r="J124" s="38"/>
    </row>
    <row r="125" spans="1:10" x14ac:dyDescent="0.3">
      <c r="A125" s="21"/>
      <c r="B125" s="21"/>
      <c r="C125" s="21"/>
      <c r="D125" s="21"/>
      <c r="E125" s="21"/>
      <c r="F125" s="38"/>
      <c r="G125" s="38"/>
      <c r="H125" s="38"/>
      <c r="I125" s="38"/>
      <c r="J125" s="38"/>
    </row>
    <row r="126" spans="1:10" x14ac:dyDescent="0.3">
      <c r="A126" s="21"/>
      <c r="B126" s="21"/>
      <c r="C126" s="21"/>
      <c r="D126" s="21"/>
      <c r="E126" s="21"/>
      <c r="F126" s="38"/>
      <c r="G126" s="38"/>
      <c r="H126" s="38"/>
      <c r="I126" s="38"/>
      <c r="J126" s="38"/>
    </row>
    <row r="127" spans="1:10" x14ac:dyDescent="0.3">
      <c r="A127" s="21"/>
      <c r="B127" s="21"/>
      <c r="C127" s="21"/>
      <c r="D127" s="21"/>
      <c r="E127" s="21"/>
      <c r="F127" s="38"/>
      <c r="G127" s="38"/>
      <c r="H127" s="38"/>
      <c r="I127" s="38"/>
      <c r="J127" s="38"/>
    </row>
    <row r="128" spans="1:10" x14ac:dyDescent="0.3">
      <c r="A128" s="21"/>
      <c r="B128" s="21"/>
      <c r="C128" s="21"/>
      <c r="D128" s="21"/>
      <c r="E128" s="21"/>
      <c r="F128" s="38"/>
      <c r="G128" s="38"/>
      <c r="H128" s="38"/>
      <c r="I128" s="38"/>
      <c r="J128" s="38"/>
    </row>
    <row r="129" spans="1:10" x14ac:dyDescent="0.3">
      <c r="A129" s="21"/>
      <c r="B129" s="21"/>
      <c r="C129" s="21"/>
      <c r="D129" s="21"/>
      <c r="E129" s="21"/>
      <c r="F129" s="38"/>
      <c r="G129" s="38"/>
      <c r="H129" s="38"/>
      <c r="I129" s="38"/>
      <c r="J129" s="38"/>
    </row>
    <row r="130" spans="1:10" x14ac:dyDescent="0.3">
      <c r="A130" s="21"/>
      <c r="B130" s="21"/>
      <c r="C130" s="21"/>
      <c r="D130" s="21"/>
      <c r="E130" s="21"/>
      <c r="F130" s="38"/>
      <c r="G130" s="38"/>
      <c r="H130" s="38"/>
      <c r="I130" s="38"/>
      <c r="J130" s="38"/>
    </row>
    <row r="131" spans="1:10" x14ac:dyDescent="0.3">
      <c r="A131" s="21"/>
      <c r="B131" s="21"/>
      <c r="C131" s="21"/>
      <c r="D131" s="21"/>
      <c r="E131" s="21"/>
      <c r="F131" s="38"/>
      <c r="G131" s="38"/>
      <c r="H131" s="38"/>
      <c r="I131" s="38"/>
      <c r="J131" s="38"/>
    </row>
    <row r="132" spans="1:10" x14ac:dyDescent="0.3">
      <c r="A132" s="21"/>
      <c r="B132" s="21"/>
      <c r="C132" s="21"/>
      <c r="D132" s="21"/>
      <c r="E132" s="21"/>
      <c r="F132" s="38"/>
      <c r="G132" s="38"/>
      <c r="H132" s="38"/>
      <c r="I132" s="38"/>
      <c r="J132" s="38"/>
    </row>
    <row r="133" spans="1:10" x14ac:dyDescent="0.3">
      <c r="A133" s="21"/>
      <c r="B133" s="21"/>
      <c r="C133" s="21"/>
      <c r="D133" s="21"/>
      <c r="E133" s="21"/>
      <c r="F133" s="38"/>
      <c r="G133" s="38"/>
      <c r="H133" s="38"/>
      <c r="I133" s="38"/>
      <c r="J133" s="38"/>
    </row>
    <row r="134" spans="1:10" x14ac:dyDescent="0.3">
      <c r="A134" s="21"/>
      <c r="B134" s="21"/>
      <c r="C134" s="21"/>
      <c r="D134" s="21"/>
      <c r="E134" s="21"/>
      <c r="F134" s="38"/>
      <c r="G134" s="38"/>
      <c r="H134" s="38"/>
      <c r="I134" s="38"/>
      <c r="J134" s="38"/>
    </row>
    <row r="135" spans="1:10" x14ac:dyDescent="0.3">
      <c r="A135" s="21"/>
      <c r="B135" s="21"/>
      <c r="C135" s="21"/>
      <c r="D135" s="21"/>
      <c r="E135" s="21"/>
      <c r="F135" s="38"/>
      <c r="G135" s="38"/>
      <c r="H135" s="38"/>
      <c r="I135" s="38"/>
      <c r="J135" s="38"/>
    </row>
    <row r="136" spans="1:10" x14ac:dyDescent="0.3">
      <c r="A136" s="21"/>
      <c r="B136" s="21"/>
      <c r="C136" s="21"/>
      <c r="D136" s="21"/>
      <c r="E136" s="21"/>
      <c r="F136" s="38"/>
      <c r="G136" s="38"/>
      <c r="H136" s="38"/>
      <c r="I136" s="38"/>
      <c r="J136" s="38"/>
    </row>
    <row r="137" spans="1:10" x14ac:dyDescent="0.3">
      <c r="A137" s="21"/>
      <c r="B137" s="21"/>
      <c r="C137" s="21"/>
      <c r="D137" s="21"/>
      <c r="E137" s="21"/>
      <c r="F137" s="38"/>
      <c r="G137" s="38"/>
      <c r="H137" s="38"/>
      <c r="I137" s="38"/>
      <c r="J137" s="38"/>
    </row>
    <row r="138" spans="1:10" x14ac:dyDescent="0.3">
      <c r="A138" s="21"/>
      <c r="B138" s="21"/>
      <c r="C138" s="21"/>
      <c r="D138" s="21"/>
      <c r="E138" s="21"/>
      <c r="F138" s="38"/>
      <c r="G138" s="38"/>
      <c r="H138" s="38"/>
      <c r="I138" s="38"/>
      <c r="J138" s="38"/>
    </row>
    <row r="139" spans="1:10" x14ac:dyDescent="0.3">
      <c r="A139" s="21"/>
      <c r="B139" s="21"/>
      <c r="C139" s="21"/>
      <c r="D139" s="21"/>
      <c r="E139" s="21"/>
      <c r="F139" s="38"/>
      <c r="G139" s="38"/>
      <c r="H139" s="38"/>
      <c r="I139" s="38"/>
      <c r="J139" s="38"/>
    </row>
    <row r="140" spans="1:10" x14ac:dyDescent="0.3">
      <c r="A140" s="21"/>
      <c r="B140" s="21"/>
      <c r="C140" s="21"/>
      <c r="D140" s="21"/>
      <c r="E140" s="21"/>
      <c r="F140" s="38"/>
      <c r="G140" s="38"/>
      <c r="H140" s="38"/>
      <c r="I140" s="38"/>
      <c r="J140" s="38"/>
    </row>
    <row r="141" spans="1:10" x14ac:dyDescent="0.3">
      <c r="A141" s="21"/>
      <c r="B141" s="21"/>
      <c r="C141" s="21"/>
      <c r="D141" s="21"/>
      <c r="E141" s="21"/>
      <c r="F141" s="38"/>
      <c r="G141" s="38"/>
      <c r="H141" s="38"/>
      <c r="I141" s="38"/>
      <c r="J141" s="38"/>
    </row>
    <row r="142" spans="1:10" x14ac:dyDescent="0.3">
      <c r="A142" s="21"/>
      <c r="B142" s="21"/>
      <c r="C142" s="21"/>
      <c r="D142" s="21"/>
      <c r="E142" s="21"/>
      <c r="F142" s="38"/>
      <c r="G142" s="38"/>
      <c r="H142" s="38"/>
      <c r="I142" s="38"/>
      <c r="J142" s="38"/>
    </row>
    <row r="143" spans="1:10" x14ac:dyDescent="0.3">
      <c r="A143" s="21"/>
      <c r="B143" s="21"/>
      <c r="C143" s="21"/>
      <c r="D143" s="21"/>
      <c r="E143" s="21"/>
      <c r="F143" s="38"/>
      <c r="G143" s="38"/>
      <c r="H143" s="38"/>
      <c r="I143" s="38"/>
      <c r="J143" s="38"/>
    </row>
    <row r="144" spans="1:10" x14ac:dyDescent="0.3">
      <c r="A144" s="21"/>
      <c r="B144" s="21"/>
      <c r="C144" s="21"/>
      <c r="D144" s="21"/>
      <c r="E144" s="21"/>
      <c r="F144" s="38"/>
      <c r="G144" s="38"/>
      <c r="H144" s="38"/>
      <c r="I144" s="38"/>
      <c r="J144" s="38"/>
    </row>
    <row r="145" spans="1:10" x14ac:dyDescent="0.3">
      <c r="A145" s="21"/>
      <c r="B145" s="21"/>
      <c r="C145" s="21"/>
      <c r="D145" s="21"/>
      <c r="E145" s="21"/>
      <c r="F145" s="38"/>
      <c r="G145" s="38"/>
      <c r="H145" s="38"/>
      <c r="I145" s="38"/>
      <c r="J145" s="38"/>
    </row>
    <row r="146" spans="1:10" x14ac:dyDescent="0.3">
      <c r="A146" s="21"/>
      <c r="B146" s="21"/>
      <c r="C146" s="21"/>
      <c r="D146" s="21"/>
      <c r="E146" s="21"/>
      <c r="F146" s="38"/>
      <c r="G146" s="38"/>
      <c r="H146" s="38"/>
      <c r="I146" s="38"/>
      <c r="J146" s="38"/>
    </row>
    <row r="147" spans="1:10" x14ac:dyDescent="0.3">
      <c r="A147" s="21"/>
      <c r="B147" s="21"/>
      <c r="C147" s="21"/>
      <c r="D147" s="21"/>
      <c r="E147" s="21"/>
      <c r="F147" s="38"/>
      <c r="G147" s="38"/>
      <c r="H147" s="38"/>
      <c r="I147" s="38"/>
      <c r="J147" s="38"/>
    </row>
    <row r="148" spans="1:10" x14ac:dyDescent="0.3">
      <c r="A148" s="21"/>
      <c r="B148" s="21"/>
      <c r="C148" s="21"/>
      <c r="D148" s="21"/>
      <c r="E148" s="21"/>
      <c r="F148" s="38"/>
      <c r="G148" s="38"/>
      <c r="H148" s="38"/>
      <c r="I148" s="38"/>
      <c r="J148" s="38"/>
    </row>
    <row r="149" spans="1:10" x14ac:dyDescent="0.3">
      <c r="A149" s="21"/>
      <c r="B149" s="21"/>
      <c r="C149" s="21"/>
      <c r="D149" s="21"/>
      <c r="E149" s="21"/>
      <c r="F149" s="38"/>
      <c r="G149" s="38"/>
      <c r="H149" s="38"/>
      <c r="I149" s="38"/>
      <c r="J149" s="38"/>
    </row>
    <row r="150" spans="1:10" x14ac:dyDescent="0.3">
      <c r="A150" s="21"/>
      <c r="B150" s="21"/>
      <c r="C150" s="21"/>
      <c r="D150" s="21"/>
      <c r="E150" s="21"/>
      <c r="F150" s="38"/>
      <c r="G150" s="38"/>
      <c r="H150" s="38"/>
      <c r="I150" s="38"/>
      <c r="J150" s="38"/>
    </row>
    <row r="151" spans="1:10" x14ac:dyDescent="0.3">
      <c r="A151" s="21"/>
      <c r="B151" s="21"/>
      <c r="C151" s="21"/>
      <c r="D151" s="21"/>
      <c r="E151" s="21"/>
      <c r="F151" s="38"/>
      <c r="G151" s="38"/>
      <c r="H151" s="38"/>
      <c r="I151" s="38"/>
      <c r="J151" s="38"/>
    </row>
    <row r="152" spans="1:10" x14ac:dyDescent="0.3">
      <c r="A152" s="21"/>
      <c r="B152" s="21"/>
      <c r="C152" s="21"/>
      <c r="D152" s="21"/>
      <c r="E152" s="21"/>
      <c r="F152" s="38"/>
      <c r="G152" s="38"/>
      <c r="H152" s="38"/>
      <c r="I152" s="38"/>
      <c r="J152" s="38"/>
    </row>
    <row r="153" spans="1:10" x14ac:dyDescent="0.3">
      <c r="A153" s="21"/>
      <c r="B153" s="21"/>
      <c r="C153" s="21"/>
      <c r="D153" s="21"/>
      <c r="E153" s="21"/>
      <c r="F153" s="38"/>
      <c r="G153" s="38"/>
      <c r="H153" s="38"/>
      <c r="I153" s="38"/>
      <c r="J153" s="38"/>
    </row>
    <row r="154" spans="1:10" x14ac:dyDescent="0.3">
      <c r="A154" s="21"/>
      <c r="B154" s="21"/>
      <c r="C154" s="21"/>
      <c r="D154" s="21"/>
      <c r="E154" s="21"/>
      <c r="F154" s="38"/>
      <c r="G154" s="38"/>
      <c r="H154" s="38"/>
      <c r="I154" s="38"/>
      <c r="J154" s="38"/>
    </row>
    <row r="155" spans="1:10" x14ac:dyDescent="0.3">
      <c r="A155" s="21"/>
      <c r="B155" s="21"/>
      <c r="C155" s="21"/>
      <c r="D155" s="21"/>
      <c r="E155" s="21"/>
      <c r="F155" s="38"/>
      <c r="G155" s="38"/>
      <c r="H155" s="38"/>
      <c r="I155" s="38"/>
      <c r="J155" s="38"/>
    </row>
    <row r="156" spans="1:10" x14ac:dyDescent="0.3">
      <c r="A156" s="21"/>
      <c r="B156" s="21"/>
      <c r="C156" s="21"/>
      <c r="D156" s="21"/>
      <c r="E156" s="21"/>
      <c r="F156" s="38"/>
      <c r="G156" s="38"/>
      <c r="H156" s="38"/>
      <c r="I156" s="38"/>
      <c r="J156" s="38"/>
    </row>
    <row r="157" spans="1:10" x14ac:dyDescent="0.3">
      <c r="A157" s="21"/>
      <c r="B157" s="21"/>
      <c r="C157" s="21"/>
      <c r="D157" s="21"/>
      <c r="E157" s="21"/>
      <c r="F157" s="38"/>
      <c r="G157" s="38"/>
      <c r="H157" s="38"/>
      <c r="I157" s="38"/>
      <c r="J157" s="38"/>
    </row>
    <row r="158" spans="1:10" x14ac:dyDescent="0.3">
      <c r="A158" s="21"/>
      <c r="B158" s="21"/>
      <c r="C158" s="21"/>
      <c r="D158" s="21"/>
      <c r="E158" s="21"/>
      <c r="F158" s="38"/>
      <c r="G158" s="38"/>
      <c r="H158" s="38"/>
      <c r="I158" s="38"/>
      <c r="J158" s="38"/>
    </row>
    <row r="159" spans="1:10" x14ac:dyDescent="0.3">
      <c r="A159" s="21"/>
      <c r="B159" s="21"/>
      <c r="C159" s="21"/>
      <c r="D159" s="21"/>
      <c r="E159" s="21"/>
      <c r="F159" s="38"/>
      <c r="G159" s="38"/>
      <c r="H159" s="38"/>
      <c r="I159" s="38"/>
      <c r="J159" s="38"/>
    </row>
    <row r="160" spans="1:10" x14ac:dyDescent="0.3">
      <c r="A160" s="21"/>
      <c r="B160" s="21"/>
      <c r="C160" s="21"/>
      <c r="D160" s="21"/>
      <c r="E160" s="21"/>
      <c r="F160" s="38"/>
      <c r="G160" s="38"/>
      <c r="H160" s="38"/>
      <c r="I160" s="38"/>
      <c r="J160" s="38"/>
    </row>
    <row r="161" spans="1:10" x14ac:dyDescent="0.3">
      <c r="A161" s="21"/>
      <c r="B161" s="21"/>
      <c r="C161" s="21"/>
      <c r="D161" s="21"/>
      <c r="E161" s="21"/>
      <c r="F161" s="38"/>
      <c r="G161" s="38"/>
      <c r="H161" s="38"/>
      <c r="I161" s="38"/>
      <c r="J161" s="38"/>
    </row>
    <row r="162" spans="1:10" x14ac:dyDescent="0.3">
      <c r="A162" s="21"/>
      <c r="B162" s="21"/>
      <c r="C162" s="21"/>
      <c r="D162" s="21"/>
      <c r="E162" s="21"/>
      <c r="F162" s="38"/>
      <c r="G162" s="38"/>
      <c r="H162" s="38"/>
      <c r="I162" s="38"/>
      <c r="J162" s="38"/>
    </row>
    <row r="163" spans="1:10" x14ac:dyDescent="0.3">
      <c r="A163" s="21"/>
      <c r="B163" s="21"/>
      <c r="C163" s="21"/>
      <c r="D163" s="21"/>
      <c r="E163" s="21"/>
      <c r="F163" s="38"/>
      <c r="G163" s="38"/>
      <c r="H163" s="38"/>
      <c r="I163" s="38"/>
      <c r="J163" s="38"/>
    </row>
    <row r="164" spans="1:10" x14ac:dyDescent="0.3">
      <c r="A164" s="21"/>
      <c r="B164" s="21"/>
      <c r="C164" s="21"/>
      <c r="D164" s="21"/>
      <c r="E164" s="21"/>
      <c r="F164" s="38"/>
      <c r="G164" s="38"/>
      <c r="H164" s="38"/>
      <c r="I164" s="38"/>
      <c r="J164" s="38"/>
    </row>
    <row r="165" spans="1:10" x14ac:dyDescent="0.3">
      <c r="A165" s="21"/>
      <c r="B165" s="21"/>
      <c r="C165" s="21"/>
      <c r="D165" s="21"/>
      <c r="E165" s="21"/>
      <c r="F165" s="38"/>
      <c r="G165" s="38"/>
      <c r="H165" s="38"/>
      <c r="I165" s="38"/>
      <c r="J165" s="38"/>
    </row>
    <row r="166" spans="1:10" x14ac:dyDescent="0.3">
      <c r="A166" s="21"/>
      <c r="B166" s="21"/>
      <c r="C166" s="21"/>
      <c r="D166" s="21"/>
      <c r="E166" s="21"/>
      <c r="F166" s="38"/>
      <c r="G166" s="38"/>
      <c r="H166" s="38"/>
      <c r="I166" s="38"/>
      <c r="J166" s="38"/>
    </row>
    <row r="167" spans="1:10" x14ac:dyDescent="0.3">
      <c r="A167" s="21"/>
      <c r="B167" s="21"/>
      <c r="C167" s="21"/>
      <c r="D167" s="21"/>
      <c r="E167" s="21"/>
      <c r="F167" s="38"/>
      <c r="G167" s="38"/>
      <c r="H167" s="38"/>
      <c r="I167" s="38"/>
      <c r="J167" s="38"/>
    </row>
    <row r="168" spans="1:10" x14ac:dyDescent="0.3">
      <c r="A168" s="21"/>
      <c r="B168" s="21"/>
      <c r="C168" s="21"/>
      <c r="D168" s="21"/>
      <c r="E168" s="21"/>
      <c r="F168" s="38"/>
      <c r="G168" s="38"/>
      <c r="H168" s="38"/>
      <c r="I168" s="38"/>
      <c r="J168" s="38"/>
    </row>
    <row r="169" spans="1:10" x14ac:dyDescent="0.3">
      <c r="A169" s="21"/>
      <c r="B169" s="21"/>
      <c r="C169" s="21"/>
      <c r="D169" s="21"/>
      <c r="E169" s="21"/>
      <c r="F169" s="38"/>
      <c r="G169" s="38"/>
      <c r="H169" s="38"/>
      <c r="I169" s="38"/>
      <c r="J169" s="38"/>
    </row>
    <row r="170" spans="1:10" x14ac:dyDescent="0.3">
      <c r="A170" s="21"/>
      <c r="B170" s="21"/>
      <c r="C170" s="21"/>
      <c r="D170" s="21"/>
      <c r="E170" s="21"/>
      <c r="F170" s="38"/>
      <c r="G170" s="38"/>
      <c r="H170" s="38"/>
      <c r="I170" s="38"/>
      <c r="J170" s="38"/>
    </row>
    <row r="171" spans="1:10" x14ac:dyDescent="0.3">
      <c r="A171" s="21"/>
      <c r="B171" s="21"/>
      <c r="C171" s="21"/>
      <c r="D171" s="21"/>
      <c r="E171" s="21"/>
      <c r="F171" s="38"/>
      <c r="G171" s="38"/>
      <c r="H171" s="38"/>
      <c r="I171" s="38"/>
      <c r="J171" s="38"/>
    </row>
    <row r="172" spans="1:10" x14ac:dyDescent="0.3">
      <c r="A172" s="21"/>
      <c r="B172" s="21"/>
      <c r="C172" s="21"/>
      <c r="D172" s="21"/>
      <c r="E172" s="21"/>
      <c r="F172" s="38"/>
      <c r="G172" s="38"/>
      <c r="H172" s="38"/>
      <c r="I172" s="38"/>
      <c r="J172" s="38"/>
    </row>
    <row r="173" spans="1:10" x14ac:dyDescent="0.3">
      <c r="A173" s="21"/>
      <c r="B173" s="21"/>
      <c r="C173" s="21"/>
      <c r="D173" s="21"/>
      <c r="E173" s="21"/>
      <c r="F173" s="38"/>
      <c r="G173" s="38"/>
      <c r="H173" s="38"/>
      <c r="I173" s="38"/>
      <c r="J173" s="38"/>
    </row>
    <row r="174" spans="1:10" x14ac:dyDescent="0.3">
      <c r="A174" s="21"/>
      <c r="B174" s="21"/>
      <c r="C174" s="21"/>
      <c r="D174" s="21"/>
      <c r="E174" s="21"/>
      <c r="F174" s="38"/>
      <c r="G174" s="38"/>
      <c r="H174" s="38"/>
      <c r="I174" s="38"/>
      <c r="J174" s="38"/>
    </row>
    <row r="175" spans="1:10" x14ac:dyDescent="0.3">
      <c r="A175" s="21"/>
      <c r="B175" s="21"/>
      <c r="C175" s="21"/>
      <c r="D175" s="21"/>
      <c r="E175" s="21"/>
      <c r="F175" s="38"/>
      <c r="G175" s="38"/>
      <c r="H175" s="38"/>
      <c r="I175" s="38"/>
      <c r="J175" s="38"/>
    </row>
    <row r="176" spans="1:10" x14ac:dyDescent="0.3">
      <c r="A176" s="21"/>
      <c r="B176" s="21"/>
      <c r="C176" s="21"/>
      <c r="D176" s="21"/>
      <c r="E176" s="21"/>
      <c r="F176" s="38"/>
      <c r="G176" s="38"/>
      <c r="H176" s="38"/>
      <c r="I176" s="38"/>
      <c r="J176" s="38"/>
    </row>
    <row r="177" spans="1:10" x14ac:dyDescent="0.3">
      <c r="A177" s="21"/>
      <c r="B177" s="21"/>
      <c r="C177" s="21"/>
      <c r="D177" s="21"/>
      <c r="E177" s="21"/>
      <c r="F177" s="38"/>
      <c r="G177" s="38"/>
      <c r="H177" s="38"/>
      <c r="I177" s="38"/>
      <c r="J177" s="38"/>
    </row>
    <row r="178" spans="1:10" x14ac:dyDescent="0.3">
      <c r="A178" s="21"/>
      <c r="B178" s="21"/>
      <c r="C178" s="21"/>
      <c r="D178" s="21"/>
      <c r="E178" s="21"/>
      <c r="F178" s="38"/>
      <c r="G178" s="38"/>
      <c r="H178" s="38"/>
      <c r="I178" s="38"/>
      <c r="J178" s="38"/>
    </row>
    <row r="179" spans="1:10" x14ac:dyDescent="0.3">
      <c r="A179" s="21"/>
      <c r="B179" s="21"/>
      <c r="C179" s="21"/>
      <c r="D179" s="21"/>
      <c r="E179" s="21"/>
      <c r="F179" s="38"/>
      <c r="G179" s="38"/>
      <c r="H179" s="38"/>
      <c r="I179" s="38"/>
      <c r="J179" s="38"/>
    </row>
    <row r="180" spans="1:10" x14ac:dyDescent="0.3">
      <c r="A180" s="21"/>
      <c r="B180" s="21"/>
      <c r="C180" s="21"/>
      <c r="D180" s="21"/>
      <c r="E180" s="21"/>
      <c r="F180" s="38"/>
      <c r="G180" s="38"/>
      <c r="H180" s="38"/>
      <c r="I180" s="38"/>
      <c r="J180" s="38"/>
    </row>
    <row r="181" spans="1:10" x14ac:dyDescent="0.3">
      <c r="A181" s="21"/>
      <c r="B181" s="21"/>
      <c r="C181" s="21"/>
      <c r="D181" s="21"/>
      <c r="E181" s="21"/>
      <c r="F181" s="38"/>
      <c r="G181" s="38"/>
      <c r="H181" s="38"/>
      <c r="I181" s="38"/>
      <c r="J181" s="38"/>
    </row>
    <row r="182" spans="1:10" x14ac:dyDescent="0.3">
      <c r="A182" s="21"/>
      <c r="B182" s="21"/>
      <c r="C182" s="21"/>
      <c r="D182" s="21"/>
      <c r="E182" s="21"/>
      <c r="F182" s="38"/>
      <c r="G182" s="38"/>
      <c r="H182" s="38"/>
      <c r="I182" s="38"/>
      <c r="J182" s="38"/>
    </row>
    <row r="183" spans="1:10" x14ac:dyDescent="0.3">
      <c r="A183" s="21"/>
      <c r="B183" s="21"/>
      <c r="C183" s="21"/>
      <c r="D183" s="21"/>
      <c r="E183" s="21"/>
      <c r="F183" s="38"/>
      <c r="G183" s="38"/>
      <c r="H183" s="38"/>
      <c r="I183" s="38"/>
      <c r="J183" s="38"/>
    </row>
    <row r="184" spans="1:10" x14ac:dyDescent="0.3">
      <c r="A184" s="21"/>
      <c r="B184" s="21"/>
      <c r="C184" s="21"/>
      <c r="D184" s="21"/>
      <c r="E184" s="21"/>
      <c r="F184" s="38"/>
      <c r="G184" s="38"/>
      <c r="H184" s="38"/>
      <c r="I184" s="38"/>
      <c r="J184" s="38"/>
    </row>
    <row r="185" spans="1:10" x14ac:dyDescent="0.3">
      <c r="A185" s="21"/>
      <c r="B185" s="21"/>
      <c r="C185" s="21"/>
      <c r="D185" s="21"/>
      <c r="E185" s="21"/>
      <c r="F185" s="38"/>
      <c r="G185" s="38"/>
      <c r="H185" s="38"/>
      <c r="I185" s="38"/>
      <c r="J185" s="38"/>
    </row>
    <row r="186" spans="1:10" x14ac:dyDescent="0.3">
      <c r="A186" s="21"/>
      <c r="B186" s="21"/>
      <c r="C186" s="21"/>
      <c r="D186" s="21"/>
      <c r="E186" s="21"/>
      <c r="F186" s="38"/>
      <c r="G186" s="38"/>
      <c r="H186" s="38"/>
      <c r="I186" s="38"/>
      <c r="J186" s="38"/>
    </row>
    <row r="187" spans="1:10" x14ac:dyDescent="0.3">
      <c r="A187" s="21"/>
      <c r="B187" s="21"/>
      <c r="C187" s="21"/>
      <c r="D187" s="21"/>
      <c r="E187" s="21"/>
      <c r="F187" s="38"/>
      <c r="G187" s="38"/>
      <c r="H187" s="38"/>
      <c r="I187" s="38"/>
      <c r="J187" s="38"/>
    </row>
    <row r="188" spans="1:10" x14ac:dyDescent="0.3">
      <c r="A188" s="21"/>
      <c r="B188" s="21"/>
      <c r="C188" s="21"/>
      <c r="D188" s="21"/>
      <c r="E188" s="21"/>
      <c r="F188" s="38"/>
      <c r="G188" s="38"/>
      <c r="H188" s="38"/>
      <c r="I188" s="38"/>
      <c r="J188" s="38"/>
    </row>
    <row r="189" spans="1:10" x14ac:dyDescent="0.3">
      <c r="A189" s="21"/>
      <c r="B189" s="21"/>
      <c r="C189" s="21"/>
      <c r="D189" s="21"/>
      <c r="E189" s="21"/>
      <c r="F189" s="38"/>
      <c r="G189" s="38"/>
      <c r="H189" s="38"/>
      <c r="I189" s="38"/>
      <c r="J189" s="38"/>
    </row>
    <row r="190" spans="1:10" x14ac:dyDescent="0.3">
      <c r="A190" s="21"/>
      <c r="B190" s="21"/>
      <c r="C190" s="21"/>
      <c r="D190" s="21"/>
      <c r="E190" s="21"/>
      <c r="F190" s="38"/>
      <c r="G190" s="38"/>
      <c r="H190" s="38"/>
      <c r="I190" s="38"/>
      <c r="J190" s="38"/>
    </row>
    <row r="191" spans="1:10" x14ac:dyDescent="0.3">
      <c r="A191" s="21"/>
      <c r="B191" s="21"/>
      <c r="C191" s="21"/>
      <c r="D191" s="21"/>
      <c r="E191" s="21"/>
      <c r="F191" s="38"/>
      <c r="G191" s="38"/>
      <c r="H191" s="38"/>
      <c r="I191" s="38"/>
      <c r="J191" s="38"/>
    </row>
    <row r="192" spans="1:10" x14ac:dyDescent="0.3">
      <c r="A192" s="21"/>
      <c r="B192" s="21"/>
      <c r="C192" s="21"/>
      <c r="D192" s="21"/>
      <c r="E192" s="21"/>
      <c r="F192" s="38"/>
      <c r="G192" s="38"/>
      <c r="H192" s="38"/>
      <c r="I192" s="38"/>
      <c r="J192" s="38"/>
    </row>
    <row r="193" spans="1:10" x14ac:dyDescent="0.3">
      <c r="A193" s="21"/>
      <c r="B193" s="21"/>
      <c r="C193" s="21"/>
      <c r="D193" s="21"/>
      <c r="E193" s="21"/>
      <c r="F193" s="38"/>
      <c r="G193" s="38"/>
      <c r="H193" s="38"/>
      <c r="I193" s="38"/>
      <c r="J193" s="38"/>
    </row>
    <row r="194" spans="1:10" x14ac:dyDescent="0.3">
      <c r="A194" s="21"/>
      <c r="B194" s="21"/>
      <c r="C194" s="21"/>
      <c r="D194" s="21"/>
      <c r="E194" s="21"/>
      <c r="F194" s="38"/>
      <c r="G194" s="38"/>
      <c r="H194" s="38"/>
      <c r="I194" s="38"/>
      <c r="J194" s="38"/>
    </row>
    <row r="195" spans="1:10" x14ac:dyDescent="0.3">
      <c r="A195" s="21"/>
      <c r="B195" s="21"/>
      <c r="C195" s="21"/>
      <c r="D195" s="21"/>
      <c r="E195" s="21"/>
      <c r="F195" s="38"/>
      <c r="G195" s="38"/>
      <c r="H195" s="38"/>
      <c r="I195" s="38"/>
      <c r="J195" s="38"/>
    </row>
    <row r="196" spans="1:10" x14ac:dyDescent="0.3">
      <c r="A196" s="21"/>
      <c r="B196" s="21"/>
      <c r="C196" s="21"/>
      <c r="D196" s="21"/>
      <c r="E196" s="21"/>
      <c r="F196" s="38"/>
      <c r="G196" s="38"/>
      <c r="H196" s="38"/>
      <c r="I196" s="38"/>
      <c r="J196" s="38"/>
    </row>
    <row r="197" spans="1:10" x14ac:dyDescent="0.3">
      <c r="A197" s="21"/>
      <c r="B197" s="21"/>
      <c r="C197" s="21"/>
      <c r="D197" s="21"/>
      <c r="E197" s="21"/>
      <c r="F197" s="38"/>
      <c r="G197" s="38"/>
      <c r="H197" s="38"/>
      <c r="I197" s="38"/>
      <c r="J197" s="38"/>
    </row>
    <row r="198" spans="1:10" x14ac:dyDescent="0.3">
      <c r="A198" s="21"/>
      <c r="B198" s="21"/>
      <c r="C198" s="21"/>
      <c r="D198" s="21"/>
      <c r="E198" s="21"/>
      <c r="F198" s="38"/>
      <c r="G198" s="38"/>
      <c r="H198" s="38"/>
      <c r="I198" s="38"/>
      <c r="J198" s="38"/>
    </row>
    <row r="199" spans="1:10" x14ac:dyDescent="0.3">
      <c r="A199" s="21"/>
      <c r="B199" s="21"/>
      <c r="C199" s="21"/>
      <c r="D199" s="21"/>
      <c r="E199" s="21"/>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autoFilter ref="A1:J98" xr:uid="{13C239FE-B1DC-4A6F-942C-1F665120C060}">
    <filterColumn colId="7">
      <filters>
        <filter val="Evaluar la pertinencia de la formulación de un indicador de gestión que permita medir el grado de avance de la ejecución  de acciones de las políticas publicas u otros instrumentos"/>
      </filters>
    </filterColumn>
  </autoFilter>
  <mergeCells count="40">
    <mergeCell ref="B89:B91"/>
    <mergeCell ref="C89:C91"/>
    <mergeCell ref="B92:B98"/>
    <mergeCell ref="C92:C98"/>
    <mergeCell ref="B75:B78"/>
    <mergeCell ref="C75:C78"/>
    <mergeCell ref="B79:B83"/>
    <mergeCell ref="C79:C83"/>
    <mergeCell ref="B84:B88"/>
    <mergeCell ref="C84:C88"/>
    <mergeCell ref="B62:B65"/>
    <mergeCell ref="C62:C65"/>
    <mergeCell ref="B66:B68"/>
    <mergeCell ref="C66:C68"/>
    <mergeCell ref="B69:B74"/>
    <mergeCell ref="C69:C74"/>
    <mergeCell ref="B45:B50"/>
    <mergeCell ref="C45:C50"/>
    <mergeCell ref="B51:B53"/>
    <mergeCell ref="C51:C53"/>
    <mergeCell ref="B54:B61"/>
    <mergeCell ref="C54:C61"/>
    <mergeCell ref="B34:B37"/>
    <mergeCell ref="C34:C37"/>
    <mergeCell ref="B38:B41"/>
    <mergeCell ref="C38:C41"/>
    <mergeCell ref="B42:B44"/>
    <mergeCell ref="C42:C44"/>
    <mergeCell ref="B17:B24"/>
    <mergeCell ref="C17:C24"/>
    <mergeCell ref="B25:B29"/>
    <mergeCell ref="C25:C29"/>
    <mergeCell ref="B30:B33"/>
    <mergeCell ref="C30:C33"/>
    <mergeCell ref="B2:B7"/>
    <mergeCell ref="C2:C7"/>
    <mergeCell ref="B8:B12"/>
    <mergeCell ref="C8:C12"/>
    <mergeCell ref="B13:B16"/>
    <mergeCell ref="C13:C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C347-CA25-4C2F-AEB5-6B9658CD52AB}">
  <sheetPr filterMode="1">
    <tabColor theme="9" tint="0.79998168889431442"/>
  </sheetPr>
  <dimension ref="A1:J300"/>
  <sheetViews>
    <sheetView workbookViewId="0">
      <selection activeCell="E10" sqref="E10:E49"/>
    </sheetView>
  </sheetViews>
  <sheetFormatPr baseColWidth="10" defaultColWidth="11.44140625" defaultRowHeight="13.8" x14ac:dyDescent="0.3"/>
  <cols>
    <col min="1" max="1" width="22.33203125" style="25" customWidth="1"/>
    <col min="2" max="2" width="18.44140625" style="25" customWidth="1"/>
    <col min="3" max="3" width="52.109375" style="25" customWidth="1"/>
    <col min="4" max="4" width="11.44140625" style="25"/>
    <col min="5" max="5" width="58.44140625" style="25" customWidth="1"/>
    <col min="6" max="6" width="32.44140625" style="52" customWidth="1"/>
    <col min="7" max="7" width="28" style="52" customWidth="1"/>
    <col min="8" max="8" width="30.44140625" style="52" customWidth="1"/>
    <col min="9" max="9" width="32.6640625" style="52" customWidth="1"/>
    <col min="10" max="10" width="25.6640625" style="52" customWidth="1"/>
    <col min="11" max="16384" width="11.44140625" style="4"/>
  </cols>
  <sheetData>
    <row r="1" spans="1:10" s="3" customFormat="1" ht="27.6" x14ac:dyDescent="0.3">
      <c r="A1" s="20" t="s">
        <v>0</v>
      </c>
      <c r="B1" s="20" t="s">
        <v>1</v>
      </c>
      <c r="C1" s="20" t="s">
        <v>2</v>
      </c>
      <c r="D1" s="20" t="s">
        <v>3</v>
      </c>
      <c r="E1" s="20" t="s">
        <v>4</v>
      </c>
      <c r="F1" s="31" t="s">
        <v>5</v>
      </c>
      <c r="G1" s="31" t="s">
        <v>6</v>
      </c>
      <c r="H1" s="31" t="s">
        <v>7</v>
      </c>
      <c r="I1" s="31" t="s">
        <v>8</v>
      </c>
      <c r="J1" s="31" t="s">
        <v>9</v>
      </c>
    </row>
    <row r="2" spans="1:10" ht="69" hidden="1" x14ac:dyDescent="0.3">
      <c r="A2" s="22" t="s">
        <v>1930</v>
      </c>
      <c r="B2" s="22" t="s">
        <v>399</v>
      </c>
      <c r="C2" s="163" t="s">
        <v>5960</v>
      </c>
      <c r="D2" s="175" t="s">
        <v>399</v>
      </c>
      <c r="E2" s="50" t="s">
        <v>5961</v>
      </c>
      <c r="F2" s="32" t="s">
        <v>5962</v>
      </c>
      <c r="G2" s="32" t="s">
        <v>398</v>
      </c>
      <c r="H2" s="32" t="s">
        <v>399</v>
      </c>
      <c r="I2" s="92" t="s">
        <v>591</v>
      </c>
      <c r="J2" s="32" t="s">
        <v>399</v>
      </c>
    </row>
    <row r="3" spans="1:10" ht="55.2" hidden="1" x14ac:dyDescent="0.3">
      <c r="A3" s="22" t="s">
        <v>1930</v>
      </c>
      <c r="B3" s="22" t="s">
        <v>399</v>
      </c>
      <c r="C3" s="164"/>
      <c r="D3" s="170"/>
      <c r="E3" s="45" t="s">
        <v>5963</v>
      </c>
      <c r="F3" s="9" t="s">
        <v>5964</v>
      </c>
      <c r="G3" s="9" t="s">
        <v>398</v>
      </c>
      <c r="H3" s="9" t="s">
        <v>399</v>
      </c>
      <c r="I3" s="92" t="s">
        <v>591</v>
      </c>
      <c r="J3" s="32" t="s">
        <v>399</v>
      </c>
    </row>
    <row r="4" spans="1:10" ht="41.4" hidden="1" x14ac:dyDescent="0.3">
      <c r="A4" s="22" t="s">
        <v>1930</v>
      </c>
      <c r="B4" s="22" t="s">
        <v>399</v>
      </c>
      <c r="C4" s="164"/>
      <c r="D4" s="170"/>
      <c r="E4" s="45" t="s">
        <v>5655</v>
      </c>
      <c r="F4" s="9" t="s">
        <v>5965</v>
      </c>
      <c r="G4" s="9" t="s">
        <v>398</v>
      </c>
      <c r="H4" s="9" t="s">
        <v>399</v>
      </c>
      <c r="I4" s="92" t="s">
        <v>591</v>
      </c>
      <c r="J4" s="32" t="s">
        <v>399</v>
      </c>
    </row>
    <row r="5" spans="1:10" ht="96.6" hidden="1" x14ac:dyDescent="0.3">
      <c r="A5" s="22" t="s">
        <v>1930</v>
      </c>
      <c r="B5" s="22" t="s">
        <v>399</v>
      </c>
      <c r="C5" s="164"/>
      <c r="D5" s="170"/>
      <c r="E5" s="45" t="s">
        <v>5966</v>
      </c>
      <c r="F5" s="9" t="s">
        <v>5967</v>
      </c>
      <c r="G5" s="9" t="s">
        <v>398</v>
      </c>
      <c r="H5" s="9" t="s">
        <v>399</v>
      </c>
      <c r="I5" s="92" t="s">
        <v>591</v>
      </c>
      <c r="J5" s="32" t="s">
        <v>399</v>
      </c>
    </row>
    <row r="6" spans="1:10" ht="69" hidden="1" x14ac:dyDescent="0.3">
      <c r="A6" s="22" t="s">
        <v>1930</v>
      </c>
      <c r="B6" s="22" t="s">
        <v>399</v>
      </c>
      <c r="C6" s="165"/>
      <c r="D6" s="170"/>
      <c r="E6" s="45" t="s">
        <v>5653</v>
      </c>
      <c r="F6" s="9" t="s">
        <v>5968</v>
      </c>
      <c r="G6" s="9" t="s">
        <v>398</v>
      </c>
      <c r="H6" s="9" t="s">
        <v>399</v>
      </c>
      <c r="I6" s="92" t="s">
        <v>591</v>
      </c>
      <c r="J6" s="32" t="s">
        <v>399</v>
      </c>
    </row>
    <row r="7" spans="1:10" ht="41.4" hidden="1" x14ac:dyDescent="0.3">
      <c r="A7" s="22" t="s">
        <v>1930</v>
      </c>
      <c r="B7" s="22" t="s">
        <v>399</v>
      </c>
      <c r="C7" s="163" t="s">
        <v>5969</v>
      </c>
      <c r="D7" s="170" t="s">
        <v>399</v>
      </c>
      <c r="E7" s="18" t="s">
        <v>5660</v>
      </c>
      <c r="F7" s="9" t="s">
        <v>5970</v>
      </c>
      <c r="G7" s="9" t="s">
        <v>398</v>
      </c>
      <c r="H7" s="9" t="s">
        <v>399</v>
      </c>
      <c r="I7" s="92" t="s">
        <v>591</v>
      </c>
      <c r="J7" s="32" t="s">
        <v>399</v>
      </c>
    </row>
    <row r="8" spans="1:10" ht="55.2" hidden="1" x14ac:dyDescent="0.3">
      <c r="A8" s="22" t="s">
        <v>1930</v>
      </c>
      <c r="B8" s="22" t="s">
        <v>399</v>
      </c>
      <c r="C8" s="164"/>
      <c r="D8" s="170"/>
      <c r="E8" s="18" t="s">
        <v>5971</v>
      </c>
      <c r="F8" s="9" t="s">
        <v>5972</v>
      </c>
      <c r="G8" s="9" t="s">
        <v>398</v>
      </c>
      <c r="H8" s="9" t="s">
        <v>399</v>
      </c>
      <c r="I8" s="92" t="s">
        <v>591</v>
      </c>
      <c r="J8" s="32" t="s">
        <v>399</v>
      </c>
    </row>
    <row r="9" spans="1:10" ht="41.4" hidden="1" x14ac:dyDescent="0.3">
      <c r="A9" s="22" t="s">
        <v>1930</v>
      </c>
      <c r="B9" s="22" t="s">
        <v>399</v>
      </c>
      <c r="C9" s="165"/>
      <c r="D9" s="170"/>
      <c r="E9" s="51" t="s">
        <v>5973</v>
      </c>
      <c r="F9" s="9" t="s">
        <v>5974</v>
      </c>
      <c r="G9" s="9" t="s">
        <v>398</v>
      </c>
      <c r="H9" s="9" t="s">
        <v>399</v>
      </c>
      <c r="I9" s="92" t="s">
        <v>591</v>
      </c>
      <c r="J9" s="32" t="s">
        <v>399</v>
      </c>
    </row>
    <row r="10" spans="1:10" ht="57" customHeight="1" x14ac:dyDescent="0.3">
      <c r="A10" s="22" t="s">
        <v>1930</v>
      </c>
      <c r="B10" s="22" t="s">
        <v>399</v>
      </c>
      <c r="C10" s="163" t="s">
        <v>5975</v>
      </c>
      <c r="D10" s="170" t="s">
        <v>399</v>
      </c>
      <c r="E10" s="51" t="s">
        <v>5976</v>
      </c>
      <c r="F10" s="98" t="s">
        <v>398</v>
      </c>
      <c r="G10" s="9" t="s">
        <v>409</v>
      </c>
      <c r="H10" s="9" t="s">
        <v>5977</v>
      </c>
      <c r="I10" s="52" t="s">
        <v>399</v>
      </c>
      <c r="J10" s="9" t="s">
        <v>399</v>
      </c>
    </row>
    <row r="11" spans="1:10" ht="55.2" hidden="1" x14ac:dyDescent="0.3">
      <c r="A11" s="22" t="s">
        <v>1930</v>
      </c>
      <c r="B11" s="22" t="s">
        <v>399</v>
      </c>
      <c r="C11" s="164"/>
      <c r="D11" s="170"/>
      <c r="E11" s="51" t="s">
        <v>5978</v>
      </c>
      <c r="F11" s="9" t="s">
        <v>5979</v>
      </c>
      <c r="G11" s="9" t="s">
        <v>398</v>
      </c>
      <c r="H11" s="9" t="s">
        <v>399</v>
      </c>
      <c r="I11" s="92" t="s">
        <v>591</v>
      </c>
      <c r="J11" s="32" t="s">
        <v>399</v>
      </c>
    </row>
    <row r="12" spans="1:10" ht="55.2" hidden="1" x14ac:dyDescent="0.3">
      <c r="A12" s="22" t="s">
        <v>1930</v>
      </c>
      <c r="B12" s="22" t="s">
        <v>399</v>
      </c>
      <c r="C12" s="164"/>
      <c r="D12" s="170"/>
      <c r="E12" s="51" t="s">
        <v>5980</v>
      </c>
      <c r="F12" s="9" t="s">
        <v>5981</v>
      </c>
      <c r="G12" s="9" t="s">
        <v>398</v>
      </c>
      <c r="H12" s="9" t="s">
        <v>399</v>
      </c>
      <c r="I12" s="92" t="s">
        <v>591</v>
      </c>
      <c r="J12" s="32" t="s">
        <v>399</v>
      </c>
    </row>
    <row r="13" spans="1:10" ht="69" hidden="1" x14ac:dyDescent="0.3">
      <c r="A13" s="22" t="s">
        <v>1930</v>
      </c>
      <c r="B13" s="22" t="s">
        <v>399</v>
      </c>
      <c r="C13" s="164"/>
      <c r="D13" s="170"/>
      <c r="E13" s="51" t="s">
        <v>5982</v>
      </c>
      <c r="F13" s="9" t="s">
        <v>5981</v>
      </c>
      <c r="G13" s="9" t="s">
        <v>398</v>
      </c>
      <c r="H13" s="9" t="s">
        <v>399</v>
      </c>
      <c r="I13" s="92" t="s">
        <v>591</v>
      </c>
      <c r="J13" s="32" t="s">
        <v>399</v>
      </c>
    </row>
    <row r="14" spans="1:10" ht="41.4" hidden="1" x14ac:dyDescent="0.3">
      <c r="A14" s="22" t="s">
        <v>1930</v>
      </c>
      <c r="B14" s="22" t="s">
        <v>399</v>
      </c>
      <c r="C14" s="164"/>
      <c r="D14" s="170"/>
      <c r="E14" s="18" t="s">
        <v>5983</v>
      </c>
      <c r="F14" s="9" t="s">
        <v>5981</v>
      </c>
      <c r="G14" s="9" t="s">
        <v>398</v>
      </c>
      <c r="H14" s="9" t="s">
        <v>399</v>
      </c>
      <c r="I14" s="92" t="s">
        <v>591</v>
      </c>
      <c r="J14" s="32" t="s">
        <v>399</v>
      </c>
    </row>
    <row r="15" spans="1:10" ht="69" hidden="1" x14ac:dyDescent="0.3">
      <c r="A15" s="22" t="s">
        <v>1930</v>
      </c>
      <c r="B15" s="22" t="s">
        <v>399</v>
      </c>
      <c r="C15" s="164"/>
      <c r="D15" s="170"/>
      <c r="E15" s="51" t="s">
        <v>5984</v>
      </c>
      <c r="F15" s="9" t="s">
        <v>5979</v>
      </c>
      <c r="G15" s="9" t="s">
        <v>398</v>
      </c>
      <c r="H15" s="9" t="s">
        <v>399</v>
      </c>
      <c r="I15" s="92" t="s">
        <v>591</v>
      </c>
      <c r="J15" s="32" t="s">
        <v>399</v>
      </c>
    </row>
    <row r="16" spans="1:10" ht="69" hidden="1" x14ac:dyDescent="0.3">
      <c r="A16" s="22" t="s">
        <v>1930</v>
      </c>
      <c r="B16" s="22" t="s">
        <v>399</v>
      </c>
      <c r="C16" s="164"/>
      <c r="D16" s="170"/>
      <c r="E16" s="51" t="s">
        <v>5985</v>
      </c>
      <c r="F16" s="9" t="s">
        <v>5986</v>
      </c>
      <c r="G16" s="9" t="s">
        <v>398</v>
      </c>
      <c r="H16" s="9" t="s">
        <v>399</v>
      </c>
      <c r="I16" s="92" t="s">
        <v>591</v>
      </c>
      <c r="J16" s="32" t="s">
        <v>399</v>
      </c>
    </row>
    <row r="17" spans="1:10" ht="27.6" hidden="1" x14ac:dyDescent="0.3">
      <c r="A17" s="22" t="s">
        <v>1930</v>
      </c>
      <c r="B17" s="22" t="s">
        <v>399</v>
      </c>
      <c r="C17" s="165"/>
      <c r="D17" s="170"/>
      <c r="E17" s="51" t="s">
        <v>5987</v>
      </c>
      <c r="F17" s="9" t="s">
        <v>5569</v>
      </c>
      <c r="G17" s="9" t="s">
        <v>398</v>
      </c>
      <c r="H17" s="9" t="s">
        <v>399</v>
      </c>
      <c r="I17" s="92" t="s">
        <v>591</v>
      </c>
      <c r="J17" s="32" t="s">
        <v>399</v>
      </c>
    </row>
    <row r="18" spans="1:10" ht="55.2" hidden="1" x14ac:dyDescent="0.3">
      <c r="A18" s="22" t="s">
        <v>1930</v>
      </c>
      <c r="B18" s="22" t="s">
        <v>399</v>
      </c>
      <c r="C18" s="163" t="s">
        <v>5988</v>
      </c>
      <c r="D18" s="170" t="s">
        <v>399</v>
      </c>
      <c r="E18" s="45" t="s">
        <v>5989</v>
      </c>
      <c r="F18" s="9" t="s">
        <v>5979</v>
      </c>
      <c r="G18" s="9" t="s">
        <v>398</v>
      </c>
      <c r="H18" s="9" t="s">
        <v>399</v>
      </c>
      <c r="I18" s="92" t="s">
        <v>591</v>
      </c>
      <c r="J18" s="32" t="s">
        <v>399</v>
      </c>
    </row>
    <row r="19" spans="1:10" ht="41.4" hidden="1" x14ac:dyDescent="0.3">
      <c r="A19" s="22" t="s">
        <v>1930</v>
      </c>
      <c r="B19" s="22" t="s">
        <v>399</v>
      </c>
      <c r="C19" s="164"/>
      <c r="D19" s="170"/>
      <c r="E19" s="45" t="s">
        <v>5990</v>
      </c>
      <c r="F19" s="9" t="s">
        <v>5569</v>
      </c>
      <c r="G19" s="9" t="s">
        <v>398</v>
      </c>
      <c r="H19" s="9" t="s">
        <v>399</v>
      </c>
      <c r="I19" s="92" t="s">
        <v>591</v>
      </c>
      <c r="J19" s="32" t="s">
        <v>399</v>
      </c>
    </row>
    <row r="20" spans="1:10" ht="55.2" hidden="1" x14ac:dyDescent="0.3">
      <c r="A20" s="22" t="s">
        <v>1930</v>
      </c>
      <c r="B20" s="22" t="s">
        <v>399</v>
      </c>
      <c r="C20" s="164"/>
      <c r="D20" s="170"/>
      <c r="E20" s="45" t="s">
        <v>5991</v>
      </c>
      <c r="F20" s="9" t="s">
        <v>5569</v>
      </c>
      <c r="G20" s="9" t="s">
        <v>398</v>
      </c>
      <c r="H20" s="9" t="s">
        <v>399</v>
      </c>
      <c r="I20" s="92" t="s">
        <v>591</v>
      </c>
      <c r="J20" s="32" t="s">
        <v>399</v>
      </c>
    </row>
    <row r="21" spans="1:10" ht="69" hidden="1" x14ac:dyDescent="0.3">
      <c r="A21" s="22" t="s">
        <v>1930</v>
      </c>
      <c r="B21" s="22" t="s">
        <v>399</v>
      </c>
      <c r="C21" s="164"/>
      <c r="D21" s="170"/>
      <c r="E21" s="45" t="s">
        <v>5992</v>
      </c>
      <c r="F21" s="9" t="s">
        <v>5569</v>
      </c>
      <c r="G21" s="9" t="s">
        <v>398</v>
      </c>
      <c r="H21" s="9" t="s">
        <v>399</v>
      </c>
      <c r="I21" s="92" t="s">
        <v>591</v>
      </c>
      <c r="J21" s="32" t="s">
        <v>399</v>
      </c>
    </row>
    <row r="22" spans="1:10" ht="55.2" hidden="1" x14ac:dyDescent="0.3">
      <c r="A22" s="22" t="s">
        <v>1930</v>
      </c>
      <c r="B22" s="22" t="s">
        <v>399</v>
      </c>
      <c r="C22" s="164"/>
      <c r="D22" s="170"/>
      <c r="E22" s="45" t="s">
        <v>5993</v>
      </c>
      <c r="F22" s="9" t="s">
        <v>5994</v>
      </c>
      <c r="G22" s="9" t="s">
        <v>398</v>
      </c>
      <c r="H22" s="9" t="s">
        <v>399</v>
      </c>
      <c r="I22" s="92" t="s">
        <v>591</v>
      </c>
      <c r="J22" s="32" t="s">
        <v>399</v>
      </c>
    </row>
    <row r="23" spans="1:10" ht="41.4" hidden="1" x14ac:dyDescent="0.3">
      <c r="A23" s="22" t="s">
        <v>1930</v>
      </c>
      <c r="B23" s="22" t="s">
        <v>399</v>
      </c>
      <c r="C23" s="164"/>
      <c r="D23" s="170"/>
      <c r="E23" s="45" t="s">
        <v>5995</v>
      </c>
      <c r="F23" s="9" t="s">
        <v>5569</v>
      </c>
      <c r="G23" s="9" t="s">
        <v>398</v>
      </c>
      <c r="H23" s="9" t="s">
        <v>399</v>
      </c>
      <c r="I23" s="92" t="s">
        <v>591</v>
      </c>
      <c r="J23" s="32" t="s">
        <v>399</v>
      </c>
    </row>
    <row r="24" spans="1:10" ht="27.6" hidden="1" x14ac:dyDescent="0.3">
      <c r="A24" s="22" t="s">
        <v>1930</v>
      </c>
      <c r="B24" s="22" t="s">
        <v>399</v>
      </c>
      <c r="C24" s="164"/>
      <c r="D24" s="170"/>
      <c r="E24" s="45" t="s">
        <v>5996</v>
      </c>
      <c r="F24" s="9" t="s">
        <v>5569</v>
      </c>
      <c r="G24" s="9" t="s">
        <v>398</v>
      </c>
      <c r="H24" s="9" t="s">
        <v>399</v>
      </c>
      <c r="I24" s="92" t="s">
        <v>591</v>
      </c>
      <c r="J24" s="32" t="s">
        <v>399</v>
      </c>
    </row>
    <row r="25" spans="1:10" ht="27.6" hidden="1" x14ac:dyDescent="0.3">
      <c r="A25" s="22" t="s">
        <v>1930</v>
      </c>
      <c r="B25" s="22" t="s">
        <v>399</v>
      </c>
      <c r="C25" s="164"/>
      <c r="D25" s="170"/>
      <c r="E25" s="45" t="s">
        <v>5997</v>
      </c>
      <c r="F25" s="9" t="s">
        <v>5569</v>
      </c>
      <c r="G25" s="9" t="s">
        <v>398</v>
      </c>
      <c r="H25" s="9" t="s">
        <v>399</v>
      </c>
      <c r="I25" s="92" t="s">
        <v>591</v>
      </c>
      <c r="J25" s="32" t="s">
        <v>399</v>
      </c>
    </row>
    <row r="26" spans="1:10" ht="69" hidden="1" x14ac:dyDescent="0.3">
      <c r="A26" s="22" t="s">
        <v>1930</v>
      </c>
      <c r="B26" s="22" t="s">
        <v>399</v>
      </c>
      <c r="C26" s="164"/>
      <c r="D26" s="170"/>
      <c r="E26" s="45" t="s">
        <v>5998</v>
      </c>
      <c r="F26" s="9" t="s">
        <v>5999</v>
      </c>
      <c r="G26" s="9" t="s">
        <v>398</v>
      </c>
      <c r="H26" s="9" t="s">
        <v>399</v>
      </c>
      <c r="I26" s="92" t="s">
        <v>591</v>
      </c>
      <c r="J26" s="32" t="s">
        <v>399</v>
      </c>
    </row>
    <row r="27" spans="1:10" ht="27.6" hidden="1" x14ac:dyDescent="0.3">
      <c r="A27" s="22" t="s">
        <v>1930</v>
      </c>
      <c r="B27" s="22" t="s">
        <v>399</v>
      </c>
      <c r="C27" s="164"/>
      <c r="D27" s="170"/>
      <c r="E27" s="45" t="s">
        <v>6000</v>
      </c>
      <c r="F27" s="9" t="s">
        <v>6001</v>
      </c>
      <c r="G27" s="9" t="s">
        <v>398</v>
      </c>
      <c r="H27" s="9" t="s">
        <v>399</v>
      </c>
      <c r="I27" s="92" t="s">
        <v>591</v>
      </c>
      <c r="J27" s="32" t="s">
        <v>399</v>
      </c>
    </row>
    <row r="28" spans="1:10" ht="27.6" hidden="1" x14ac:dyDescent="0.3">
      <c r="A28" s="22" t="s">
        <v>1930</v>
      </c>
      <c r="B28" s="22" t="s">
        <v>399</v>
      </c>
      <c r="C28" s="165"/>
      <c r="D28" s="170"/>
      <c r="E28" s="45" t="s">
        <v>6002</v>
      </c>
      <c r="F28" s="9" t="s">
        <v>5654</v>
      </c>
      <c r="G28" s="9" t="s">
        <v>398</v>
      </c>
      <c r="H28" s="9" t="s">
        <v>399</v>
      </c>
      <c r="I28" s="92" t="s">
        <v>591</v>
      </c>
      <c r="J28" s="32" t="s">
        <v>399</v>
      </c>
    </row>
    <row r="29" spans="1:10" ht="55.2" hidden="1" x14ac:dyDescent="0.3">
      <c r="A29" s="22" t="s">
        <v>1930</v>
      </c>
      <c r="B29" s="22" t="s">
        <v>399</v>
      </c>
      <c r="C29" s="163" t="s">
        <v>6003</v>
      </c>
      <c r="D29" s="170" t="s">
        <v>399</v>
      </c>
      <c r="E29" s="45" t="s">
        <v>6004</v>
      </c>
      <c r="F29" s="9" t="s">
        <v>5654</v>
      </c>
      <c r="G29" s="9" t="s">
        <v>398</v>
      </c>
      <c r="H29" s="9" t="s">
        <v>399</v>
      </c>
      <c r="I29" s="92" t="s">
        <v>591</v>
      </c>
      <c r="J29" s="32" t="s">
        <v>399</v>
      </c>
    </row>
    <row r="30" spans="1:10" ht="41.4" hidden="1" x14ac:dyDescent="0.3">
      <c r="A30" s="22" t="s">
        <v>1930</v>
      </c>
      <c r="B30" s="22" t="s">
        <v>399</v>
      </c>
      <c r="C30" s="164"/>
      <c r="D30" s="170"/>
      <c r="E30" s="45" t="s">
        <v>6005</v>
      </c>
      <c r="F30" s="9" t="s">
        <v>5654</v>
      </c>
      <c r="G30" s="9" t="s">
        <v>398</v>
      </c>
      <c r="H30" s="9" t="s">
        <v>399</v>
      </c>
      <c r="I30" s="92" t="s">
        <v>591</v>
      </c>
      <c r="J30" s="32" t="s">
        <v>399</v>
      </c>
    </row>
    <row r="31" spans="1:10" ht="69" hidden="1" x14ac:dyDescent="0.3">
      <c r="A31" s="22" t="s">
        <v>1930</v>
      </c>
      <c r="B31" s="22" t="s">
        <v>399</v>
      </c>
      <c r="C31" s="164"/>
      <c r="D31" s="170"/>
      <c r="E31" s="45" t="s">
        <v>6006</v>
      </c>
      <c r="F31" s="9" t="s">
        <v>5697</v>
      </c>
      <c r="G31" s="9" t="s">
        <v>398</v>
      </c>
      <c r="H31" s="9" t="s">
        <v>399</v>
      </c>
      <c r="I31" s="92" t="s">
        <v>591</v>
      </c>
      <c r="J31" s="32" t="s">
        <v>399</v>
      </c>
    </row>
    <row r="32" spans="1:10" ht="55.2" hidden="1" x14ac:dyDescent="0.3">
      <c r="A32" s="22" t="s">
        <v>1930</v>
      </c>
      <c r="B32" s="22" t="s">
        <v>399</v>
      </c>
      <c r="C32" s="164"/>
      <c r="D32" s="170"/>
      <c r="E32" s="45" t="s">
        <v>6007</v>
      </c>
      <c r="F32" s="9" t="s">
        <v>6008</v>
      </c>
      <c r="G32" s="9" t="s">
        <v>398</v>
      </c>
      <c r="H32" s="9" t="s">
        <v>399</v>
      </c>
      <c r="I32" s="92" t="s">
        <v>591</v>
      </c>
      <c r="J32" s="32" t="s">
        <v>399</v>
      </c>
    </row>
    <row r="33" spans="1:10" ht="55.2" hidden="1" x14ac:dyDescent="0.3">
      <c r="A33" s="22" t="s">
        <v>1930</v>
      </c>
      <c r="B33" s="22" t="s">
        <v>399</v>
      </c>
      <c r="C33" s="164"/>
      <c r="D33" s="170"/>
      <c r="E33" s="45" t="s">
        <v>6009</v>
      </c>
      <c r="F33" s="9" t="s">
        <v>6010</v>
      </c>
      <c r="G33" s="9" t="s">
        <v>398</v>
      </c>
      <c r="H33" s="9" t="s">
        <v>399</v>
      </c>
      <c r="I33" s="92" t="s">
        <v>591</v>
      </c>
      <c r="J33" s="32" t="s">
        <v>399</v>
      </c>
    </row>
    <row r="34" spans="1:10" ht="69" hidden="1" x14ac:dyDescent="0.3">
      <c r="A34" s="22" t="s">
        <v>1930</v>
      </c>
      <c r="B34" s="22" t="s">
        <v>399</v>
      </c>
      <c r="C34" s="164"/>
      <c r="D34" s="170"/>
      <c r="E34" s="45" t="s">
        <v>6011</v>
      </c>
      <c r="F34" s="9" t="s">
        <v>5569</v>
      </c>
      <c r="G34" s="9" t="s">
        <v>398</v>
      </c>
      <c r="H34" s="9" t="s">
        <v>399</v>
      </c>
      <c r="I34" s="92" t="s">
        <v>591</v>
      </c>
      <c r="J34" s="32" t="s">
        <v>399</v>
      </c>
    </row>
    <row r="35" spans="1:10" ht="55.2" hidden="1" x14ac:dyDescent="0.3">
      <c r="A35" s="22" t="s">
        <v>1930</v>
      </c>
      <c r="B35" s="22" t="s">
        <v>399</v>
      </c>
      <c r="C35" s="164"/>
      <c r="D35" s="170"/>
      <c r="E35" s="45" t="s">
        <v>6012</v>
      </c>
      <c r="F35" s="9" t="s">
        <v>5569</v>
      </c>
      <c r="G35" s="9" t="s">
        <v>398</v>
      </c>
      <c r="H35" s="9" t="s">
        <v>399</v>
      </c>
      <c r="I35" s="92" t="s">
        <v>591</v>
      </c>
      <c r="J35" s="32" t="s">
        <v>399</v>
      </c>
    </row>
    <row r="36" spans="1:10" ht="41.4" hidden="1" x14ac:dyDescent="0.3">
      <c r="A36" s="22" t="s">
        <v>1930</v>
      </c>
      <c r="B36" s="22" t="s">
        <v>399</v>
      </c>
      <c r="C36" s="164"/>
      <c r="D36" s="170"/>
      <c r="E36" s="45" t="s">
        <v>6013</v>
      </c>
      <c r="F36" s="9" t="s">
        <v>6014</v>
      </c>
      <c r="G36" s="9" t="s">
        <v>398</v>
      </c>
      <c r="H36" s="9" t="s">
        <v>399</v>
      </c>
      <c r="I36" s="92" t="s">
        <v>591</v>
      </c>
      <c r="J36" s="32" t="s">
        <v>399</v>
      </c>
    </row>
    <row r="37" spans="1:10" ht="41.4" hidden="1" x14ac:dyDescent="0.3">
      <c r="A37" s="22" t="s">
        <v>1930</v>
      </c>
      <c r="B37" s="22" t="s">
        <v>399</v>
      </c>
      <c r="C37" s="164"/>
      <c r="D37" s="170"/>
      <c r="E37" s="45" t="s">
        <v>6015</v>
      </c>
      <c r="F37" s="9" t="s">
        <v>5569</v>
      </c>
      <c r="G37" s="9" t="s">
        <v>398</v>
      </c>
      <c r="H37" s="9" t="s">
        <v>399</v>
      </c>
      <c r="I37" s="92" t="s">
        <v>591</v>
      </c>
      <c r="J37" s="32" t="s">
        <v>399</v>
      </c>
    </row>
    <row r="38" spans="1:10" ht="27.6" hidden="1" x14ac:dyDescent="0.3">
      <c r="A38" s="22" t="s">
        <v>1930</v>
      </c>
      <c r="B38" s="22" t="s">
        <v>399</v>
      </c>
      <c r="C38" s="165"/>
      <c r="D38" s="170"/>
      <c r="E38" s="45" t="s">
        <v>6016</v>
      </c>
      <c r="F38" s="9" t="s">
        <v>5569</v>
      </c>
      <c r="G38" s="9" t="s">
        <v>398</v>
      </c>
      <c r="H38" s="9" t="s">
        <v>399</v>
      </c>
      <c r="I38" s="92" t="s">
        <v>591</v>
      </c>
      <c r="J38" s="32" t="s">
        <v>399</v>
      </c>
    </row>
    <row r="39" spans="1:10" ht="27.6" hidden="1" x14ac:dyDescent="0.3">
      <c r="A39" s="22" t="s">
        <v>1930</v>
      </c>
      <c r="B39" s="22" t="s">
        <v>399</v>
      </c>
      <c r="C39" s="163" t="s">
        <v>6017</v>
      </c>
      <c r="D39" s="170" t="s">
        <v>399</v>
      </c>
      <c r="E39" s="45" t="s">
        <v>6018</v>
      </c>
      <c r="F39" s="9" t="s">
        <v>6019</v>
      </c>
      <c r="G39" s="9" t="s">
        <v>398</v>
      </c>
      <c r="H39" s="9" t="s">
        <v>399</v>
      </c>
      <c r="I39" s="92" t="s">
        <v>591</v>
      </c>
      <c r="J39" s="32" t="s">
        <v>399</v>
      </c>
    </row>
    <row r="40" spans="1:10" ht="41.4" hidden="1" x14ac:dyDescent="0.3">
      <c r="A40" s="22" t="s">
        <v>1930</v>
      </c>
      <c r="B40" s="22" t="s">
        <v>399</v>
      </c>
      <c r="C40" s="164"/>
      <c r="D40" s="170"/>
      <c r="E40" s="45" t="s">
        <v>6020</v>
      </c>
      <c r="F40" s="9" t="s">
        <v>5569</v>
      </c>
      <c r="G40" s="9" t="s">
        <v>398</v>
      </c>
      <c r="H40" s="9" t="s">
        <v>399</v>
      </c>
      <c r="I40" s="92" t="s">
        <v>591</v>
      </c>
      <c r="J40" s="32" t="s">
        <v>399</v>
      </c>
    </row>
    <row r="41" spans="1:10" ht="69" hidden="1" x14ac:dyDescent="0.3">
      <c r="A41" s="22" t="s">
        <v>1930</v>
      </c>
      <c r="B41" s="22" t="s">
        <v>399</v>
      </c>
      <c r="C41" s="164"/>
      <c r="D41" s="170"/>
      <c r="E41" s="45" t="s">
        <v>6021</v>
      </c>
      <c r="F41" s="9" t="s">
        <v>6022</v>
      </c>
      <c r="G41" s="9" t="s">
        <v>398</v>
      </c>
      <c r="H41" s="9" t="s">
        <v>399</v>
      </c>
      <c r="I41" s="92" t="s">
        <v>591</v>
      </c>
      <c r="J41" s="32" t="s">
        <v>399</v>
      </c>
    </row>
    <row r="42" spans="1:10" ht="41.4" hidden="1" x14ac:dyDescent="0.3">
      <c r="A42" s="22" t="s">
        <v>1930</v>
      </c>
      <c r="B42" s="22" t="s">
        <v>399</v>
      </c>
      <c r="C42" s="165"/>
      <c r="D42" s="170"/>
      <c r="E42" s="45" t="s">
        <v>6023</v>
      </c>
      <c r="F42" s="9" t="s">
        <v>5569</v>
      </c>
      <c r="G42" s="9" t="s">
        <v>398</v>
      </c>
      <c r="H42" s="9" t="s">
        <v>399</v>
      </c>
      <c r="I42" s="92" t="s">
        <v>591</v>
      </c>
      <c r="J42" s="32" t="s">
        <v>399</v>
      </c>
    </row>
    <row r="43" spans="1:10" ht="55.2" hidden="1" x14ac:dyDescent="0.3">
      <c r="A43" s="22" t="s">
        <v>1930</v>
      </c>
      <c r="B43" s="22" t="s">
        <v>399</v>
      </c>
      <c r="C43" s="163" t="s">
        <v>6024</v>
      </c>
      <c r="D43" s="170" t="s">
        <v>399</v>
      </c>
      <c r="E43" s="45" t="s">
        <v>6025</v>
      </c>
      <c r="F43" s="9" t="s">
        <v>6026</v>
      </c>
      <c r="G43" s="9" t="s">
        <v>398</v>
      </c>
      <c r="H43" s="9" t="s">
        <v>399</v>
      </c>
      <c r="I43" s="92" t="s">
        <v>591</v>
      </c>
      <c r="J43" s="32" t="s">
        <v>399</v>
      </c>
    </row>
    <row r="44" spans="1:10" ht="69" hidden="1" x14ac:dyDescent="0.3">
      <c r="A44" s="22" t="s">
        <v>1930</v>
      </c>
      <c r="B44" s="22" t="s">
        <v>399</v>
      </c>
      <c r="C44" s="164"/>
      <c r="D44" s="170"/>
      <c r="E44" s="45" t="s">
        <v>6027</v>
      </c>
      <c r="F44" s="9" t="s">
        <v>6028</v>
      </c>
      <c r="G44" s="9" t="s">
        <v>398</v>
      </c>
      <c r="H44" s="9" t="s">
        <v>399</v>
      </c>
      <c r="I44" s="92" t="s">
        <v>591</v>
      </c>
      <c r="J44" s="32" t="s">
        <v>399</v>
      </c>
    </row>
    <row r="45" spans="1:10" ht="41.4" hidden="1" x14ac:dyDescent="0.3">
      <c r="A45" s="22" t="s">
        <v>1930</v>
      </c>
      <c r="B45" s="22" t="s">
        <v>399</v>
      </c>
      <c r="C45" s="164"/>
      <c r="D45" s="170"/>
      <c r="E45" s="45" t="s">
        <v>6029</v>
      </c>
      <c r="F45" s="9" t="s">
        <v>5697</v>
      </c>
      <c r="G45" s="9" t="s">
        <v>398</v>
      </c>
      <c r="H45" s="9" t="s">
        <v>399</v>
      </c>
      <c r="I45" s="92" t="s">
        <v>591</v>
      </c>
      <c r="J45" s="32" t="s">
        <v>399</v>
      </c>
    </row>
    <row r="46" spans="1:10" ht="69" hidden="1" x14ac:dyDescent="0.3">
      <c r="A46" s="22" t="s">
        <v>1930</v>
      </c>
      <c r="B46" s="22" t="s">
        <v>399</v>
      </c>
      <c r="C46" s="165"/>
      <c r="D46" s="170"/>
      <c r="E46" s="45" t="s">
        <v>6030</v>
      </c>
      <c r="F46" s="9" t="s">
        <v>5654</v>
      </c>
      <c r="G46" s="9" t="s">
        <v>398</v>
      </c>
      <c r="H46" s="9" t="s">
        <v>399</v>
      </c>
      <c r="I46" s="92" t="s">
        <v>591</v>
      </c>
      <c r="J46" s="32" t="s">
        <v>399</v>
      </c>
    </row>
    <row r="47" spans="1:10" ht="42.75" hidden="1" customHeight="1" x14ac:dyDescent="0.3">
      <c r="A47" s="22" t="s">
        <v>1930</v>
      </c>
      <c r="B47" s="22" t="s">
        <v>399</v>
      </c>
      <c r="C47" s="163" t="s">
        <v>6031</v>
      </c>
      <c r="D47" s="170" t="s">
        <v>399</v>
      </c>
      <c r="E47" s="45" t="s">
        <v>6032</v>
      </c>
      <c r="F47" s="9" t="s">
        <v>6033</v>
      </c>
      <c r="G47" s="9" t="s">
        <v>398</v>
      </c>
      <c r="H47" s="9" t="s">
        <v>399</v>
      </c>
      <c r="I47" s="92" t="s">
        <v>591</v>
      </c>
      <c r="J47" s="32" t="s">
        <v>399</v>
      </c>
    </row>
    <row r="48" spans="1:10" ht="55.2" hidden="1" x14ac:dyDescent="0.3">
      <c r="A48" s="22" t="s">
        <v>1930</v>
      </c>
      <c r="B48" s="22" t="s">
        <v>399</v>
      </c>
      <c r="C48" s="164"/>
      <c r="D48" s="170"/>
      <c r="E48" s="45" t="s">
        <v>6034</v>
      </c>
      <c r="F48" s="9" t="s">
        <v>6035</v>
      </c>
      <c r="G48" s="9" t="s">
        <v>398</v>
      </c>
      <c r="H48" s="9" t="s">
        <v>399</v>
      </c>
      <c r="I48" s="92" t="s">
        <v>591</v>
      </c>
      <c r="J48" s="32" t="s">
        <v>399</v>
      </c>
    </row>
    <row r="49" spans="1:10" ht="55.2" x14ac:dyDescent="0.3">
      <c r="A49" s="22" t="s">
        <v>1930</v>
      </c>
      <c r="B49" s="22" t="s">
        <v>399</v>
      </c>
      <c r="C49" s="164"/>
      <c r="D49" s="170"/>
      <c r="E49" s="45" t="s">
        <v>6036</v>
      </c>
      <c r="F49" s="98" t="s">
        <v>398</v>
      </c>
      <c r="G49" s="9" t="s">
        <v>409</v>
      </c>
      <c r="H49" s="9" t="s">
        <v>6037</v>
      </c>
      <c r="I49" s="52" t="s">
        <v>399</v>
      </c>
      <c r="J49" s="9" t="s">
        <v>399</v>
      </c>
    </row>
    <row r="50" spans="1:10" ht="55.2" hidden="1" x14ac:dyDescent="0.3">
      <c r="A50" s="22" t="s">
        <v>1930</v>
      </c>
      <c r="B50" s="22" t="s">
        <v>399</v>
      </c>
      <c r="C50" s="165"/>
      <c r="D50" s="170"/>
      <c r="E50" s="45" t="s">
        <v>6038</v>
      </c>
      <c r="F50" s="9" t="s">
        <v>6039</v>
      </c>
      <c r="G50" s="9" t="s">
        <v>398</v>
      </c>
      <c r="H50" s="9" t="s">
        <v>399</v>
      </c>
      <c r="I50" s="92" t="s">
        <v>591</v>
      </c>
      <c r="J50" s="32" t="s">
        <v>399</v>
      </c>
    </row>
    <row r="51" spans="1:10" ht="41.4" hidden="1" x14ac:dyDescent="0.3">
      <c r="A51" s="22" t="s">
        <v>1930</v>
      </c>
      <c r="B51" s="22" t="s">
        <v>399</v>
      </c>
      <c r="C51" s="163" t="s">
        <v>6040</v>
      </c>
      <c r="D51" s="170" t="s">
        <v>399</v>
      </c>
      <c r="E51" s="45" t="s">
        <v>6041</v>
      </c>
      <c r="F51" s="9" t="s">
        <v>6039</v>
      </c>
      <c r="G51" s="9" t="s">
        <v>398</v>
      </c>
      <c r="H51" s="9" t="s">
        <v>399</v>
      </c>
      <c r="I51" s="92" t="s">
        <v>591</v>
      </c>
      <c r="J51" s="32" t="s">
        <v>399</v>
      </c>
    </row>
    <row r="52" spans="1:10" ht="55.2" hidden="1" x14ac:dyDescent="0.3">
      <c r="A52" s="22" t="s">
        <v>1930</v>
      </c>
      <c r="B52" s="22" t="s">
        <v>399</v>
      </c>
      <c r="C52" s="164"/>
      <c r="D52" s="170"/>
      <c r="E52" s="45" t="s">
        <v>6042</v>
      </c>
      <c r="F52" s="9" t="s">
        <v>6043</v>
      </c>
      <c r="G52" s="9" t="s">
        <v>398</v>
      </c>
      <c r="H52" s="9" t="s">
        <v>399</v>
      </c>
      <c r="I52" s="92" t="s">
        <v>591</v>
      </c>
      <c r="J52" s="32" t="s">
        <v>399</v>
      </c>
    </row>
    <row r="53" spans="1:10" ht="55.2" hidden="1" x14ac:dyDescent="0.3">
      <c r="A53" s="22" t="s">
        <v>1930</v>
      </c>
      <c r="B53" s="22" t="s">
        <v>399</v>
      </c>
      <c r="C53" s="164"/>
      <c r="D53" s="170"/>
      <c r="E53" s="45" t="s">
        <v>6044</v>
      </c>
      <c r="F53" s="9" t="s">
        <v>6045</v>
      </c>
      <c r="G53" s="9" t="s">
        <v>398</v>
      </c>
      <c r="H53" s="9" t="s">
        <v>399</v>
      </c>
      <c r="I53" s="92" t="s">
        <v>591</v>
      </c>
      <c r="J53" s="32" t="s">
        <v>399</v>
      </c>
    </row>
    <row r="54" spans="1:10" ht="55.2" hidden="1" x14ac:dyDescent="0.3">
      <c r="A54" s="22" t="s">
        <v>1930</v>
      </c>
      <c r="B54" s="22" t="s">
        <v>399</v>
      </c>
      <c r="C54" s="164"/>
      <c r="D54" s="170"/>
      <c r="E54" s="45" t="s">
        <v>6046</v>
      </c>
      <c r="F54" s="9" t="s">
        <v>5654</v>
      </c>
      <c r="G54" s="9" t="s">
        <v>398</v>
      </c>
      <c r="H54" s="9" t="s">
        <v>399</v>
      </c>
      <c r="I54" s="92" t="s">
        <v>591</v>
      </c>
      <c r="J54" s="32" t="s">
        <v>399</v>
      </c>
    </row>
    <row r="55" spans="1:10" ht="55.2" hidden="1" x14ac:dyDescent="0.3">
      <c r="A55" s="22" t="s">
        <v>1930</v>
      </c>
      <c r="B55" s="22" t="s">
        <v>399</v>
      </c>
      <c r="C55" s="164"/>
      <c r="D55" s="170"/>
      <c r="E55" s="45" t="s">
        <v>6047</v>
      </c>
      <c r="F55" s="9" t="s">
        <v>6048</v>
      </c>
      <c r="G55" s="9" t="s">
        <v>398</v>
      </c>
      <c r="H55" s="9" t="s">
        <v>399</v>
      </c>
      <c r="I55" s="92" t="s">
        <v>591</v>
      </c>
      <c r="J55" s="32" t="s">
        <v>399</v>
      </c>
    </row>
    <row r="56" spans="1:10" ht="41.4" hidden="1" x14ac:dyDescent="0.3">
      <c r="A56" s="22" t="s">
        <v>1930</v>
      </c>
      <c r="B56" s="22" t="s">
        <v>399</v>
      </c>
      <c r="C56" s="164"/>
      <c r="D56" s="170"/>
      <c r="E56" s="45" t="s">
        <v>6049</v>
      </c>
      <c r="F56" s="9" t="s">
        <v>6050</v>
      </c>
      <c r="G56" s="9" t="s">
        <v>398</v>
      </c>
      <c r="H56" s="9" t="s">
        <v>399</v>
      </c>
      <c r="I56" s="92" t="s">
        <v>591</v>
      </c>
      <c r="J56" s="32" t="s">
        <v>399</v>
      </c>
    </row>
    <row r="57" spans="1:10" ht="41.4" hidden="1" x14ac:dyDescent="0.3">
      <c r="A57" s="22" t="s">
        <v>1930</v>
      </c>
      <c r="B57" s="22" t="s">
        <v>399</v>
      </c>
      <c r="C57" s="165"/>
      <c r="D57" s="170"/>
      <c r="E57" s="45" t="s">
        <v>6051</v>
      </c>
      <c r="F57" s="18" t="s">
        <v>398</v>
      </c>
      <c r="G57" s="18" t="s">
        <v>398</v>
      </c>
      <c r="H57" s="18" t="s">
        <v>399</v>
      </c>
      <c r="I57" s="64" t="s">
        <v>6052</v>
      </c>
      <c r="J57" s="22" t="s">
        <v>399</v>
      </c>
    </row>
    <row r="58" spans="1:10" ht="151.80000000000001" hidden="1" x14ac:dyDescent="0.3">
      <c r="A58" s="22" t="s">
        <v>1930</v>
      </c>
      <c r="B58" s="22" t="s">
        <v>399</v>
      </c>
      <c r="C58" s="163" t="s">
        <v>6053</v>
      </c>
      <c r="D58" s="170" t="s">
        <v>399</v>
      </c>
      <c r="E58" s="45" t="s">
        <v>6054</v>
      </c>
      <c r="F58" s="9" t="s">
        <v>6055</v>
      </c>
      <c r="G58" s="9" t="s">
        <v>398</v>
      </c>
      <c r="H58" s="9" t="s">
        <v>399</v>
      </c>
      <c r="I58" s="92" t="s">
        <v>591</v>
      </c>
      <c r="J58" s="32" t="s">
        <v>399</v>
      </c>
    </row>
    <row r="59" spans="1:10" ht="41.4" hidden="1" x14ac:dyDescent="0.3">
      <c r="A59" s="22" t="s">
        <v>1930</v>
      </c>
      <c r="B59" s="22" t="s">
        <v>399</v>
      </c>
      <c r="C59" s="164"/>
      <c r="D59" s="170"/>
      <c r="E59" s="45" t="s">
        <v>6056</v>
      </c>
      <c r="F59" s="9" t="s">
        <v>6057</v>
      </c>
      <c r="G59" s="9" t="s">
        <v>398</v>
      </c>
      <c r="H59" s="9" t="s">
        <v>399</v>
      </c>
      <c r="I59" s="92" t="s">
        <v>591</v>
      </c>
      <c r="J59" s="32" t="s">
        <v>399</v>
      </c>
    </row>
    <row r="60" spans="1:10" ht="82.8" hidden="1" x14ac:dyDescent="0.3">
      <c r="A60" s="22" t="s">
        <v>1930</v>
      </c>
      <c r="B60" s="22" t="s">
        <v>399</v>
      </c>
      <c r="C60" s="164"/>
      <c r="D60" s="170"/>
      <c r="E60" s="45" t="s">
        <v>6058</v>
      </c>
      <c r="F60" s="9" t="s">
        <v>6059</v>
      </c>
      <c r="G60" s="9" t="s">
        <v>398</v>
      </c>
      <c r="H60" s="9" t="s">
        <v>399</v>
      </c>
      <c r="I60" s="92" t="s">
        <v>591</v>
      </c>
      <c r="J60" s="32" t="s">
        <v>399</v>
      </c>
    </row>
    <row r="61" spans="1:10" ht="41.4" hidden="1" x14ac:dyDescent="0.3">
      <c r="A61" s="22" t="s">
        <v>1930</v>
      </c>
      <c r="B61" s="22" t="s">
        <v>399</v>
      </c>
      <c r="C61" s="164"/>
      <c r="D61" s="170"/>
      <c r="E61" s="45" t="s">
        <v>6060</v>
      </c>
      <c r="F61" s="18" t="s">
        <v>398</v>
      </c>
      <c r="G61" s="18" t="s">
        <v>398</v>
      </c>
      <c r="H61" s="18" t="s">
        <v>399</v>
      </c>
      <c r="I61" s="64" t="s">
        <v>6061</v>
      </c>
      <c r="J61" s="22" t="s">
        <v>399</v>
      </c>
    </row>
    <row r="62" spans="1:10" ht="55.2" hidden="1" x14ac:dyDescent="0.3">
      <c r="A62" s="22" t="s">
        <v>1930</v>
      </c>
      <c r="B62" s="22" t="s">
        <v>399</v>
      </c>
      <c r="C62" s="164"/>
      <c r="D62" s="170"/>
      <c r="E62" s="45" t="s">
        <v>6062</v>
      </c>
      <c r="F62" s="9" t="s">
        <v>5569</v>
      </c>
      <c r="G62" s="9" t="s">
        <v>398</v>
      </c>
      <c r="H62" s="9" t="s">
        <v>399</v>
      </c>
      <c r="I62" s="92" t="s">
        <v>591</v>
      </c>
      <c r="J62" s="32" t="s">
        <v>399</v>
      </c>
    </row>
    <row r="63" spans="1:10" ht="55.2" hidden="1" x14ac:dyDescent="0.3">
      <c r="A63" s="22" t="s">
        <v>1930</v>
      </c>
      <c r="B63" s="22" t="s">
        <v>399</v>
      </c>
      <c r="C63" s="164"/>
      <c r="D63" s="170"/>
      <c r="E63" s="45" t="s">
        <v>6063</v>
      </c>
      <c r="F63" s="9" t="s">
        <v>6064</v>
      </c>
      <c r="G63" s="9" t="s">
        <v>398</v>
      </c>
      <c r="H63" s="9" t="s">
        <v>399</v>
      </c>
      <c r="I63" s="92" t="s">
        <v>591</v>
      </c>
      <c r="J63" s="32" t="s">
        <v>399</v>
      </c>
    </row>
    <row r="64" spans="1:10" ht="55.2" hidden="1" x14ac:dyDescent="0.3">
      <c r="A64" s="22" t="s">
        <v>1930</v>
      </c>
      <c r="B64" s="22" t="s">
        <v>399</v>
      </c>
      <c r="C64" s="164"/>
      <c r="D64" s="170"/>
      <c r="E64" s="45" t="s">
        <v>6065</v>
      </c>
      <c r="F64" s="9" t="s">
        <v>6066</v>
      </c>
      <c r="G64" s="9" t="s">
        <v>398</v>
      </c>
      <c r="H64" s="9" t="s">
        <v>399</v>
      </c>
      <c r="I64" s="92" t="s">
        <v>591</v>
      </c>
      <c r="J64" s="32" t="s">
        <v>399</v>
      </c>
    </row>
    <row r="65" spans="1:10" ht="41.4" hidden="1" x14ac:dyDescent="0.3">
      <c r="A65" s="22" t="s">
        <v>1930</v>
      </c>
      <c r="B65" s="22" t="s">
        <v>399</v>
      </c>
      <c r="C65" s="164"/>
      <c r="D65" s="170"/>
      <c r="E65" s="45" t="s">
        <v>6067</v>
      </c>
      <c r="F65" s="9" t="s">
        <v>6050</v>
      </c>
      <c r="G65" s="9" t="s">
        <v>398</v>
      </c>
      <c r="H65" s="9" t="s">
        <v>399</v>
      </c>
      <c r="I65" s="92" t="s">
        <v>591</v>
      </c>
      <c r="J65" s="32" t="s">
        <v>399</v>
      </c>
    </row>
    <row r="66" spans="1:10" ht="41.4" hidden="1" x14ac:dyDescent="0.3">
      <c r="A66" s="22" t="s">
        <v>1930</v>
      </c>
      <c r="B66" s="22" t="s">
        <v>399</v>
      </c>
      <c r="C66" s="164"/>
      <c r="D66" s="170"/>
      <c r="E66" s="45" t="s">
        <v>6068</v>
      </c>
      <c r="F66" s="9" t="s">
        <v>6069</v>
      </c>
      <c r="G66" s="9" t="s">
        <v>398</v>
      </c>
      <c r="H66" s="9" t="s">
        <v>399</v>
      </c>
      <c r="I66" s="92" t="s">
        <v>591</v>
      </c>
      <c r="J66" s="32" t="s">
        <v>399</v>
      </c>
    </row>
    <row r="67" spans="1:10" ht="41.4" hidden="1" x14ac:dyDescent="0.3">
      <c r="A67" s="22" t="s">
        <v>1930</v>
      </c>
      <c r="B67" s="22" t="s">
        <v>399</v>
      </c>
      <c r="C67" s="164"/>
      <c r="D67" s="170"/>
      <c r="E67" s="45" t="s">
        <v>6070</v>
      </c>
      <c r="F67" s="9" t="s">
        <v>6071</v>
      </c>
      <c r="G67" s="9" t="s">
        <v>398</v>
      </c>
      <c r="H67" s="9" t="s">
        <v>399</v>
      </c>
      <c r="I67" s="92" t="s">
        <v>591</v>
      </c>
      <c r="J67" s="32" t="s">
        <v>399</v>
      </c>
    </row>
    <row r="68" spans="1:10" ht="55.2" hidden="1" x14ac:dyDescent="0.3">
      <c r="A68" s="22" t="s">
        <v>1930</v>
      </c>
      <c r="B68" s="22" t="s">
        <v>399</v>
      </c>
      <c r="C68" s="164"/>
      <c r="D68" s="170"/>
      <c r="E68" s="45" t="s">
        <v>6072</v>
      </c>
      <c r="F68" s="9" t="s">
        <v>6073</v>
      </c>
      <c r="G68" s="9" t="s">
        <v>398</v>
      </c>
      <c r="H68" s="9" t="s">
        <v>399</v>
      </c>
      <c r="I68" s="92" t="s">
        <v>591</v>
      </c>
      <c r="J68" s="32" t="s">
        <v>399</v>
      </c>
    </row>
    <row r="69" spans="1:10" ht="55.2" hidden="1" x14ac:dyDescent="0.3">
      <c r="A69" s="22" t="s">
        <v>1930</v>
      </c>
      <c r="B69" s="22" t="s">
        <v>399</v>
      </c>
      <c r="C69" s="165"/>
      <c r="D69" s="170"/>
      <c r="E69" s="45" t="s">
        <v>6074</v>
      </c>
      <c r="F69" s="9" t="s">
        <v>6075</v>
      </c>
      <c r="G69" s="9" t="s">
        <v>398</v>
      </c>
      <c r="H69" s="9" t="s">
        <v>399</v>
      </c>
      <c r="I69" s="92" t="s">
        <v>591</v>
      </c>
      <c r="J69" s="32" t="s">
        <v>399</v>
      </c>
    </row>
    <row r="70" spans="1:10" x14ac:dyDescent="0.3">
      <c r="A70" s="18"/>
      <c r="B70" s="18"/>
      <c r="C70" s="18"/>
      <c r="D70" s="18"/>
      <c r="E70" s="18"/>
      <c r="F70" s="9"/>
      <c r="G70" s="9"/>
      <c r="H70" s="9"/>
      <c r="I70" s="9"/>
      <c r="J70" s="9"/>
    </row>
    <row r="71" spans="1:10" x14ac:dyDescent="0.3">
      <c r="A71" s="18"/>
      <c r="B71" s="18"/>
      <c r="C71" s="18"/>
      <c r="D71" s="18"/>
      <c r="E71" s="18"/>
      <c r="F71" s="9"/>
      <c r="G71" s="9"/>
      <c r="H71" s="9"/>
      <c r="I71" s="9"/>
      <c r="J71" s="9"/>
    </row>
    <row r="72" spans="1:10" x14ac:dyDescent="0.3">
      <c r="A72" s="18"/>
      <c r="B72" s="18"/>
      <c r="C72" s="18"/>
      <c r="D72" s="18"/>
      <c r="E72" s="18"/>
      <c r="F72" s="9"/>
      <c r="G72" s="9"/>
      <c r="H72" s="9"/>
      <c r="I72" s="9"/>
      <c r="J72" s="9"/>
    </row>
    <row r="73" spans="1:10" x14ac:dyDescent="0.3">
      <c r="A73" s="18"/>
      <c r="B73" s="18"/>
      <c r="C73" s="18"/>
      <c r="D73" s="18"/>
      <c r="E73" s="18"/>
      <c r="F73" s="9"/>
      <c r="G73" s="9"/>
      <c r="H73" s="9"/>
      <c r="I73" s="9"/>
      <c r="J73" s="9"/>
    </row>
    <row r="74" spans="1:10" x14ac:dyDescent="0.3">
      <c r="A74" s="18"/>
      <c r="B74" s="18"/>
      <c r="C74" s="18"/>
      <c r="D74" s="18"/>
      <c r="E74" s="18"/>
      <c r="F74" s="9"/>
      <c r="G74" s="9"/>
      <c r="H74" s="9"/>
      <c r="I74" s="9"/>
      <c r="J74" s="9"/>
    </row>
    <row r="75" spans="1:10" x14ac:dyDescent="0.3">
      <c r="A75" s="18"/>
      <c r="B75" s="18"/>
      <c r="C75" s="18"/>
      <c r="D75" s="18"/>
      <c r="E75" s="18"/>
      <c r="F75" s="9"/>
      <c r="G75" s="9"/>
      <c r="H75" s="9"/>
      <c r="I75" s="9"/>
      <c r="J75" s="9"/>
    </row>
    <row r="76" spans="1:10" x14ac:dyDescent="0.3">
      <c r="A76" s="18"/>
      <c r="B76" s="18"/>
      <c r="C76" s="18"/>
      <c r="D76" s="18"/>
      <c r="E76" s="18"/>
      <c r="F76" s="9"/>
      <c r="G76" s="9"/>
      <c r="H76" s="9"/>
      <c r="I76" s="9"/>
      <c r="J76" s="9"/>
    </row>
    <row r="77" spans="1:10" x14ac:dyDescent="0.3">
      <c r="A77" s="18"/>
      <c r="B77" s="18"/>
      <c r="C77" s="18"/>
      <c r="D77" s="18"/>
      <c r="E77" s="18"/>
      <c r="F77" s="9"/>
      <c r="G77" s="9"/>
      <c r="H77" s="9"/>
      <c r="I77" s="9"/>
      <c r="J77" s="9"/>
    </row>
    <row r="78" spans="1:10" x14ac:dyDescent="0.3">
      <c r="A78" s="18"/>
      <c r="B78" s="18"/>
      <c r="C78" s="18"/>
      <c r="D78" s="18"/>
      <c r="E78" s="18"/>
      <c r="F78" s="9"/>
      <c r="G78" s="9"/>
      <c r="H78" s="9"/>
      <c r="I78" s="9"/>
      <c r="J78" s="9"/>
    </row>
    <row r="79" spans="1:10" x14ac:dyDescent="0.3">
      <c r="A79" s="18"/>
      <c r="B79" s="18"/>
      <c r="C79" s="18"/>
      <c r="D79" s="18"/>
      <c r="E79" s="18"/>
      <c r="F79" s="9"/>
      <c r="G79" s="9"/>
      <c r="H79" s="9"/>
      <c r="I79" s="9"/>
      <c r="J79" s="9"/>
    </row>
    <row r="80" spans="1:10" x14ac:dyDescent="0.3">
      <c r="A80" s="18"/>
      <c r="B80" s="18"/>
      <c r="C80" s="18"/>
      <c r="D80" s="18"/>
      <c r="E80" s="18"/>
      <c r="F80" s="9"/>
      <c r="G80" s="9"/>
      <c r="H80" s="9"/>
      <c r="I80" s="9"/>
      <c r="J80" s="9"/>
    </row>
    <row r="81" spans="1:10" x14ac:dyDescent="0.3">
      <c r="A81" s="18"/>
      <c r="B81" s="18"/>
      <c r="C81" s="18"/>
      <c r="D81" s="18"/>
      <c r="E81" s="18"/>
      <c r="F81" s="9"/>
      <c r="G81" s="9"/>
      <c r="H81" s="9"/>
      <c r="I81" s="9"/>
      <c r="J81" s="9"/>
    </row>
    <row r="82" spans="1:10" x14ac:dyDescent="0.3">
      <c r="A82" s="18"/>
      <c r="B82" s="18"/>
      <c r="C82" s="18"/>
      <c r="D82" s="18"/>
      <c r="E82" s="18"/>
      <c r="F82" s="9"/>
      <c r="G82" s="9"/>
      <c r="H82" s="9"/>
      <c r="I82" s="9"/>
      <c r="J82" s="9"/>
    </row>
    <row r="83" spans="1:10" x14ac:dyDescent="0.3">
      <c r="A83" s="18"/>
      <c r="B83" s="18"/>
      <c r="C83" s="18"/>
      <c r="D83" s="18"/>
      <c r="E83" s="18"/>
      <c r="F83" s="9"/>
      <c r="G83" s="9"/>
      <c r="H83" s="9"/>
      <c r="I83" s="9"/>
      <c r="J83" s="9"/>
    </row>
    <row r="84" spans="1:10" x14ac:dyDescent="0.3">
      <c r="A84" s="18"/>
      <c r="B84" s="18"/>
      <c r="C84" s="18"/>
      <c r="D84" s="18"/>
      <c r="E84" s="18"/>
      <c r="F84" s="9"/>
      <c r="G84" s="9"/>
      <c r="H84" s="9"/>
      <c r="I84" s="9"/>
      <c r="J84" s="9"/>
    </row>
    <row r="85" spans="1:10" x14ac:dyDescent="0.3">
      <c r="A85" s="18"/>
      <c r="B85" s="18"/>
      <c r="C85" s="18"/>
      <c r="D85" s="18"/>
      <c r="E85" s="18"/>
      <c r="F85" s="9"/>
      <c r="G85" s="9"/>
      <c r="H85" s="9"/>
      <c r="I85" s="9"/>
      <c r="J85" s="9"/>
    </row>
    <row r="86" spans="1:10" x14ac:dyDescent="0.3">
      <c r="A86" s="18"/>
      <c r="B86" s="18"/>
      <c r="C86" s="18"/>
      <c r="D86" s="18"/>
      <c r="E86" s="18"/>
      <c r="F86" s="9"/>
      <c r="G86" s="9"/>
      <c r="H86" s="9"/>
      <c r="I86" s="9"/>
      <c r="J86" s="9"/>
    </row>
    <row r="87" spans="1:10" x14ac:dyDescent="0.3">
      <c r="A87" s="18"/>
      <c r="B87" s="18"/>
      <c r="C87" s="18"/>
      <c r="D87" s="18"/>
      <c r="E87" s="18"/>
      <c r="F87" s="9"/>
      <c r="G87" s="9"/>
      <c r="H87" s="9"/>
      <c r="I87" s="9"/>
      <c r="J87" s="9"/>
    </row>
    <row r="88" spans="1:10" x14ac:dyDescent="0.3">
      <c r="A88" s="18"/>
      <c r="B88" s="18"/>
      <c r="C88" s="18"/>
      <c r="D88" s="18"/>
      <c r="E88" s="18"/>
      <c r="F88" s="9"/>
      <c r="G88" s="9"/>
      <c r="H88" s="9"/>
      <c r="I88" s="9"/>
      <c r="J88" s="9"/>
    </row>
    <row r="89" spans="1:10" x14ac:dyDescent="0.3">
      <c r="A89" s="18"/>
      <c r="B89" s="18"/>
      <c r="C89" s="18"/>
      <c r="D89" s="18"/>
      <c r="E89" s="18"/>
      <c r="F89" s="9"/>
      <c r="G89" s="9"/>
      <c r="H89" s="9"/>
      <c r="I89" s="9"/>
      <c r="J89" s="9"/>
    </row>
    <row r="90" spans="1:10" x14ac:dyDescent="0.3">
      <c r="A90" s="18"/>
      <c r="B90" s="18"/>
      <c r="C90" s="18"/>
      <c r="D90" s="18"/>
      <c r="E90" s="18"/>
      <c r="F90" s="9"/>
      <c r="G90" s="9"/>
      <c r="H90" s="9"/>
      <c r="I90" s="9"/>
      <c r="J90" s="9"/>
    </row>
    <row r="91" spans="1:10" x14ac:dyDescent="0.3">
      <c r="A91" s="18"/>
      <c r="B91" s="18"/>
      <c r="C91" s="18"/>
      <c r="D91" s="18"/>
      <c r="E91" s="18"/>
      <c r="F91" s="9"/>
      <c r="G91" s="9"/>
      <c r="H91" s="9"/>
      <c r="I91" s="9"/>
      <c r="J91" s="9"/>
    </row>
    <row r="92" spans="1:10" x14ac:dyDescent="0.3">
      <c r="A92" s="18"/>
      <c r="B92" s="18"/>
      <c r="C92" s="18"/>
      <c r="D92" s="18"/>
      <c r="E92" s="18"/>
      <c r="F92" s="9"/>
      <c r="G92" s="9"/>
      <c r="H92" s="9"/>
      <c r="I92" s="9"/>
      <c r="J92" s="9"/>
    </row>
    <row r="93" spans="1:10" x14ac:dyDescent="0.3">
      <c r="A93" s="18"/>
      <c r="B93" s="18"/>
      <c r="C93" s="18"/>
      <c r="D93" s="18"/>
      <c r="E93" s="18"/>
      <c r="F93" s="9"/>
      <c r="G93" s="9"/>
      <c r="H93" s="9"/>
      <c r="I93" s="9"/>
      <c r="J93" s="9"/>
    </row>
    <row r="94" spans="1:10" x14ac:dyDescent="0.3">
      <c r="A94" s="18"/>
      <c r="B94" s="18"/>
      <c r="C94" s="18"/>
      <c r="D94" s="18"/>
      <c r="E94" s="18"/>
      <c r="F94" s="9"/>
      <c r="G94" s="9"/>
      <c r="H94" s="9"/>
      <c r="I94" s="9"/>
      <c r="J94" s="9"/>
    </row>
    <row r="95" spans="1:10" x14ac:dyDescent="0.3">
      <c r="A95" s="18"/>
      <c r="B95" s="18"/>
      <c r="C95" s="18"/>
      <c r="D95" s="18"/>
      <c r="E95" s="18"/>
      <c r="F95" s="9"/>
      <c r="G95" s="9"/>
      <c r="H95" s="9"/>
      <c r="I95" s="9"/>
      <c r="J95" s="9"/>
    </row>
    <row r="96" spans="1:10" x14ac:dyDescent="0.3">
      <c r="A96" s="18"/>
      <c r="B96" s="18"/>
      <c r="C96" s="18"/>
      <c r="D96" s="18"/>
      <c r="E96" s="18"/>
      <c r="F96" s="9"/>
      <c r="G96" s="9"/>
      <c r="H96" s="9"/>
      <c r="I96" s="9"/>
      <c r="J96" s="9"/>
    </row>
    <row r="97" spans="1:10" x14ac:dyDescent="0.3">
      <c r="A97" s="18"/>
      <c r="B97" s="18"/>
      <c r="C97" s="18"/>
      <c r="D97" s="18"/>
      <c r="E97" s="18"/>
      <c r="F97" s="9"/>
      <c r="G97" s="9"/>
      <c r="H97" s="9"/>
      <c r="I97" s="9"/>
      <c r="J97" s="9"/>
    </row>
    <row r="98" spans="1:10" x14ac:dyDescent="0.3">
      <c r="A98" s="18"/>
      <c r="B98" s="18"/>
      <c r="C98" s="18"/>
      <c r="D98" s="18"/>
      <c r="E98" s="18"/>
      <c r="F98" s="9"/>
      <c r="G98" s="9"/>
      <c r="H98" s="9"/>
      <c r="I98" s="9"/>
      <c r="J98" s="9"/>
    </row>
    <row r="99" spans="1:10" x14ac:dyDescent="0.3">
      <c r="A99" s="18"/>
      <c r="B99" s="18"/>
      <c r="C99" s="18"/>
      <c r="D99" s="18"/>
      <c r="E99" s="18"/>
      <c r="F99" s="9"/>
      <c r="G99" s="9"/>
      <c r="H99" s="9"/>
      <c r="I99" s="9"/>
      <c r="J99" s="9"/>
    </row>
    <row r="100" spans="1:10" x14ac:dyDescent="0.3">
      <c r="A100" s="18"/>
      <c r="B100" s="18"/>
      <c r="C100" s="18"/>
      <c r="D100" s="18"/>
      <c r="E100" s="18"/>
      <c r="F100" s="9"/>
      <c r="G100" s="9"/>
      <c r="H100" s="9"/>
      <c r="I100" s="9"/>
      <c r="J100" s="9"/>
    </row>
    <row r="101" spans="1:10" x14ac:dyDescent="0.3">
      <c r="A101" s="18"/>
      <c r="B101" s="18"/>
      <c r="C101" s="18"/>
      <c r="D101" s="18"/>
      <c r="E101" s="18"/>
      <c r="F101" s="9"/>
      <c r="G101" s="9"/>
      <c r="H101" s="9"/>
      <c r="I101" s="9"/>
      <c r="J101" s="9"/>
    </row>
    <row r="102" spans="1:10" x14ac:dyDescent="0.3">
      <c r="A102" s="18"/>
      <c r="B102" s="18"/>
      <c r="C102" s="18"/>
      <c r="D102" s="18"/>
      <c r="E102" s="18"/>
      <c r="F102" s="9"/>
      <c r="G102" s="9"/>
      <c r="H102" s="9"/>
      <c r="I102" s="9"/>
      <c r="J102" s="9"/>
    </row>
    <row r="103" spans="1:10" x14ac:dyDescent="0.3">
      <c r="A103" s="18"/>
      <c r="B103" s="18"/>
      <c r="C103" s="18"/>
      <c r="D103" s="18"/>
      <c r="E103" s="18"/>
      <c r="F103" s="9"/>
      <c r="G103" s="9"/>
      <c r="H103" s="9"/>
      <c r="I103" s="9"/>
      <c r="J103" s="9"/>
    </row>
    <row r="104" spans="1:10" x14ac:dyDescent="0.3">
      <c r="A104" s="18"/>
      <c r="B104" s="18"/>
      <c r="C104" s="18"/>
      <c r="D104" s="18"/>
      <c r="E104" s="18"/>
      <c r="F104" s="9"/>
      <c r="G104" s="9"/>
      <c r="H104" s="9"/>
      <c r="I104" s="9"/>
      <c r="J104" s="9"/>
    </row>
    <row r="105" spans="1:10" x14ac:dyDescent="0.3">
      <c r="A105" s="18"/>
      <c r="B105" s="18"/>
      <c r="C105" s="18"/>
      <c r="D105" s="18"/>
      <c r="E105" s="18"/>
      <c r="F105" s="9"/>
      <c r="G105" s="9"/>
      <c r="H105" s="9"/>
      <c r="I105" s="9"/>
      <c r="J105" s="9"/>
    </row>
    <row r="106" spans="1:10" x14ac:dyDescent="0.3">
      <c r="A106" s="18"/>
      <c r="B106" s="18"/>
      <c r="C106" s="18"/>
      <c r="D106" s="18"/>
      <c r="E106" s="18"/>
      <c r="F106" s="9"/>
      <c r="G106" s="9"/>
      <c r="H106" s="9"/>
      <c r="I106" s="9"/>
      <c r="J106" s="9"/>
    </row>
    <row r="107" spans="1:10" x14ac:dyDescent="0.3">
      <c r="A107" s="18"/>
      <c r="B107" s="18"/>
      <c r="C107" s="18"/>
      <c r="D107" s="18"/>
      <c r="E107" s="18"/>
      <c r="F107" s="9"/>
      <c r="G107" s="9"/>
      <c r="H107" s="9"/>
      <c r="I107" s="9"/>
      <c r="J107" s="9"/>
    </row>
    <row r="108" spans="1:10" x14ac:dyDescent="0.3">
      <c r="A108" s="18"/>
      <c r="B108" s="18"/>
      <c r="C108" s="18"/>
      <c r="D108" s="18"/>
      <c r="E108" s="18"/>
      <c r="F108" s="9"/>
      <c r="G108" s="9"/>
      <c r="H108" s="9"/>
      <c r="I108" s="9"/>
      <c r="J108" s="9"/>
    </row>
    <row r="109" spans="1:10" x14ac:dyDescent="0.3">
      <c r="A109" s="18"/>
      <c r="B109" s="18"/>
      <c r="C109" s="18"/>
      <c r="D109" s="18"/>
      <c r="E109" s="18"/>
      <c r="F109" s="9"/>
      <c r="G109" s="9"/>
      <c r="H109" s="9"/>
      <c r="I109" s="9"/>
      <c r="J109" s="9"/>
    </row>
    <row r="110" spans="1:10" x14ac:dyDescent="0.3">
      <c r="A110" s="18"/>
      <c r="B110" s="18"/>
      <c r="C110" s="18"/>
      <c r="D110" s="18"/>
      <c r="E110" s="18"/>
      <c r="F110" s="9"/>
      <c r="G110" s="9"/>
      <c r="H110" s="9"/>
      <c r="I110" s="9"/>
      <c r="J110" s="9"/>
    </row>
    <row r="111" spans="1:10" x14ac:dyDescent="0.3">
      <c r="A111" s="18"/>
      <c r="B111" s="18"/>
      <c r="C111" s="18"/>
      <c r="D111" s="18"/>
      <c r="E111" s="18"/>
      <c r="F111" s="9"/>
      <c r="G111" s="9"/>
      <c r="H111" s="9"/>
      <c r="I111" s="9"/>
      <c r="J111" s="9"/>
    </row>
    <row r="112" spans="1:10" x14ac:dyDescent="0.3">
      <c r="A112" s="18"/>
      <c r="B112" s="18"/>
      <c r="C112" s="18"/>
      <c r="D112" s="18"/>
      <c r="E112" s="18"/>
      <c r="F112" s="9"/>
      <c r="G112" s="9"/>
      <c r="H112" s="9"/>
      <c r="I112" s="9"/>
      <c r="J112" s="9"/>
    </row>
    <row r="113" spans="1:10" x14ac:dyDescent="0.3">
      <c r="A113" s="18"/>
      <c r="B113" s="18"/>
      <c r="C113" s="18"/>
      <c r="D113" s="18"/>
      <c r="E113" s="18"/>
      <c r="F113" s="9"/>
      <c r="G113" s="9"/>
      <c r="H113" s="9"/>
      <c r="I113" s="9"/>
      <c r="J113" s="9"/>
    </row>
    <row r="114" spans="1:10" x14ac:dyDescent="0.3">
      <c r="A114" s="18"/>
      <c r="B114" s="18"/>
      <c r="C114" s="18"/>
      <c r="D114" s="18"/>
      <c r="E114" s="18"/>
      <c r="F114" s="9"/>
      <c r="G114" s="9"/>
      <c r="H114" s="9"/>
      <c r="I114" s="9"/>
      <c r="J114" s="9"/>
    </row>
    <row r="115" spans="1:10" x14ac:dyDescent="0.3">
      <c r="A115" s="18"/>
      <c r="B115" s="18"/>
      <c r="C115" s="18"/>
      <c r="D115" s="18"/>
      <c r="E115" s="18"/>
      <c r="F115" s="9"/>
      <c r="G115" s="9"/>
      <c r="H115" s="9"/>
      <c r="I115" s="9"/>
      <c r="J115" s="9"/>
    </row>
    <row r="116" spans="1:10" x14ac:dyDescent="0.3">
      <c r="A116" s="18"/>
      <c r="B116" s="18"/>
      <c r="C116" s="18"/>
      <c r="D116" s="18"/>
      <c r="E116" s="18"/>
      <c r="F116" s="9"/>
      <c r="G116" s="9"/>
      <c r="H116" s="9"/>
      <c r="I116" s="9"/>
      <c r="J116" s="9"/>
    </row>
    <row r="117" spans="1:10" x14ac:dyDescent="0.3">
      <c r="A117" s="18"/>
      <c r="B117" s="18"/>
      <c r="C117" s="18"/>
      <c r="D117" s="18"/>
      <c r="E117" s="18"/>
      <c r="F117" s="9"/>
      <c r="G117" s="9"/>
      <c r="H117" s="9"/>
      <c r="I117" s="9"/>
      <c r="J117" s="9"/>
    </row>
    <row r="118" spans="1:10" x14ac:dyDescent="0.3">
      <c r="A118" s="18"/>
      <c r="B118" s="18"/>
      <c r="C118" s="18"/>
      <c r="D118" s="18"/>
      <c r="E118" s="18"/>
      <c r="F118" s="9"/>
      <c r="G118" s="9"/>
      <c r="H118" s="9"/>
      <c r="I118" s="9"/>
      <c r="J118" s="9"/>
    </row>
    <row r="119" spans="1:10" x14ac:dyDescent="0.3">
      <c r="A119" s="18"/>
      <c r="B119" s="18"/>
      <c r="C119" s="18"/>
      <c r="D119" s="18"/>
      <c r="E119" s="18"/>
      <c r="F119" s="9"/>
      <c r="G119" s="9"/>
      <c r="H119" s="9"/>
      <c r="I119" s="9"/>
      <c r="J119" s="9"/>
    </row>
    <row r="120" spans="1:10" x14ac:dyDescent="0.3">
      <c r="A120" s="18"/>
      <c r="B120" s="18"/>
      <c r="C120" s="18"/>
      <c r="D120" s="18"/>
      <c r="E120" s="18"/>
      <c r="F120" s="9"/>
      <c r="G120" s="9"/>
      <c r="H120" s="9"/>
      <c r="I120" s="9"/>
      <c r="J120" s="9"/>
    </row>
    <row r="121" spans="1:10" x14ac:dyDescent="0.3">
      <c r="A121" s="18"/>
      <c r="B121" s="18"/>
      <c r="C121" s="18"/>
      <c r="D121" s="18"/>
      <c r="E121" s="18"/>
      <c r="F121" s="9"/>
      <c r="G121" s="9"/>
      <c r="H121" s="9"/>
      <c r="I121" s="9"/>
      <c r="J121" s="9"/>
    </row>
    <row r="122" spans="1:10" x14ac:dyDescent="0.3">
      <c r="A122" s="18"/>
      <c r="B122" s="18"/>
      <c r="C122" s="18"/>
      <c r="D122" s="18"/>
      <c r="E122" s="18"/>
      <c r="F122" s="9"/>
      <c r="G122" s="9"/>
      <c r="H122" s="9"/>
      <c r="I122" s="9"/>
      <c r="J122" s="9"/>
    </row>
    <row r="123" spans="1:10" x14ac:dyDescent="0.3">
      <c r="A123" s="18"/>
      <c r="B123" s="18"/>
      <c r="C123" s="18"/>
      <c r="D123" s="18"/>
      <c r="E123" s="18"/>
      <c r="F123" s="9"/>
      <c r="G123" s="9"/>
      <c r="H123" s="9"/>
      <c r="I123" s="9"/>
      <c r="J123" s="9"/>
    </row>
    <row r="124" spans="1:10" x14ac:dyDescent="0.3">
      <c r="A124" s="18"/>
      <c r="B124" s="18"/>
      <c r="C124" s="18"/>
      <c r="D124" s="18"/>
      <c r="E124" s="18"/>
      <c r="F124" s="9"/>
      <c r="G124" s="9"/>
      <c r="H124" s="9"/>
      <c r="I124" s="9"/>
      <c r="J124" s="9"/>
    </row>
    <row r="125" spans="1:10" x14ac:dyDescent="0.3">
      <c r="A125" s="18"/>
      <c r="B125" s="18"/>
      <c r="C125" s="18"/>
      <c r="D125" s="18"/>
      <c r="E125" s="18"/>
      <c r="F125" s="9"/>
      <c r="G125" s="9"/>
      <c r="H125" s="9"/>
      <c r="I125" s="9"/>
      <c r="J125" s="9"/>
    </row>
    <row r="126" spans="1:10" x14ac:dyDescent="0.3">
      <c r="A126" s="18"/>
      <c r="B126" s="18"/>
      <c r="C126" s="18"/>
      <c r="D126" s="18"/>
      <c r="E126" s="18"/>
      <c r="F126" s="9"/>
      <c r="G126" s="9"/>
      <c r="H126" s="9"/>
      <c r="I126" s="9"/>
      <c r="J126" s="9"/>
    </row>
    <row r="127" spans="1:10" x14ac:dyDescent="0.3">
      <c r="A127" s="18"/>
      <c r="B127" s="18"/>
      <c r="C127" s="18"/>
      <c r="D127" s="18"/>
      <c r="E127" s="18"/>
      <c r="F127" s="9"/>
      <c r="G127" s="9"/>
      <c r="H127" s="9"/>
      <c r="I127" s="9"/>
      <c r="J127" s="9"/>
    </row>
    <row r="128" spans="1:10" x14ac:dyDescent="0.3">
      <c r="A128" s="18"/>
      <c r="B128" s="18"/>
      <c r="C128" s="18"/>
      <c r="D128" s="18"/>
      <c r="E128" s="18"/>
      <c r="F128" s="9"/>
      <c r="G128" s="9"/>
      <c r="H128" s="9"/>
      <c r="I128" s="9"/>
      <c r="J128" s="9"/>
    </row>
    <row r="129" spans="1:10" x14ac:dyDescent="0.3">
      <c r="A129" s="18"/>
      <c r="B129" s="18"/>
      <c r="C129" s="18"/>
      <c r="D129" s="18"/>
      <c r="E129" s="18"/>
      <c r="F129" s="9"/>
      <c r="G129" s="9"/>
      <c r="H129" s="9"/>
      <c r="I129" s="9"/>
      <c r="J129" s="9"/>
    </row>
    <row r="130" spans="1:10" x14ac:dyDescent="0.3">
      <c r="A130" s="18"/>
      <c r="B130" s="18"/>
      <c r="C130" s="18"/>
      <c r="D130" s="18"/>
      <c r="E130" s="18"/>
      <c r="F130" s="9"/>
      <c r="G130" s="9"/>
      <c r="H130" s="9"/>
      <c r="I130" s="9"/>
      <c r="J130" s="9"/>
    </row>
    <row r="131" spans="1:10" x14ac:dyDescent="0.3">
      <c r="A131" s="18"/>
      <c r="B131" s="18"/>
      <c r="C131" s="18"/>
      <c r="D131" s="18"/>
      <c r="E131" s="18"/>
      <c r="F131" s="9"/>
      <c r="G131" s="9"/>
      <c r="H131" s="9"/>
      <c r="I131" s="9"/>
      <c r="J131" s="9"/>
    </row>
    <row r="132" spans="1:10" x14ac:dyDescent="0.3">
      <c r="A132" s="18"/>
      <c r="B132" s="18"/>
      <c r="C132" s="18"/>
      <c r="D132" s="18"/>
      <c r="E132" s="18"/>
      <c r="F132" s="9"/>
      <c r="G132" s="9"/>
      <c r="H132" s="9"/>
      <c r="I132" s="9"/>
      <c r="J132" s="9"/>
    </row>
    <row r="133" spans="1:10" x14ac:dyDescent="0.3">
      <c r="A133" s="18"/>
      <c r="B133" s="18"/>
      <c r="C133" s="18"/>
      <c r="D133" s="18"/>
      <c r="E133" s="18"/>
      <c r="F133" s="9"/>
      <c r="G133" s="9"/>
      <c r="H133" s="9"/>
      <c r="I133" s="9"/>
      <c r="J133" s="9"/>
    </row>
    <row r="134" spans="1:10" x14ac:dyDescent="0.3">
      <c r="A134" s="18"/>
      <c r="B134" s="18"/>
      <c r="C134" s="18"/>
      <c r="D134" s="18"/>
      <c r="E134" s="18"/>
      <c r="F134" s="9"/>
      <c r="G134" s="9"/>
      <c r="H134" s="9"/>
      <c r="I134" s="9"/>
      <c r="J134" s="9"/>
    </row>
    <row r="135" spans="1:10" x14ac:dyDescent="0.3">
      <c r="A135" s="18"/>
      <c r="B135" s="18"/>
      <c r="C135" s="18"/>
      <c r="D135" s="18"/>
      <c r="E135" s="18"/>
      <c r="F135" s="9"/>
      <c r="G135" s="9"/>
      <c r="H135" s="9"/>
      <c r="I135" s="9"/>
      <c r="J135" s="9"/>
    </row>
    <row r="136" spans="1:10" x14ac:dyDescent="0.3">
      <c r="A136" s="18"/>
      <c r="B136" s="18"/>
      <c r="C136" s="18"/>
      <c r="D136" s="18"/>
      <c r="E136" s="18"/>
      <c r="F136" s="9"/>
      <c r="G136" s="9"/>
      <c r="H136" s="9"/>
      <c r="I136" s="9"/>
      <c r="J136" s="9"/>
    </row>
    <row r="137" spans="1:10" x14ac:dyDescent="0.3">
      <c r="A137" s="18"/>
      <c r="B137" s="18"/>
      <c r="C137" s="18"/>
      <c r="D137" s="18"/>
      <c r="E137" s="18"/>
      <c r="F137" s="9"/>
      <c r="G137" s="9"/>
      <c r="H137" s="9"/>
      <c r="I137" s="9"/>
      <c r="J137" s="9"/>
    </row>
    <row r="138" spans="1:10" x14ac:dyDescent="0.3">
      <c r="A138" s="18"/>
      <c r="B138" s="18"/>
      <c r="C138" s="18"/>
      <c r="D138" s="18"/>
      <c r="E138" s="18"/>
      <c r="F138" s="9"/>
      <c r="G138" s="9"/>
      <c r="H138" s="9"/>
      <c r="I138" s="9"/>
      <c r="J138" s="9"/>
    </row>
    <row r="139" spans="1:10" x14ac:dyDescent="0.3">
      <c r="A139" s="18"/>
      <c r="B139" s="18"/>
      <c r="C139" s="18"/>
      <c r="D139" s="18"/>
      <c r="E139" s="18"/>
      <c r="F139" s="9"/>
      <c r="G139" s="9"/>
      <c r="H139" s="9"/>
      <c r="I139" s="9"/>
      <c r="J139" s="9"/>
    </row>
    <row r="140" spans="1:10" x14ac:dyDescent="0.3">
      <c r="A140" s="18"/>
      <c r="B140" s="18"/>
      <c r="C140" s="18"/>
      <c r="D140" s="18"/>
      <c r="E140" s="18"/>
      <c r="F140" s="9"/>
      <c r="G140" s="9"/>
      <c r="H140" s="9"/>
      <c r="I140" s="9"/>
      <c r="J140" s="9"/>
    </row>
    <row r="141" spans="1:10" x14ac:dyDescent="0.3">
      <c r="A141" s="18"/>
      <c r="B141" s="18"/>
      <c r="C141" s="18"/>
      <c r="D141" s="18"/>
      <c r="E141" s="18"/>
      <c r="F141" s="9"/>
      <c r="G141" s="9"/>
      <c r="H141" s="9"/>
      <c r="I141" s="9"/>
      <c r="J141" s="9"/>
    </row>
    <row r="142" spans="1:10" x14ac:dyDescent="0.3">
      <c r="A142" s="18"/>
      <c r="B142" s="18"/>
      <c r="C142" s="18"/>
      <c r="D142" s="18"/>
      <c r="E142" s="18"/>
      <c r="F142" s="9"/>
      <c r="G142" s="9"/>
      <c r="H142" s="9"/>
      <c r="I142" s="9"/>
      <c r="J142" s="9"/>
    </row>
    <row r="143" spans="1:10" x14ac:dyDescent="0.3">
      <c r="A143" s="18"/>
      <c r="B143" s="18"/>
      <c r="C143" s="18"/>
      <c r="D143" s="18"/>
      <c r="E143" s="18"/>
      <c r="F143" s="9"/>
      <c r="G143" s="9"/>
      <c r="H143" s="9"/>
      <c r="I143" s="9"/>
      <c r="J143" s="9"/>
    </row>
    <row r="144" spans="1:10" x14ac:dyDescent="0.3">
      <c r="A144" s="18"/>
      <c r="B144" s="18"/>
      <c r="C144" s="18"/>
      <c r="D144" s="18"/>
      <c r="E144" s="18"/>
      <c r="F144" s="9"/>
      <c r="G144" s="9"/>
      <c r="H144" s="9"/>
      <c r="I144" s="9"/>
      <c r="J144" s="9"/>
    </row>
    <row r="145" spans="1:10" x14ac:dyDescent="0.3">
      <c r="A145" s="18"/>
      <c r="B145" s="18"/>
      <c r="C145" s="18"/>
      <c r="D145" s="18"/>
      <c r="E145" s="18"/>
      <c r="F145" s="9"/>
      <c r="G145" s="9"/>
      <c r="H145" s="9"/>
      <c r="I145" s="9"/>
      <c r="J145" s="9"/>
    </row>
    <row r="146" spans="1:10" x14ac:dyDescent="0.3">
      <c r="A146" s="18"/>
      <c r="B146" s="18"/>
      <c r="C146" s="18"/>
      <c r="D146" s="18"/>
      <c r="E146" s="18"/>
      <c r="F146" s="9"/>
      <c r="G146" s="9"/>
      <c r="H146" s="9"/>
      <c r="I146" s="9"/>
      <c r="J146" s="9"/>
    </row>
    <row r="147" spans="1:10" x14ac:dyDescent="0.3">
      <c r="A147" s="18"/>
      <c r="B147" s="18"/>
      <c r="C147" s="18"/>
      <c r="D147" s="18"/>
      <c r="E147" s="18"/>
      <c r="F147" s="9"/>
      <c r="G147" s="9"/>
      <c r="H147" s="9"/>
      <c r="I147" s="9"/>
      <c r="J147" s="9"/>
    </row>
    <row r="148" spans="1:10" x14ac:dyDescent="0.3">
      <c r="A148" s="18"/>
      <c r="B148" s="18"/>
      <c r="C148" s="18"/>
      <c r="D148" s="18"/>
      <c r="E148" s="18"/>
      <c r="F148" s="9"/>
      <c r="G148" s="9"/>
      <c r="H148" s="9"/>
      <c r="I148" s="9"/>
      <c r="J148" s="9"/>
    </row>
    <row r="149" spans="1:10" x14ac:dyDescent="0.3">
      <c r="A149" s="18"/>
      <c r="B149" s="18"/>
      <c r="C149" s="18"/>
      <c r="D149" s="18"/>
      <c r="E149" s="18"/>
      <c r="F149" s="9"/>
      <c r="G149" s="9"/>
      <c r="H149" s="9"/>
      <c r="I149" s="9"/>
      <c r="J149" s="9"/>
    </row>
    <row r="150" spans="1:10" x14ac:dyDescent="0.3">
      <c r="A150" s="18"/>
      <c r="B150" s="18"/>
      <c r="C150" s="18"/>
      <c r="D150" s="18"/>
      <c r="E150" s="18"/>
      <c r="F150" s="9"/>
      <c r="G150" s="9"/>
      <c r="H150" s="9"/>
      <c r="I150" s="9"/>
      <c r="J150" s="9"/>
    </row>
    <row r="151" spans="1:10" x14ac:dyDescent="0.3">
      <c r="A151" s="18"/>
      <c r="B151" s="18"/>
      <c r="C151" s="18"/>
      <c r="D151" s="18"/>
      <c r="E151" s="18"/>
      <c r="F151" s="9"/>
      <c r="G151" s="9"/>
      <c r="H151" s="9"/>
      <c r="I151" s="9"/>
      <c r="J151" s="9"/>
    </row>
    <row r="152" spans="1:10" x14ac:dyDescent="0.3">
      <c r="A152" s="18"/>
      <c r="B152" s="18"/>
      <c r="C152" s="18"/>
      <c r="D152" s="18"/>
      <c r="E152" s="18"/>
      <c r="F152" s="9"/>
      <c r="G152" s="9"/>
      <c r="H152" s="9"/>
      <c r="I152" s="9"/>
      <c r="J152" s="9"/>
    </row>
    <row r="153" spans="1:10" x14ac:dyDescent="0.3">
      <c r="A153" s="18"/>
      <c r="B153" s="18"/>
      <c r="C153" s="18"/>
      <c r="D153" s="18"/>
      <c r="E153" s="18"/>
      <c r="F153" s="9"/>
      <c r="G153" s="9"/>
      <c r="H153" s="9"/>
      <c r="I153" s="9"/>
      <c r="J153" s="9"/>
    </row>
    <row r="154" spans="1:10" x14ac:dyDescent="0.3">
      <c r="A154" s="18"/>
      <c r="B154" s="18"/>
      <c r="C154" s="18"/>
      <c r="D154" s="18"/>
      <c r="E154" s="18"/>
      <c r="F154" s="9"/>
      <c r="G154" s="9"/>
      <c r="H154" s="9"/>
      <c r="I154" s="9"/>
      <c r="J154" s="9"/>
    </row>
    <row r="155" spans="1:10" x14ac:dyDescent="0.3">
      <c r="A155" s="18"/>
      <c r="B155" s="18"/>
      <c r="C155" s="18"/>
      <c r="D155" s="18"/>
      <c r="E155" s="18"/>
      <c r="F155" s="9"/>
      <c r="G155" s="9"/>
      <c r="H155" s="9"/>
      <c r="I155" s="9"/>
      <c r="J155" s="9"/>
    </row>
    <row r="156" spans="1:10" x14ac:dyDescent="0.3">
      <c r="A156" s="18"/>
      <c r="B156" s="18"/>
      <c r="C156" s="18"/>
      <c r="D156" s="18"/>
      <c r="E156" s="18"/>
      <c r="F156" s="9"/>
      <c r="G156" s="9"/>
      <c r="H156" s="9"/>
      <c r="I156" s="9"/>
      <c r="J156" s="9"/>
    </row>
    <row r="157" spans="1:10" x14ac:dyDescent="0.3">
      <c r="A157" s="18"/>
      <c r="B157" s="18"/>
      <c r="C157" s="18"/>
      <c r="D157" s="18"/>
      <c r="E157" s="18"/>
      <c r="F157" s="9"/>
      <c r="G157" s="9"/>
      <c r="H157" s="9"/>
      <c r="I157" s="9"/>
      <c r="J157" s="9"/>
    </row>
    <row r="158" spans="1:10" x14ac:dyDescent="0.3">
      <c r="A158" s="18"/>
      <c r="B158" s="18"/>
      <c r="C158" s="18"/>
      <c r="D158" s="18"/>
      <c r="E158" s="18"/>
      <c r="F158" s="9"/>
      <c r="G158" s="9"/>
      <c r="H158" s="9"/>
      <c r="I158" s="9"/>
      <c r="J158" s="9"/>
    </row>
    <row r="159" spans="1:10" x14ac:dyDescent="0.3">
      <c r="A159" s="18"/>
      <c r="B159" s="18"/>
      <c r="C159" s="18"/>
      <c r="D159" s="18"/>
      <c r="E159" s="18"/>
      <c r="F159" s="9"/>
      <c r="G159" s="9"/>
      <c r="H159" s="9"/>
      <c r="I159" s="9"/>
      <c r="J159" s="9"/>
    </row>
    <row r="160" spans="1:10" x14ac:dyDescent="0.3">
      <c r="A160" s="18"/>
      <c r="B160" s="18"/>
      <c r="C160" s="18"/>
      <c r="D160" s="18"/>
      <c r="E160" s="18"/>
      <c r="F160" s="9"/>
      <c r="G160" s="9"/>
      <c r="H160" s="9"/>
      <c r="I160" s="9"/>
      <c r="J160" s="9"/>
    </row>
    <row r="161" spans="1:10" x14ac:dyDescent="0.3">
      <c r="A161" s="18"/>
      <c r="B161" s="18"/>
      <c r="C161" s="18"/>
      <c r="D161" s="18"/>
      <c r="E161" s="18"/>
      <c r="F161" s="9"/>
      <c r="G161" s="9"/>
      <c r="H161" s="9"/>
      <c r="I161" s="9"/>
      <c r="J161" s="9"/>
    </row>
    <row r="162" spans="1:10" x14ac:dyDescent="0.3">
      <c r="A162" s="18"/>
      <c r="B162" s="18"/>
      <c r="C162" s="18"/>
      <c r="D162" s="18"/>
      <c r="E162" s="18"/>
      <c r="F162" s="9"/>
      <c r="G162" s="9"/>
      <c r="H162" s="9"/>
      <c r="I162" s="9"/>
      <c r="J162" s="9"/>
    </row>
    <row r="163" spans="1:10" x14ac:dyDescent="0.3">
      <c r="A163" s="18"/>
      <c r="B163" s="18"/>
      <c r="C163" s="18"/>
      <c r="D163" s="18"/>
      <c r="E163" s="18"/>
      <c r="F163" s="9"/>
      <c r="G163" s="9"/>
      <c r="H163" s="9"/>
      <c r="I163" s="9"/>
      <c r="J163" s="9"/>
    </row>
    <row r="164" spans="1:10" x14ac:dyDescent="0.3">
      <c r="A164" s="18"/>
      <c r="B164" s="18"/>
      <c r="C164" s="18"/>
      <c r="D164" s="18"/>
      <c r="E164" s="18"/>
      <c r="F164" s="9"/>
      <c r="G164" s="9"/>
      <c r="H164" s="9"/>
      <c r="I164" s="9"/>
      <c r="J164" s="9"/>
    </row>
    <row r="165" spans="1:10" x14ac:dyDescent="0.3">
      <c r="A165" s="18"/>
      <c r="B165" s="18"/>
      <c r="C165" s="18"/>
      <c r="D165" s="18"/>
      <c r="E165" s="18"/>
      <c r="F165" s="9"/>
      <c r="G165" s="9"/>
      <c r="H165" s="9"/>
      <c r="I165" s="9"/>
      <c r="J165" s="9"/>
    </row>
    <row r="166" spans="1:10" x14ac:dyDescent="0.3">
      <c r="A166" s="18"/>
      <c r="B166" s="18"/>
      <c r="C166" s="18"/>
      <c r="D166" s="18"/>
      <c r="E166" s="18"/>
      <c r="F166" s="9"/>
      <c r="G166" s="9"/>
      <c r="H166" s="9"/>
      <c r="I166" s="9"/>
      <c r="J166" s="9"/>
    </row>
    <row r="167" spans="1:10" x14ac:dyDescent="0.3">
      <c r="A167" s="18"/>
      <c r="B167" s="18"/>
      <c r="C167" s="18"/>
      <c r="D167" s="18"/>
      <c r="E167" s="18"/>
      <c r="F167" s="9"/>
      <c r="G167" s="9"/>
      <c r="H167" s="9"/>
      <c r="I167" s="9"/>
      <c r="J167" s="9"/>
    </row>
    <row r="168" spans="1:10" x14ac:dyDescent="0.3">
      <c r="A168" s="18"/>
      <c r="B168" s="18"/>
      <c r="C168" s="18"/>
      <c r="D168" s="18"/>
      <c r="E168" s="18"/>
      <c r="F168" s="9"/>
      <c r="G168" s="9"/>
      <c r="H168" s="9"/>
      <c r="I168" s="9"/>
      <c r="J168" s="9"/>
    </row>
    <row r="169" spans="1:10" x14ac:dyDescent="0.3">
      <c r="A169" s="18"/>
      <c r="B169" s="18"/>
      <c r="C169" s="18"/>
      <c r="D169" s="18"/>
      <c r="E169" s="18"/>
      <c r="F169" s="9"/>
      <c r="G169" s="9"/>
      <c r="H169" s="9"/>
      <c r="I169" s="9"/>
      <c r="J169" s="9"/>
    </row>
    <row r="170" spans="1:10" x14ac:dyDescent="0.3">
      <c r="A170" s="18"/>
      <c r="B170" s="18"/>
      <c r="C170" s="18"/>
      <c r="D170" s="18"/>
      <c r="E170" s="18"/>
      <c r="F170" s="9"/>
      <c r="G170" s="9"/>
      <c r="H170" s="9"/>
      <c r="I170" s="9"/>
      <c r="J170" s="9"/>
    </row>
    <row r="171" spans="1:10" x14ac:dyDescent="0.3">
      <c r="A171" s="18"/>
      <c r="B171" s="18"/>
      <c r="C171" s="18"/>
      <c r="D171" s="18"/>
      <c r="E171" s="18"/>
      <c r="F171" s="9"/>
      <c r="G171" s="9"/>
      <c r="H171" s="9"/>
      <c r="I171" s="9"/>
      <c r="J171" s="9"/>
    </row>
    <row r="172" spans="1:10" x14ac:dyDescent="0.3">
      <c r="A172" s="18"/>
      <c r="B172" s="18"/>
      <c r="C172" s="18"/>
      <c r="D172" s="18"/>
      <c r="E172" s="18"/>
      <c r="F172" s="9"/>
      <c r="G172" s="9"/>
      <c r="H172" s="9"/>
      <c r="I172" s="9"/>
      <c r="J172" s="9"/>
    </row>
    <row r="173" spans="1:10" x14ac:dyDescent="0.3">
      <c r="A173" s="18"/>
      <c r="B173" s="18"/>
      <c r="C173" s="18"/>
      <c r="D173" s="18"/>
      <c r="E173" s="18"/>
      <c r="F173" s="9"/>
      <c r="G173" s="9"/>
      <c r="H173" s="9"/>
      <c r="I173" s="9"/>
      <c r="J173" s="9"/>
    </row>
    <row r="174" spans="1:10" x14ac:dyDescent="0.3">
      <c r="A174" s="18"/>
      <c r="B174" s="18"/>
      <c r="C174" s="18"/>
      <c r="D174" s="18"/>
      <c r="E174" s="18"/>
      <c r="F174" s="9"/>
      <c r="G174" s="9"/>
      <c r="H174" s="9"/>
      <c r="I174" s="9"/>
      <c r="J174" s="9"/>
    </row>
    <row r="175" spans="1:10" x14ac:dyDescent="0.3">
      <c r="A175" s="18"/>
      <c r="B175" s="18"/>
      <c r="C175" s="18"/>
      <c r="D175" s="18"/>
      <c r="E175" s="18"/>
      <c r="F175" s="9"/>
      <c r="G175" s="9"/>
      <c r="H175" s="9"/>
      <c r="I175" s="9"/>
      <c r="J175" s="9"/>
    </row>
    <row r="176" spans="1:10" x14ac:dyDescent="0.3">
      <c r="A176" s="18"/>
      <c r="B176" s="18"/>
      <c r="C176" s="18"/>
      <c r="D176" s="18"/>
      <c r="E176" s="18"/>
      <c r="F176" s="9"/>
      <c r="G176" s="9"/>
      <c r="H176" s="9"/>
      <c r="I176" s="9"/>
      <c r="J176" s="9"/>
    </row>
    <row r="177" spans="1:10" x14ac:dyDescent="0.3">
      <c r="A177" s="18"/>
      <c r="B177" s="18"/>
      <c r="C177" s="18"/>
      <c r="D177" s="18"/>
      <c r="E177" s="18"/>
      <c r="F177" s="9"/>
      <c r="G177" s="9"/>
      <c r="H177" s="9"/>
      <c r="I177" s="9"/>
      <c r="J177" s="9"/>
    </row>
    <row r="178" spans="1:10" x14ac:dyDescent="0.3">
      <c r="A178" s="18"/>
      <c r="B178" s="18"/>
      <c r="C178" s="18"/>
      <c r="D178" s="18"/>
      <c r="E178" s="18"/>
      <c r="F178" s="9"/>
      <c r="G178" s="9"/>
      <c r="H178" s="9"/>
      <c r="I178" s="9"/>
      <c r="J178" s="9"/>
    </row>
    <row r="179" spans="1:10" x14ac:dyDescent="0.3">
      <c r="A179" s="18"/>
      <c r="B179" s="18"/>
      <c r="C179" s="18"/>
      <c r="D179" s="18"/>
      <c r="E179" s="18"/>
      <c r="F179" s="9"/>
      <c r="G179" s="9"/>
      <c r="H179" s="9"/>
      <c r="I179" s="9"/>
      <c r="J179" s="9"/>
    </row>
    <row r="180" spans="1:10" x14ac:dyDescent="0.3">
      <c r="A180" s="18"/>
      <c r="B180" s="18"/>
      <c r="C180" s="18"/>
      <c r="D180" s="18"/>
      <c r="E180" s="18"/>
      <c r="F180" s="9"/>
      <c r="G180" s="9"/>
      <c r="H180" s="9"/>
      <c r="I180" s="9"/>
      <c r="J180" s="9"/>
    </row>
    <row r="181" spans="1:10" x14ac:dyDescent="0.3">
      <c r="A181" s="18"/>
      <c r="B181" s="18"/>
      <c r="C181" s="18"/>
      <c r="D181" s="18"/>
      <c r="E181" s="18"/>
      <c r="F181" s="9"/>
      <c r="G181" s="9"/>
      <c r="H181" s="9"/>
      <c r="I181" s="9"/>
      <c r="J181" s="9"/>
    </row>
    <row r="182" spans="1:10" x14ac:dyDescent="0.3">
      <c r="A182" s="18"/>
      <c r="B182" s="18"/>
      <c r="C182" s="18"/>
      <c r="D182" s="18"/>
      <c r="E182" s="18"/>
      <c r="F182" s="9"/>
      <c r="G182" s="9"/>
      <c r="H182" s="9"/>
      <c r="I182" s="9"/>
      <c r="J182" s="9"/>
    </row>
    <row r="183" spans="1:10" x14ac:dyDescent="0.3">
      <c r="A183" s="18"/>
      <c r="B183" s="18"/>
      <c r="C183" s="18"/>
      <c r="D183" s="18"/>
      <c r="E183" s="18"/>
      <c r="F183" s="9"/>
      <c r="G183" s="9"/>
      <c r="H183" s="9"/>
      <c r="I183" s="9"/>
      <c r="J183" s="9"/>
    </row>
    <row r="184" spans="1:10" x14ac:dyDescent="0.3">
      <c r="A184" s="18"/>
      <c r="B184" s="18"/>
      <c r="C184" s="18"/>
      <c r="D184" s="18"/>
      <c r="E184" s="18"/>
      <c r="F184" s="9"/>
      <c r="G184" s="9"/>
      <c r="H184" s="9"/>
      <c r="I184" s="9"/>
      <c r="J184" s="9"/>
    </row>
    <row r="185" spans="1:10" x14ac:dyDescent="0.3">
      <c r="A185" s="18"/>
      <c r="B185" s="18"/>
      <c r="C185" s="18"/>
      <c r="D185" s="18"/>
      <c r="E185" s="18"/>
      <c r="F185" s="9"/>
      <c r="G185" s="9"/>
      <c r="H185" s="9"/>
      <c r="I185" s="9"/>
      <c r="J185" s="9"/>
    </row>
    <row r="186" spans="1:10" x14ac:dyDescent="0.3">
      <c r="A186" s="18"/>
      <c r="B186" s="18"/>
      <c r="C186" s="18"/>
      <c r="D186" s="18"/>
      <c r="E186" s="18"/>
      <c r="F186" s="9"/>
      <c r="G186" s="9"/>
      <c r="H186" s="9"/>
      <c r="I186" s="9"/>
      <c r="J186" s="9"/>
    </row>
    <row r="187" spans="1:10" x14ac:dyDescent="0.3">
      <c r="A187" s="18"/>
      <c r="B187" s="18"/>
      <c r="C187" s="18"/>
      <c r="D187" s="18"/>
      <c r="E187" s="18"/>
      <c r="F187" s="9"/>
      <c r="G187" s="9"/>
      <c r="H187" s="9"/>
      <c r="I187" s="9"/>
      <c r="J187" s="9"/>
    </row>
    <row r="188" spans="1:10" x14ac:dyDescent="0.3">
      <c r="A188" s="18"/>
      <c r="B188" s="18"/>
      <c r="C188" s="18"/>
      <c r="D188" s="18"/>
      <c r="E188" s="18"/>
      <c r="F188" s="9"/>
      <c r="G188" s="9"/>
      <c r="H188" s="9"/>
      <c r="I188" s="9"/>
      <c r="J188" s="9"/>
    </row>
    <row r="189" spans="1:10" x14ac:dyDescent="0.3">
      <c r="A189" s="18"/>
      <c r="B189" s="18"/>
      <c r="C189" s="18"/>
      <c r="D189" s="18"/>
      <c r="E189" s="18"/>
      <c r="F189" s="9"/>
      <c r="G189" s="9"/>
      <c r="H189" s="9"/>
      <c r="I189" s="9"/>
      <c r="J189" s="9"/>
    </row>
    <row r="190" spans="1:10" x14ac:dyDescent="0.3">
      <c r="A190" s="18"/>
      <c r="B190" s="18"/>
      <c r="C190" s="18"/>
      <c r="D190" s="18"/>
      <c r="E190" s="18"/>
      <c r="F190" s="9"/>
      <c r="G190" s="9"/>
      <c r="H190" s="9"/>
      <c r="I190" s="9"/>
      <c r="J190" s="9"/>
    </row>
    <row r="191" spans="1:10" x14ac:dyDescent="0.3">
      <c r="A191" s="18"/>
      <c r="B191" s="18"/>
      <c r="C191" s="18"/>
      <c r="D191" s="18"/>
      <c r="E191" s="18"/>
      <c r="F191" s="9"/>
      <c r="G191" s="9"/>
      <c r="H191" s="9"/>
      <c r="I191" s="9"/>
      <c r="J191" s="9"/>
    </row>
    <row r="192" spans="1:10" x14ac:dyDescent="0.3">
      <c r="A192" s="18"/>
      <c r="B192" s="18"/>
      <c r="C192" s="18"/>
      <c r="D192" s="18"/>
      <c r="E192" s="18"/>
      <c r="F192" s="9"/>
      <c r="G192" s="9"/>
      <c r="H192" s="9"/>
      <c r="I192" s="9"/>
      <c r="J192" s="9"/>
    </row>
    <row r="193" spans="1:10" x14ac:dyDescent="0.3">
      <c r="A193" s="18"/>
      <c r="B193" s="18"/>
      <c r="C193" s="18"/>
      <c r="D193" s="18"/>
      <c r="E193" s="18"/>
      <c r="F193" s="9"/>
      <c r="G193" s="9"/>
      <c r="H193" s="9"/>
      <c r="I193" s="9"/>
      <c r="J193" s="9"/>
    </row>
    <row r="194" spans="1:10" x14ac:dyDescent="0.3">
      <c r="A194" s="18"/>
      <c r="B194" s="18"/>
      <c r="C194" s="18"/>
      <c r="D194" s="18"/>
      <c r="E194" s="18"/>
      <c r="F194" s="9"/>
      <c r="G194" s="9"/>
      <c r="H194" s="9"/>
      <c r="I194" s="9"/>
      <c r="J194" s="9"/>
    </row>
    <row r="195" spans="1:10" x14ac:dyDescent="0.3">
      <c r="A195" s="18"/>
      <c r="B195" s="18"/>
      <c r="C195" s="18"/>
      <c r="D195" s="18"/>
      <c r="E195" s="18"/>
      <c r="F195" s="9"/>
      <c r="G195" s="9"/>
      <c r="H195" s="9"/>
      <c r="I195" s="9"/>
      <c r="J195" s="9"/>
    </row>
    <row r="196" spans="1:10" x14ac:dyDescent="0.3">
      <c r="A196" s="18"/>
      <c r="B196" s="18"/>
      <c r="C196" s="18"/>
      <c r="D196" s="18"/>
      <c r="E196" s="18"/>
      <c r="F196" s="9"/>
      <c r="G196" s="9"/>
      <c r="H196" s="9"/>
      <c r="I196" s="9"/>
      <c r="J196" s="9"/>
    </row>
    <row r="197" spans="1:10" x14ac:dyDescent="0.3">
      <c r="A197" s="18"/>
      <c r="B197" s="18"/>
      <c r="C197" s="18"/>
      <c r="D197" s="18"/>
      <c r="E197" s="18"/>
      <c r="F197" s="9"/>
      <c r="G197" s="9"/>
      <c r="H197" s="9"/>
      <c r="I197" s="9"/>
      <c r="J197" s="9"/>
    </row>
    <row r="198" spans="1:10" x14ac:dyDescent="0.3">
      <c r="A198" s="18"/>
      <c r="B198" s="18"/>
      <c r="C198" s="18"/>
      <c r="D198" s="18"/>
      <c r="E198" s="18"/>
      <c r="F198" s="9"/>
      <c r="G198" s="9"/>
      <c r="H198" s="9"/>
      <c r="I198" s="9"/>
      <c r="J198" s="9"/>
    </row>
    <row r="199" spans="1:10" x14ac:dyDescent="0.3">
      <c r="A199" s="18"/>
      <c r="B199" s="18"/>
      <c r="C199" s="18"/>
      <c r="D199" s="18"/>
      <c r="E199" s="18"/>
      <c r="F199" s="9"/>
      <c r="G199" s="9"/>
      <c r="H199" s="9"/>
      <c r="I199" s="9"/>
      <c r="J199" s="9"/>
    </row>
    <row r="200" spans="1:10" x14ac:dyDescent="0.3">
      <c r="A200" s="18"/>
      <c r="B200" s="18"/>
      <c r="C200" s="18"/>
      <c r="D200" s="18"/>
      <c r="E200" s="18"/>
      <c r="F200" s="9"/>
      <c r="G200" s="9"/>
      <c r="H200" s="9"/>
      <c r="I200" s="9"/>
      <c r="J200" s="9"/>
    </row>
    <row r="201" spans="1:10" x14ac:dyDescent="0.3">
      <c r="A201" s="18"/>
      <c r="B201" s="18"/>
      <c r="C201" s="18"/>
      <c r="D201" s="18"/>
      <c r="E201" s="18"/>
      <c r="F201" s="9"/>
      <c r="G201" s="9"/>
      <c r="H201" s="9"/>
      <c r="I201" s="9"/>
      <c r="J201" s="9"/>
    </row>
    <row r="202" spans="1:10" x14ac:dyDescent="0.3">
      <c r="A202" s="18"/>
      <c r="B202" s="18"/>
      <c r="C202" s="18"/>
      <c r="D202" s="18"/>
      <c r="E202" s="18"/>
      <c r="F202" s="9"/>
      <c r="G202" s="9"/>
      <c r="H202" s="9"/>
      <c r="I202" s="9"/>
      <c r="J202" s="9"/>
    </row>
    <row r="203" spans="1:10" x14ac:dyDescent="0.3">
      <c r="A203" s="18"/>
      <c r="B203" s="18"/>
      <c r="C203" s="18"/>
      <c r="D203" s="18"/>
      <c r="E203" s="18"/>
      <c r="F203" s="9"/>
      <c r="G203" s="9"/>
      <c r="H203" s="9"/>
      <c r="I203" s="9"/>
      <c r="J203" s="9"/>
    </row>
    <row r="204" spans="1:10" x14ac:dyDescent="0.3">
      <c r="A204" s="18"/>
      <c r="B204" s="18"/>
      <c r="C204" s="18"/>
      <c r="D204" s="18"/>
      <c r="E204" s="18"/>
      <c r="F204" s="9"/>
      <c r="G204" s="9"/>
      <c r="H204" s="9"/>
      <c r="I204" s="9"/>
      <c r="J204" s="9"/>
    </row>
    <row r="205" spans="1:10" x14ac:dyDescent="0.3">
      <c r="A205" s="18"/>
      <c r="B205" s="18"/>
      <c r="C205" s="18"/>
      <c r="D205" s="18"/>
      <c r="E205" s="18"/>
      <c r="F205" s="9"/>
      <c r="G205" s="9"/>
      <c r="H205" s="9"/>
      <c r="I205" s="9"/>
      <c r="J205" s="9"/>
    </row>
    <row r="206" spans="1:10" x14ac:dyDescent="0.3">
      <c r="A206" s="18"/>
      <c r="B206" s="18"/>
      <c r="C206" s="18"/>
      <c r="D206" s="18"/>
      <c r="E206" s="18"/>
      <c r="F206" s="9"/>
      <c r="G206" s="9"/>
      <c r="H206" s="9"/>
      <c r="I206" s="9"/>
      <c r="J206" s="9"/>
    </row>
    <row r="207" spans="1:10" x14ac:dyDescent="0.3">
      <c r="A207" s="18"/>
      <c r="B207" s="18"/>
      <c r="C207" s="18"/>
      <c r="D207" s="18"/>
      <c r="E207" s="18"/>
      <c r="F207" s="9"/>
      <c r="G207" s="9"/>
      <c r="H207" s="9"/>
      <c r="I207" s="9"/>
      <c r="J207" s="9"/>
    </row>
    <row r="208" spans="1:10" x14ac:dyDescent="0.3">
      <c r="A208" s="18"/>
      <c r="B208" s="18"/>
      <c r="C208" s="18"/>
      <c r="D208" s="18"/>
      <c r="E208" s="18"/>
      <c r="F208" s="9"/>
      <c r="G208" s="9"/>
      <c r="H208" s="9"/>
      <c r="I208" s="9"/>
      <c r="J208" s="9"/>
    </row>
    <row r="209" spans="1:10" x14ac:dyDescent="0.3">
      <c r="A209" s="18"/>
      <c r="B209" s="18"/>
      <c r="C209" s="18"/>
      <c r="D209" s="18"/>
      <c r="E209" s="18"/>
      <c r="F209" s="9"/>
      <c r="G209" s="9"/>
      <c r="H209" s="9"/>
      <c r="I209" s="9"/>
      <c r="J209" s="9"/>
    </row>
    <row r="210" spans="1:10" x14ac:dyDescent="0.3">
      <c r="A210" s="18"/>
      <c r="B210" s="18"/>
      <c r="C210" s="18"/>
      <c r="D210" s="18"/>
      <c r="E210" s="18"/>
      <c r="F210" s="9"/>
      <c r="G210" s="9"/>
      <c r="H210" s="9"/>
      <c r="I210" s="9"/>
      <c r="J210" s="9"/>
    </row>
    <row r="211" spans="1:10" x14ac:dyDescent="0.3">
      <c r="A211" s="18"/>
      <c r="B211" s="18"/>
      <c r="C211" s="18"/>
      <c r="D211" s="18"/>
      <c r="E211" s="18"/>
      <c r="F211" s="9"/>
      <c r="G211" s="9"/>
      <c r="H211" s="9"/>
      <c r="I211" s="9"/>
      <c r="J211" s="9"/>
    </row>
    <row r="212" spans="1:10" x14ac:dyDescent="0.3">
      <c r="A212" s="18"/>
      <c r="B212" s="18"/>
      <c r="C212" s="18"/>
      <c r="D212" s="18"/>
      <c r="E212" s="18"/>
      <c r="F212" s="9"/>
      <c r="G212" s="9"/>
      <c r="H212" s="9"/>
      <c r="I212" s="9"/>
      <c r="J212" s="9"/>
    </row>
    <row r="213" spans="1:10" x14ac:dyDescent="0.3">
      <c r="A213" s="18"/>
      <c r="B213" s="18"/>
      <c r="C213" s="18"/>
      <c r="D213" s="18"/>
      <c r="E213" s="18"/>
      <c r="F213" s="9"/>
      <c r="G213" s="9"/>
      <c r="H213" s="9"/>
      <c r="I213" s="9"/>
      <c r="J213" s="9"/>
    </row>
    <row r="214" spans="1:10" x14ac:dyDescent="0.3">
      <c r="A214" s="18"/>
      <c r="B214" s="18"/>
      <c r="C214" s="18"/>
      <c r="D214" s="18"/>
      <c r="E214" s="18"/>
      <c r="F214" s="9"/>
      <c r="G214" s="9"/>
      <c r="H214" s="9"/>
      <c r="I214" s="9"/>
      <c r="J214" s="9"/>
    </row>
    <row r="215" spans="1:10" x14ac:dyDescent="0.3">
      <c r="A215" s="18"/>
      <c r="B215" s="18"/>
      <c r="C215" s="18"/>
      <c r="D215" s="18"/>
      <c r="E215" s="18"/>
      <c r="F215" s="9"/>
      <c r="G215" s="9"/>
      <c r="H215" s="9"/>
      <c r="I215" s="9"/>
      <c r="J215" s="9"/>
    </row>
    <row r="216" spans="1:10" x14ac:dyDescent="0.3">
      <c r="A216" s="18"/>
      <c r="B216" s="18"/>
      <c r="C216" s="18"/>
      <c r="D216" s="18"/>
      <c r="E216" s="18"/>
      <c r="F216" s="9"/>
      <c r="G216" s="9"/>
      <c r="H216" s="9"/>
      <c r="I216" s="9"/>
      <c r="J216" s="9"/>
    </row>
    <row r="217" spans="1:10" x14ac:dyDescent="0.3">
      <c r="A217" s="18"/>
      <c r="B217" s="18"/>
      <c r="C217" s="18"/>
      <c r="D217" s="18"/>
      <c r="E217" s="18"/>
      <c r="F217" s="9"/>
      <c r="G217" s="9"/>
      <c r="H217" s="9"/>
      <c r="I217" s="9"/>
      <c r="J217" s="9"/>
    </row>
    <row r="218" spans="1:10" x14ac:dyDescent="0.3">
      <c r="A218" s="18"/>
      <c r="B218" s="18"/>
      <c r="C218" s="18"/>
      <c r="D218" s="18"/>
      <c r="E218" s="18"/>
      <c r="F218" s="9"/>
      <c r="G218" s="9"/>
      <c r="H218" s="9"/>
      <c r="I218" s="9"/>
      <c r="J218" s="9"/>
    </row>
    <row r="219" spans="1:10" x14ac:dyDescent="0.3">
      <c r="A219" s="18"/>
      <c r="B219" s="18"/>
      <c r="C219" s="18"/>
      <c r="D219" s="18"/>
      <c r="E219" s="18"/>
      <c r="F219" s="9"/>
      <c r="G219" s="9"/>
      <c r="H219" s="9"/>
      <c r="I219" s="9"/>
      <c r="J219" s="9"/>
    </row>
    <row r="220" spans="1:10" x14ac:dyDescent="0.3">
      <c r="A220" s="18"/>
      <c r="B220" s="18"/>
      <c r="C220" s="18"/>
      <c r="D220" s="18"/>
      <c r="E220" s="18"/>
      <c r="F220" s="9"/>
      <c r="G220" s="9"/>
      <c r="H220" s="9"/>
      <c r="I220" s="9"/>
      <c r="J220" s="9"/>
    </row>
    <row r="221" spans="1:10" x14ac:dyDescent="0.3">
      <c r="A221" s="18"/>
      <c r="B221" s="18"/>
      <c r="C221" s="18"/>
      <c r="D221" s="18"/>
      <c r="E221" s="18"/>
      <c r="F221" s="9"/>
      <c r="G221" s="9"/>
      <c r="H221" s="9"/>
      <c r="I221" s="9"/>
      <c r="J221" s="9"/>
    </row>
    <row r="222" spans="1:10" x14ac:dyDescent="0.3">
      <c r="A222" s="18"/>
      <c r="B222" s="18"/>
      <c r="C222" s="18"/>
      <c r="D222" s="18"/>
      <c r="E222" s="18"/>
      <c r="F222" s="9"/>
      <c r="G222" s="9"/>
      <c r="H222" s="9"/>
      <c r="I222" s="9"/>
      <c r="J222" s="9"/>
    </row>
    <row r="223" spans="1:10" x14ac:dyDescent="0.3">
      <c r="A223" s="18"/>
      <c r="B223" s="18"/>
      <c r="C223" s="18"/>
      <c r="D223" s="18"/>
      <c r="E223" s="18"/>
      <c r="F223" s="9"/>
      <c r="G223" s="9"/>
      <c r="H223" s="9"/>
      <c r="I223" s="9"/>
      <c r="J223" s="9"/>
    </row>
    <row r="224" spans="1:10" x14ac:dyDescent="0.3">
      <c r="A224" s="18"/>
      <c r="B224" s="18"/>
      <c r="C224" s="18"/>
      <c r="D224" s="18"/>
      <c r="E224" s="18"/>
      <c r="F224" s="9"/>
      <c r="G224" s="9"/>
      <c r="H224" s="9"/>
      <c r="I224" s="9"/>
      <c r="J224" s="9"/>
    </row>
    <row r="225" spans="1:10" x14ac:dyDescent="0.3">
      <c r="A225" s="18"/>
      <c r="B225" s="18"/>
      <c r="C225" s="18"/>
      <c r="D225" s="18"/>
      <c r="E225" s="18"/>
      <c r="F225" s="9"/>
      <c r="G225" s="9"/>
      <c r="H225" s="9"/>
      <c r="I225" s="9"/>
      <c r="J225" s="9"/>
    </row>
    <row r="226" spans="1:10" x14ac:dyDescent="0.3">
      <c r="A226" s="18"/>
      <c r="B226" s="18"/>
      <c r="C226" s="18"/>
      <c r="D226" s="18"/>
      <c r="E226" s="18"/>
      <c r="F226" s="9"/>
      <c r="G226" s="9"/>
      <c r="H226" s="9"/>
      <c r="I226" s="9"/>
      <c r="J226" s="9"/>
    </row>
    <row r="227" spans="1:10" x14ac:dyDescent="0.3">
      <c r="A227" s="18"/>
      <c r="B227" s="18"/>
      <c r="C227" s="18"/>
      <c r="D227" s="18"/>
      <c r="E227" s="18"/>
      <c r="F227" s="9"/>
      <c r="G227" s="9"/>
      <c r="H227" s="9"/>
      <c r="I227" s="9"/>
      <c r="J227" s="9"/>
    </row>
    <row r="228" spans="1:10" x14ac:dyDescent="0.3">
      <c r="A228" s="18"/>
      <c r="B228" s="18"/>
      <c r="C228" s="18"/>
      <c r="D228" s="18"/>
      <c r="E228" s="18"/>
      <c r="F228" s="9"/>
      <c r="G228" s="9"/>
      <c r="H228" s="9"/>
      <c r="I228" s="9"/>
      <c r="J228" s="9"/>
    </row>
    <row r="229" spans="1:10" x14ac:dyDescent="0.3">
      <c r="A229" s="18"/>
      <c r="B229" s="18"/>
      <c r="C229" s="18"/>
      <c r="D229" s="18"/>
      <c r="E229" s="18"/>
      <c r="F229" s="9"/>
      <c r="G229" s="9"/>
      <c r="H229" s="9"/>
      <c r="I229" s="9"/>
      <c r="J229" s="9"/>
    </row>
    <row r="230" spans="1:10" x14ac:dyDescent="0.3">
      <c r="A230" s="18"/>
      <c r="B230" s="18"/>
      <c r="C230" s="18"/>
      <c r="D230" s="18"/>
      <c r="E230" s="18"/>
      <c r="F230" s="9"/>
      <c r="G230" s="9"/>
      <c r="H230" s="9"/>
      <c r="I230" s="9"/>
      <c r="J230" s="9"/>
    </row>
    <row r="231" spans="1:10" x14ac:dyDescent="0.3">
      <c r="A231" s="18"/>
      <c r="B231" s="18"/>
      <c r="C231" s="18"/>
      <c r="D231" s="18"/>
      <c r="E231" s="18"/>
      <c r="F231" s="9"/>
      <c r="G231" s="9"/>
      <c r="H231" s="9"/>
      <c r="I231" s="9"/>
      <c r="J231" s="9"/>
    </row>
    <row r="232" spans="1:10" x14ac:dyDescent="0.3">
      <c r="A232" s="18"/>
      <c r="B232" s="18"/>
      <c r="C232" s="18"/>
      <c r="D232" s="18"/>
      <c r="E232" s="18"/>
      <c r="F232" s="9"/>
      <c r="G232" s="9"/>
      <c r="H232" s="9"/>
      <c r="I232" s="9"/>
      <c r="J232" s="9"/>
    </row>
    <row r="233" spans="1:10" x14ac:dyDescent="0.3">
      <c r="A233" s="18"/>
      <c r="B233" s="18"/>
      <c r="C233" s="18"/>
      <c r="D233" s="18"/>
      <c r="E233" s="18"/>
      <c r="F233" s="9"/>
      <c r="G233" s="9"/>
      <c r="H233" s="9"/>
      <c r="I233" s="9"/>
      <c r="J233" s="9"/>
    </row>
    <row r="234" spans="1:10" x14ac:dyDescent="0.3">
      <c r="A234" s="18"/>
      <c r="B234" s="18"/>
      <c r="C234" s="18"/>
      <c r="D234" s="18"/>
      <c r="E234" s="18"/>
      <c r="F234" s="9"/>
      <c r="G234" s="9"/>
      <c r="H234" s="9"/>
      <c r="I234" s="9"/>
      <c r="J234" s="9"/>
    </row>
    <row r="235" spans="1:10" x14ac:dyDescent="0.3">
      <c r="A235" s="18"/>
      <c r="B235" s="18"/>
      <c r="C235" s="18"/>
      <c r="D235" s="18"/>
      <c r="E235" s="18"/>
      <c r="F235" s="9"/>
      <c r="G235" s="9"/>
      <c r="H235" s="9"/>
      <c r="I235" s="9"/>
      <c r="J235" s="9"/>
    </row>
    <row r="236" spans="1:10" x14ac:dyDescent="0.3">
      <c r="A236" s="18"/>
      <c r="B236" s="18"/>
      <c r="C236" s="18"/>
      <c r="D236" s="18"/>
      <c r="E236" s="18"/>
      <c r="F236" s="9"/>
      <c r="G236" s="9"/>
      <c r="H236" s="9"/>
      <c r="I236" s="9"/>
      <c r="J236" s="9"/>
    </row>
    <row r="237" spans="1:10" x14ac:dyDescent="0.3">
      <c r="A237" s="18"/>
      <c r="B237" s="18"/>
      <c r="C237" s="18"/>
      <c r="D237" s="18"/>
      <c r="E237" s="18"/>
      <c r="F237" s="9"/>
      <c r="G237" s="9"/>
      <c r="H237" s="9"/>
      <c r="I237" s="9"/>
      <c r="J237" s="9"/>
    </row>
    <row r="238" spans="1:10" x14ac:dyDescent="0.3">
      <c r="A238" s="18"/>
      <c r="B238" s="18"/>
      <c r="C238" s="18"/>
      <c r="D238" s="18"/>
      <c r="E238" s="18"/>
      <c r="F238" s="9"/>
      <c r="G238" s="9"/>
      <c r="H238" s="9"/>
      <c r="I238" s="9"/>
      <c r="J238" s="9"/>
    </row>
    <row r="239" spans="1:10" x14ac:dyDescent="0.3">
      <c r="A239" s="18"/>
      <c r="B239" s="18"/>
      <c r="C239" s="18"/>
      <c r="D239" s="18"/>
      <c r="E239" s="18"/>
      <c r="F239" s="9"/>
      <c r="G239" s="9"/>
      <c r="H239" s="9"/>
      <c r="I239" s="9"/>
      <c r="J239" s="9"/>
    </row>
    <row r="240" spans="1:10" x14ac:dyDescent="0.3">
      <c r="A240" s="18"/>
      <c r="B240" s="18"/>
      <c r="C240" s="18"/>
      <c r="D240" s="18"/>
      <c r="E240" s="18"/>
      <c r="F240" s="9"/>
      <c r="G240" s="9"/>
      <c r="H240" s="9"/>
      <c r="I240" s="9"/>
      <c r="J240" s="9"/>
    </row>
    <row r="241" spans="1:10" x14ac:dyDescent="0.3">
      <c r="A241" s="18"/>
      <c r="B241" s="18"/>
      <c r="C241" s="18"/>
      <c r="D241" s="18"/>
      <c r="E241" s="18"/>
      <c r="F241" s="9"/>
      <c r="G241" s="9"/>
      <c r="H241" s="9"/>
      <c r="I241" s="9"/>
      <c r="J241" s="9"/>
    </row>
    <row r="242" spans="1:10" x14ac:dyDescent="0.3">
      <c r="A242" s="18"/>
      <c r="B242" s="18"/>
      <c r="C242" s="18"/>
      <c r="D242" s="18"/>
      <c r="E242" s="18"/>
      <c r="F242" s="9"/>
      <c r="G242" s="9"/>
      <c r="H242" s="9"/>
      <c r="I242" s="9"/>
      <c r="J242" s="9"/>
    </row>
    <row r="243" spans="1:10" x14ac:dyDescent="0.3">
      <c r="A243" s="18"/>
      <c r="B243" s="18"/>
      <c r="C243" s="18"/>
      <c r="D243" s="18"/>
      <c r="E243" s="18"/>
      <c r="F243" s="9"/>
      <c r="G243" s="9"/>
      <c r="H243" s="9"/>
      <c r="I243" s="9"/>
      <c r="J243" s="9"/>
    </row>
    <row r="244" spans="1:10" x14ac:dyDescent="0.3">
      <c r="A244" s="18"/>
      <c r="B244" s="18"/>
      <c r="C244" s="18"/>
      <c r="D244" s="18"/>
      <c r="E244" s="18"/>
      <c r="F244" s="9"/>
      <c r="G244" s="9"/>
      <c r="H244" s="9"/>
      <c r="I244" s="9"/>
      <c r="J244" s="9"/>
    </row>
    <row r="245" spans="1:10" x14ac:dyDescent="0.3">
      <c r="A245" s="18"/>
      <c r="B245" s="18"/>
      <c r="C245" s="18"/>
      <c r="D245" s="18"/>
      <c r="E245" s="18"/>
      <c r="F245" s="9"/>
      <c r="G245" s="9"/>
      <c r="H245" s="9"/>
      <c r="I245" s="9"/>
      <c r="J245" s="9"/>
    </row>
    <row r="246" spans="1:10" x14ac:dyDescent="0.3">
      <c r="A246" s="18"/>
      <c r="B246" s="18"/>
      <c r="C246" s="18"/>
      <c r="D246" s="18"/>
      <c r="E246" s="18"/>
      <c r="F246" s="9"/>
      <c r="G246" s="9"/>
      <c r="H246" s="9"/>
      <c r="I246" s="9"/>
      <c r="J246" s="9"/>
    </row>
    <row r="247" spans="1:10" x14ac:dyDescent="0.3">
      <c r="A247" s="18"/>
      <c r="B247" s="18"/>
      <c r="C247" s="18"/>
      <c r="D247" s="18"/>
      <c r="E247" s="18"/>
      <c r="F247" s="9"/>
      <c r="G247" s="9"/>
      <c r="H247" s="9"/>
      <c r="I247" s="9"/>
      <c r="J247" s="9"/>
    </row>
    <row r="248" spans="1:10" x14ac:dyDescent="0.3">
      <c r="A248" s="18"/>
      <c r="B248" s="18"/>
      <c r="C248" s="18"/>
      <c r="D248" s="18"/>
      <c r="E248" s="18"/>
      <c r="F248" s="9"/>
      <c r="G248" s="9"/>
      <c r="H248" s="9"/>
      <c r="I248" s="9"/>
      <c r="J248" s="9"/>
    </row>
    <row r="249" spans="1:10" x14ac:dyDescent="0.3">
      <c r="A249" s="18"/>
      <c r="B249" s="18"/>
      <c r="C249" s="18"/>
      <c r="D249" s="18"/>
      <c r="E249" s="18"/>
      <c r="F249" s="9"/>
      <c r="G249" s="9"/>
      <c r="H249" s="9"/>
      <c r="I249" s="9"/>
      <c r="J249" s="9"/>
    </row>
    <row r="250" spans="1:10" x14ac:dyDescent="0.3">
      <c r="A250" s="18"/>
      <c r="B250" s="18"/>
      <c r="C250" s="18"/>
      <c r="D250" s="18"/>
      <c r="E250" s="18"/>
      <c r="F250" s="9"/>
      <c r="G250" s="9"/>
      <c r="H250" s="9"/>
      <c r="I250" s="9"/>
      <c r="J250" s="9"/>
    </row>
    <row r="251" spans="1:10" x14ac:dyDescent="0.3">
      <c r="A251" s="18"/>
      <c r="B251" s="18"/>
      <c r="C251" s="18"/>
      <c r="D251" s="18"/>
      <c r="E251" s="18"/>
      <c r="F251" s="9"/>
      <c r="G251" s="9"/>
      <c r="H251" s="9"/>
      <c r="I251" s="9"/>
      <c r="J251" s="9"/>
    </row>
    <row r="252" spans="1:10" x14ac:dyDescent="0.3">
      <c r="A252" s="18"/>
      <c r="B252" s="18"/>
      <c r="C252" s="18"/>
      <c r="D252" s="18"/>
      <c r="E252" s="18"/>
      <c r="F252" s="9"/>
      <c r="G252" s="9"/>
      <c r="H252" s="9"/>
      <c r="I252" s="9"/>
      <c r="J252" s="9"/>
    </row>
    <row r="253" spans="1:10" x14ac:dyDescent="0.3">
      <c r="A253" s="18"/>
      <c r="B253" s="18"/>
      <c r="C253" s="18"/>
      <c r="D253" s="18"/>
      <c r="E253" s="18"/>
      <c r="F253" s="9"/>
      <c r="G253" s="9"/>
      <c r="H253" s="9"/>
      <c r="I253" s="9"/>
      <c r="J253" s="9"/>
    </row>
    <row r="254" spans="1:10" x14ac:dyDescent="0.3">
      <c r="A254" s="18"/>
      <c r="B254" s="18"/>
      <c r="C254" s="18"/>
      <c r="D254" s="18"/>
      <c r="E254" s="18"/>
      <c r="F254" s="9"/>
      <c r="G254" s="9"/>
      <c r="H254" s="9"/>
      <c r="I254" s="9"/>
      <c r="J254" s="9"/>
    </row>
    <row r="255" spans="1:10" x14ac:dyDescent="0.3">
      <c r="A255" s="18"/>
      <c r="B255" s="18"/>
      <c r="C255" s="18"/>
      <c r="D255" s="18"/>
      <c r="E255" s="18"/>
      <c r="F255" s="9"/>
      <c r="G255" s="9"/>
      <c r="H255" s="9"/>
      <c r="I255" s="9"/>
      <c r="J255" s="9"/>
    </row>
    <row r="256" spans="1:10" x14ac:dyDescent="0.3">
      <c r="A256" s="18"/>
      <c r="B256" s="18"/>
      <c r="C256" s="18"/>
      <c r="D256" s="18"/>
      <c r="E256" s="18"/>
      <c r="F256" s="9"/>
      <c r="G256" s="9"/>
      <c r="H256" s="9"/>
      <c r="I256" s="9"/>
      <c r="J256" s="9"/>
    </row>
    <row r="257" spans="1:10" x14ac:dyDescent="0.3">
      <c r="A257" s="18"/>
      <c r="B257" s="18"/>
      <c r="C257" s="18"/>
      <c r="D257" s="18"/>
      <c r="E257" s="18"/>
      <c r="F257" s="9"/>
      <c r="G257" s="9"/>
      <c r="H257" s="9"/>
      <c r="I257" s="9"/>
      <c r="J257" s="9"/>
    </row>
    <row r="258" spans="1:10" x14ac:dyDescent="0.3">
      <c r="A258" s="18"/>
      <c r="B258" s="18"/>
      <c r="C258" s="18"/>
      <c r="D258" s="18"/>
      <c r="E258" s="18"/>
      <c r="F258" s="9"/>
      <c r="G258" s="9"/>
      <c r="H258" s="9"/>
      <c r="I258" s="9"/>
      <c r="J258" s="9"/>
    </row>
    <row r="259" spans="1:10" x14ac:dyDescent="0.3">
      <c r="A259" s="18"/>
      <c r="B259" s="18"/>
      <c r="C259" s="18"/>
      <c r="D259" s="18"/>
      <c r="E259" s="18"/>
      <c r="F259" s="9"/>
      <c r="G259" s="9"/>
      <c r="H259" s="9"/>
      <c r="I259" s="9"/>
      <c r="J259" s="9"/>
    </row>
    <row r="260" spans="1:10" x14ac:dyDescent="0.3">
      <c r="A260" s="18"/>
      <c r="B260" s="18"/>
      <c r="C260" s="18"/>
      <c r="D260" s="18"/>
      <c r="E260" s="18"/>
      <c r="F260" s="9"/>
      <c r="G260" s="9"/>
      <c r="H260" s="9"/>
      <c r="I260" s="9"/>
      <c r="J260" s="9"/>
    </row>
    <row r="261" spans="1:10" x14ac:dyDescent="0.3">
      <c r="A261" s="18"/>
      <c r="B261" s="18"/>
      <c r="C261" s="18"/>
      <c r="D261" s="18"/>
      <c r="E261" s="18"/>
      <c r="F261" s="9"/>
      <c r="G261" s="9"/>
      <c r="H261" s="9"/>
      <c r="I261" s="9"/>
      <c r="J261" s="9"/>
    </row>
    <row r="262" spans="1:10" x14ac:dyDescent="0.3">
      <c r="A262" s="18"/>
      <c r="B262" s="18"/>
      <c r="C262" s="18"/>
      <c r="D262" s="18"/>
      <c r="E262" s="18"/>
      <c r="F262" s="9"/>
      <c r="G262" s="9"/>
      <c r="H262" s="9"/>
      <c r="I262" s="9"/>
      <c r="J262" s="9"/>
    </row>
    <row r="263" spans="1:10" x14ac:dyDescent="0.3">
      <c r="A263" s="18"/>
      <c r="B263" s="18"/>
      <c r="C263" s="18"/>
      <c r="D263" s="18"/>
      <c r="E263" s="18"/>
      <c r="F263" s="9"/>
      <c r="G263" s="9"/>
      <c r="H263" s="9"/>
      <c r="I263" s="9"/>
      <c r="J263" s="9"/>
    </row>
    <row r="264" spans="1:10" x14ac:dyDescent="0.3">
      <c r="A264" s="18"/>
      <c r="B264" s="18"/>
      <c r="C264" s="18"/>
      <c r="D264" s="18"/>
      <c r="E264" s="18"/>
      <c r="F264" s="9"/>
      <c r="G264" s="9"/>
      <c r="H264" s="9"/>
      <c r="I264" s="9"/>
      <c r="J264" s="9"/>
    </row>
    <row r="265" spans="1:10" x14ac:dyDescent="0.3">
      <c r="A265" s="18"/>
      <c r="B265" s="18"/>
      <c r="C265" s="18"/>
      <c r="D265" s="18"/>
      <c r="E265" s="18"/>
      <c r="F265" s="9"/>
      <c r="G265" s="9"/>
      <c r="H265" s="9"/>
      <c r="I265" s="9"/>
      <c r="J265" s="9"/>
    </row>
    <row r="266" spans="1:10" x14ac:dyDescent="0.3">
      <c r="A266" s="18"/>
      <c r="B266" s="18"/>
      <c r="C266" s="18"/>
      <c r="D266" s="18"/>
      <c r="E266" s="18"/>
      <c r="F266" s="9"/>
      <c r="G266" s="9"/>
      <c r="H266" s="9"/>
      <c r="I266" s="9"/>
      <c r="J266" s="9"/>
    </row>
    <row r="267" spans="1:10" x14ac:dyDescent="0.3">
      <c r="A267" s="18"/>
      <c r="B267" s="18"/>
      <c r="C267" s="18"/>
      <c r="D267" s="18"/>
      <c r="E267" s="18"/>
      <c r="F267" s="9"/>
      <c r="G267" s="9"/>
      <c r="H267" s="9"/>
      <c r="I267" s="9"/>
      <c r="J267" s="9"/>
    </row>
    <row r="268" spans="1:10" x14ac:dyDescent="0.3">
      <c r="A268" s="18"/>
      <c r="B268" s="18"/>
      <c r="C268" s="18"/>
      <c r="D268" s="18"/>
      <c r="E268" s="18"/>
      <c r="F268" s="9"/>
      <c r="G268" s="9"/>
      <c r="H268" s="9"/>
      <c r="I268" s="9"/>
      <c r="J268" s="9"/>
    </row>
    <row r="269" spans="1:10" x14ac:dyDescent="0.3">
      <c r="A269" s="18"/>
      <c r="B269" s="18"/>
      <c r="C269" s="18"/>
      <c r="D269" s="18"/>
      <c r="E269" s="18"/>
      <c r="F269" s="9"/>
      <c r="G269" s="9"/>
      <c r="H269" s="9"/>
      <c r="I269" s="9"/>
      <c r="J269" s="9"/>
    </row>
    <row r="270" spans="1:10" x14ac:dyDescent="0.3">
      <c r="A270" s="18"/>
      <c r="B270" s="18"/>
      <c r="C270" s="18"/>
      <c r="D270" s="18"/>
      <c r="E270" s="18"/>
      <c r="F270" s="9"/>
      <c r="G270" s="9"/>
      <c r="H270" s="9"/>
      <c r="I270" s="9"/>
      <c r="J270" s="9"/>
    </row>
    <row r="271" spans="1:10" x14ac:dyDescent="0.3">
      <c r="A271" s="18"/>
      <c r="B271" s="18"/>
      <c r="C271" s="18"/>
      <c r="D271" s="18"/>
      <c r="E271" s="18"/>
      <c r="F271" s="9"/>
      <c r="G271" s="9"/>
      <c r="H271" s="9"/>
      <c r="I271" s="9"/>
      <c r="J271" s="9"/>
    </row>
    <row r="272" spans="1:10" x14ac:dyDescent="0.3">
      <c r="A272" s="18"/>
      <c r="B272" s="18"/>
      <c r="C272" s="18"/>
      <c r="D272" s="18"/>
      <c r="E272" s="18"/>
      <c r="F272" s="9"/>
      <c r="G272" s="9"/>
      <c r="H272" s="9"/>
      <c r="I272" s="9"/>
      <c r="J272" s="9"/>
    </row>
    <row r="273" spans="1:10" x14ac:dyDescent="0.3">
      <c r="A273" s="18"/>
      <c r="B273" s="18"/>
      <c r="C273" s="18"/>
      <c r="D273" s="18"/>
      <c r="E273" s="18"/>
      <c r="F273" s="9"/>
      <c r="G273" s="9"/>
      <c r="H273" s="9"/>
      <c r="I273" s="9"/>
      <c r="J273" s="9"/>
    </row>
    <row r="274" spans="1:10" x14ac:dyDescent="0.3">
      <c r="A274" s="18"/>
      <c r="B274" s="18"/>
      <c r="C274" s="18"/>
      <c r="D274" s="18"/>
      <c r="E274" s="18"/>
      <c r="F274" s="9"/>
      <c r="G274" s="9"/>
      <c r="H274" s="9"/>
      <c r="I274" s="9"/>
      <c r="J274" s="9"/>
    </row>
    <row r="275" spans="1:10" x14ac:dyDescent="0.3">
      <c r="A275" s="18"/>
      <c r="B275" s="18"/>
      <c r="C275" s="18"/>
      <c r="D275" s="18"/>
      <c r="E275" s="18"/>
      <c r="F275" s="9"/>
      <c r="G275" s="9"/>
      <c r="H275" s="9"/>
      <c r="I275" s="9"/>
      <c r="J275" s="9"/>
    </row>
    <row r="276" spans="1:10" x14ac:dyDescent="0.3">
      <c r="A276" s="18"/>
      <c r="B276" s="18"/>
      <c r="C276" s="18"/>
      <c r="D276" s="18"/>
      <c r="E276" s="18"/>
      <c r="F276" s="9"/>
      <c r="G276" s="9"/>
      <c r="H276" s="9"/>
      <c r="I276" s="9"/>
      <c r="J276" s="9"/>
    </row>
    <row r="277" spans="1:10" x14ac:dyDescent="0.3">
      <c r="A277" s="18"/>
      <c r="B277" s="18"/>
      <c r="C277" s="18"/>
      <c r="D277" s="18"/>
      <c r="E277" s="18"/>
      <c r="F277" s="9"/>
      <c r="G277" s="9"/>
      <c r="H277" s="9"/>
      <c r="I277" s="9"/>
      <c r="J277" s="9"/>
    </row>
    <row r="278" spans="1:10" x14ac:dyDescent="0.3">
      <c r="A278" s="18"/>
      <c r="B278" s="18"/>
      <c r="C278" s="18"/>
      <c r="D278" s="18"/>
      <c r="E278" s="18"/>
      <c r="F278" s="9"/>
      <c r="G278" s="9"/>
      <c r="H278" s="9"/>
      <c r="I278" s="9"/>
      <c r="J278" s="9"/>
    </row>
    <row r="279" spans="1:10" x14ac:dyDescent="0.3">
      <c r="A279" s="18"/>
      <c r="B279" s="18"/>
      <c r="C279" s="18"/>
      <c r="D279" s="18"/>
      <c r="E279" s="18"/>
      <c r="F279" s="9"/>
      <c r="G279" s="9"/>
      <c r="H279" s="9"/>
      <c r="I279" s="9"/>
      <c r="J279" s="9"/>
    </row>
    <row r="280" spans="1:10" x14ac:dyDescent="0.3">
      <c r="A280" s="18"/>
      <c r="B280" s="18"/>
      <c r="C280" s="18"/>
      <c r="D280" s="18"/>
      <c r="E280" s="18"/>
      <c r="F280" s="9"/>
      <c r="G280" s="9"/>
      <c r="H280" s="9"/>
      <c r="I280" s="9"/>
      <c r="J280" s="9"/>
    </row>
    <row r="281" spans="1:10" x14ac:dyDescent="0.3">
      <c r="A281" s="18"/>
      <c r="B281" s="18"/>
      <c r="C281" s="18"/>
      <c r="D281" s="18"/>
      <c r="E281" s="18"/>
      <c r="F281" s="9"/>
      <c r="G281" s="9"/>
      <c r="H281" s="9"/>
      <c r="I281" s="9"/>
      <c r="J281" s="9"/>
    </row>
    <row r="282" spans="1:10" x14ac:dyDescent="0.3">
      <c r="A282" s="18"/>
      <c r="B282" s="18"/>
      <c r="C282" s="18"/>
      <c r="D282" s="18"/>
      <c r="E282" s="18"/>
      <c r="F282" s="9"/>
      <c r="G282" s="9"/>
      <c r="H282" s="9"/>
      <c r="I282" s="9"/>
      <c r="J282" s="9"/>
    </row>
    <row r="283" spans="1:10" x14ac:dyDescent="0.3">
      <c r="A283" s="18"/>
      <c r="B283" s="18"/>
      <c r="C283" s="18"/>
      <c r="D283" s="18"/>
      <c r="E283" s="18"/>
      <c r="F283" s="9"/>
      <c r="G283" s="9"/>
      <c r="H283" s="9"/>
      <c r="I283" s="9"/>
      <c r="J283" s="9"/>
    </row>
    <row r="284" spans="1:10" x14ac:dyDescent="0.3">
      <c r="A284" s="18"/>
      <c r="B284" s="18"/>
      <c r="C284" s="18"/>
      <c r="D284" s="18"/>
      <c r="E284" s="18"/>
      <c r="F284" s="9"/>
      <c r="G284" s="9"/>
      <c r="H284" s="9"/>
      <c r="I284" s="9"/>
      <c r="J284" s="9"/>
    </row>
    <row r="285" spans="1:10" x14ac:dyDescent="0.3">
      <c r="A285" s="18"/>
      <c r="B285" s="18"/>
      <c r="C285" s="18"/>
      <c r="D285" s="18"/>
      <c r="E285" s="18"/>
      <c r="F285" s="9"/>
      <c r="G285" s="9"/>
      <c r="H285" s="9"/>
      <c r="I285" s="9"/>
      <c r="J285" s="9"/>
    </row>
    <row r="286" spans="1:10" x14ac:dyDescent="0.3">
      <c r="A286" s="18"/>
      <c r="B286" s="18"/>
      <c r="C286" s="18"/>
      <c r="D286" s="18"/>
      <c r="E286" s="18"/>
      <c r="F286" s="9"/>
      <c r="G286" s="9"/>
      <c r="H286" s="9"/>
      <c r="I286" s="9"/>
      <c r="J286" s="9"/>
    </row>
    <row r="287" spans="1:10" x14ac:dyDescent="0.3">
      <c r="A287" s="18"/>
      <c r="B287" s="18"/>
      <c r="C287" s="18"/>
      <c r="D287" s="18"/>
      <c r="E287" s="18"/>
      <c r="F287" s="9"/>
      <c r="G287" s="9"/>
      <c r="H287" s="9"/>
      <c r="I287" s="9"/>
      <c r="J287" s="9"/>
    </row>
    <row r="288" spans="1:10" x14ac:dyDescent="0.3">
      <c r="A288" s="18"/>
      <c r="B288" s="18"/>
      <c r="C288" s="18"/>
      <c r="D288" s="18"/>
      <c r="E288" s="18"/>
      <c r="F288" s="9"/>
      <c r="G288" s="9"/>
      <c r="H288" s="9"/>
      <c r="I288" s="9"/>
      <c r="J288" s="9"/>
    </row>
    <row r="289" spans="1:10" x14ac:dyDescent="0.3">
      <c r="A289" s="18"/>
      <c r="B289" s="18"/>
      <c r="C289" s="18"/>
      <c r="D289" s="18"/>
      <c r="E289" s="18"/>
      <c r="F289" s="9"/>
      <c r="G289" s="9"/>
      <c r="H289" s="9"/>
      <c r="I289" s="9"/>
      <c r="J289" s="9"/>
    </row>
    <row r="290" spans="1:10" x14ac:dyDescent="0.3">
      <c r="A290" s="18"/>
      <c r="B290" s="18"/>
      <c r="C290" s="18"/>
      <c r="D290" s="18"/>
      <c r="E290" s="18"/>
      <c r="F290" s="9"/>
      <c r="G290" s="9"/>
      <c r="H290" s="9"/>
      <c r="I290" s="9"/>
      <c r="J290" s="9"/>
    </row>
    <row r="291" spans="1:10" x14ac:dyDescent="0.3">
      <c r="A291" s="18"/>
      <c r="B291" s="18"/>
      <c r="C291" s="18"/>
      <c r="D291" s="18"/>
      <c r="E291" s="18"/>
      <c r="F291" s="9"/>
      <c r="G291" s="9"/>
      <c r="H291" s="9"/>
      <c r="I291" s="9"/>
      <c r="J291" s="9"/>
    </row>
    <row r="292" spans="1:10" x14ac:dyDescent="0.3">
      <c r="A292" s="18"/>
      <c r="B292" s="18"/>
      <c r="C292" s="18"/>
      <c r="D292" s="18"/>
      <c r="E292" s="18"/>
      <c r="F292" s="9"/>
      <c r="G292" s="9"/>
      <c r="H292" s="9"/>
      <c r="I292" s="9"/>
      <c r="J292" s="9"/>
    </row>
    <row r="293" spans="1:10" x14ac:dyDescent="0.3">
      <c r="A293" s="18"/>
      <c r="B293" s="18"/>
      <c r="C293" s="18"/>
      <c r="D293" s="18"/>
      <c r="E293" s="18"/>
      <c r="F293" s="9"/>
      <c r="G293" s="9"/>
      <c r="H293" s="9"/>
      <c r="I293" s="9"/>
      <c r="J293" s="9"/>
    </row>
    <row r="294" spans="1:10" x14ac:dyDescent="0.3">
      <c r="A294" s="18"/>
      <c r="B294" s="18"/>
      <c r="C294" s="18"/>
      <c r="D294" s="18"/>
      <c r="E294" s="18"/>
      <c r="F294" s="9"/>
      <c r="G294" s="9"/>
      <c r="H294" s="9"/>
      <c r="I294" s="9"/>
      <c r="J294" s="9"/>
    </row>
    <row r="295" spans="1:10" x14ac:dyDescent="0.3">
      <c r="A295" s="18"/>
      <c r="B295" s="18"/>
      <c r="C295" s="18"/>
      <c r="D295" s="18"/>
      <c r="E295" s="18"/>
      <c r="F295" s="9"/>
      <c r="G295" s="9"/>
      <c r="H295" s="9"/>
      <c r="I295" s="9"/>
      <c r="J295" s="9"/>
    </row>
    <row r="296" spans="1:10" x14ac:dyDescent="0.3">
      <c r="A296" s="18"/>
      <c r="B296" s="18"/>
      <c r="C296" s="18"/>
      <c r="D296" s="18"/>
      <c r="E296" s="18"/>
      <c r="F296" s="9"/>
      <c r="G296" s="9"/>
      <c r="H296" s="9"/>
      <c r="I296" s="9"/>
      <c r="J296" s="9"/>
    </row>
    <row r="297" spans="1:10" x14ac:dyDescent="0.3">
      <c r="A297" s="18"/>
      <c r="B297" s="18"/>
      <c r="C297" s="18"/>
      <c r="D297" s="18"/>
      <c r="E297" s="18"/>
      <c r="F297" s="9"/>
      <c r="G297" s="9"/>
      <c r="H297" s="9"/>
      <c r="I297" s="9"/>
      <c r="J297" s="9"/>
    </row>
    <row r="298" spans="1:10" x14ac:dyDescent="0.3">
      <c r="A298" s="18"/>
      <c r="B298" s="18"/>
      <c r="C298" s="18"/>
      <c r="D298" s="18"/>
      <c r="E298" s="18"/>
      <c r="F298" s="9"/>
      <c r="G298" s="9"/>
      <c r="H298" s="9"/>
      <c r="I298" s="9"/>
      <c r="J298" s="9"/>
    </row>
    <row r="299" spans="1:10" x14ac:dyDescent="0.3">
      <c r="A299" s="18"/>
      <c r="B299" s="18"/>
      <c r="C299" s="18"/>
      <c r="D299" s="18"/>
      <c r="E299" s="18"/>
      <c r="F299" s="9"/>
      <c r="G299" s="9"/>
      <c r="H299" s="9"/>
      <c r="I299" s="9"/>
      <c r="J299" s="9"/>
    </row>
    <row r="300" spans="1:10" x14ac:dyDescent="0.3">
      <c r="A300" s="18"/>
      <c r="B300" s="18"/>
      <c r="C300" s="18"/>
      <c r="D300" s="18"/>
      <c r="E300" s="18"/>
      <c r="F300" s="9"/>
      <c r="G300" s="9"/>
      <c r="H300" s="9"/>
      <c r="I300" s="9"/>
      <c r="J300" s="9"/>
    </row>
  </sheetData>
  <sheetProtection algorithmName="SHA-512" hashValue="id6bY2te8w3gluPLq9xe5qgZObNrC4xTQvB/Gfvg0zkjtFJQrWs8K0Im+Fuw1IPa2nXptHyKtimVUf4TmIpL9Q==" saltValue="kjK6viS1vAgYAZyUSwp62A==" spinCount="100000" sheet="1" objects="1" scenarios="1" autoFilter="0"/>
  <protectedRanges>
    <protectedRange sqref="D39:D40 D29:D35 D2:D25" name="Actual"/>
  </protectedRanges>
  <autoFilter ref="A1:J69" xr:uid="{EC6FC347-CA25-4C2F-AEB5-6B9658CD52AB}">
    <filterColumn colId="8">
      <filters>
        <filter val="NA"/>
      </filters>
    </filterColumn>
  </autoFilter>
  <mergeCells count="20">
    <mergeCell ref="D2:D6"/>
    <mergeCell ref="D7:D9"/>
    <mergeCell ref="D10:D17"/>
    <mergeCell ref="C10:C17"/>
    <mergeCell ref="C7:C9"/>
    <mergeCell ref="C2:C6"/>
    <mergeCell ref="D58:D69"/>
    <mergeCell ref="D43:D46"/>
    <mergeCell ref="D47:D50"/>
    <mergeCell ref="C29:C38"/>
    <mergeCell ref="C18:C28"/>
    <mergeCell ref="D51:D57"/>
    <mergeCell ref="D18:D28"/>
    <mergeCell ref="D29:D38"/>
    <mergeCell ref="D39:D42"/>
    <mergeCell ref="C58:C69"/>
    <mergeCell ref="C51:C57"/>
    <mergeCell ref="C47:C50"/>
    <mergeCell ref="C43:C46"/>
    <mergeCell ref="C39:C42"/>
  </mergeCells>
  <conditionalFormatting sqref="D2:D7 D10 D18 D29 D39 D43 D47:D58">
    <cfRule type="cellIs" dxfId="9" priority="1" operator="between">
      <formula>81</formula>
      <formula>100</formula>
    </cfRule>
    <cfRule type="cellIs" dxfId="8" priority="2" operator="between">
      <formula>60.5</formula>
      <formula>80.4</formula>
    </cfRule>
    <cfRule type="cellIs" dxfId="7" priority="3" operator="between">
      <formula>0</formula>
      <formula>20.4</formula>
    </cfRule>
    <cfRule type="cellIs" dxfId="6" priority="4" operator="between">
      <formula>20.5</formula>
      <formula>40.4</formula>
    </cfRule>
    <cfRule type="cellIs" dxfId="5" priority="5" operator="between">
      <formula>40.5</formula>
      <formula>60.4</formula>
    </cfRule>
  </conditionalFormatting>
  <conditionalFormatting sqref="D2:D7 D10 D18 D29 D39">
    <cfRule type="cellIs" dxfId="4" priority="6" operator="between">
      <formula>81</formula>
      <formula>100</formula>
    </cfRule>
    <cfRule type="cellIs" dxfId="3" priority="7" operator="between">
      <formula>61</formula>
      <formula>80.99</formula>
    </cfRule>
    <cfRule type="cellIs" dxfId="2" priority="8" operator="between">
      <formula>0</formula>
      <formula>20.9</formula>
    </cfRule>
    <cfRule type="cellIs" dxfId="1" priority="9" operator="between">
      <formula>21</formula>
      <formula>40.99</formula>
    </cfRule>
    <cfRule type="cellIs" dxfId="0" priority="10" operator="between">
      <formula>41</formula>
      <formula>60.99</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46665-9D1C-444D-B395-FCDE205741BC}">
  <sheetPr filterMode="1">
    <tabColor theme="9" tint="0.79998168889431442"/>
  </sheetPr>
  <dimension ref="A1:J300"/>
  <sheetViews>
    <sheetView topLeftCell="A105" workbookViewId="0">
      <selection activeCell="D2" sqref="D2:E139"/>
    </sheetView>
  </sheetViews>
  <sheetFormatPr baseColWidth="10" defaultColWidth="9.109375" defaultRowHeight="13.8" x14ac:dyDescent="0.3"/>
  <cols>
    <col min="1" max="1" width="22.33203125" style="39" customWidth="1"/>
    <col min="2" max="2" width="25" style="39" customWidth="1"/>
    <col min="3" max="3" width="26.6640625" style="40" customWidth="1"/>
    <col min="4" max="4" width="15.44140625" style="39" customWidth="1"/>
    <col min="5" max="5" width="50.109375" style="39" customWidth="1"/>
    <col min="6" max="6" width="17.33203125" style="41" customWidth="1"/>
    <col min="7" max="7" width="17.109375" style="41" customWidth="1"/>
    <col min="8" max="8" width="24.109375" style="41" customWidth="1"/>
    <col min="9" max="9" width="29" style="41" customWidth="1"/>
    <col min="10" max="10" width="25.6640625" style="41" customWidth="1"/>
    <col min="11" max="16384" width="9.109375" style="2"/>
  </cols>
  <sheetData>
    <row r="1" spans="1:10" s="1" customFormat="1" ht="48" customHeight="1" x14ac:dyDescent="0.3">
      <c r="A1" s="20" t="s">
        <v>0</v>
      </c>
      <c r="B1" s="20" t="s">
        <v>1</v>
      </c>
      <c r="C1" s="20" t="s">
        <v>2</v>
      </c>
      <c r="D1" s="20" t="s">
        <v>3</v>
      </c>
      <c r="E1" s="20" t="s">
        <v>4</v>
      </c>
      <c r="F1" s="31" t="s">
        <v>5</v>
      </c>
      <c r="G1" s="31" t="s">
        <v>6</v>
      </c>
      <c r="H1" s="31" t="s">
        <v>7</v>
      </c>
      <c r="I1" s="31" t="s">
        <v>8</v>
      </c>
      <c r="J1" s="31" t="s">
        <v>9</v>
      </c>
    </row>
    <row r="2" spans="1:10" ht="115.5" customHeight="1" x14ac:dyDescent="0.3">
      <c r="A2" s="35" t="s">
        <v>10</v>
      </c>
      <c r="B2" s="171" t="s">
        <v>6076</v>
      </c>
      <c r="C2" s="171" t="s">
        <v>6077</v>
      </c>
      <c r="D2" s="35" t="s">
        <v>6078</v>
      </c>
      <c r="E2" s="35" t="s">
        <v>6079</v>
      </c>
      <c r="F2" s="37" t="s">
        <v>399</v>
      </c>
      <c r="G2" s="37" t="s">
        <v>409</v>
      </c>
      <c r="H2" s="37" t="s">
        <v>6080</v>
      </c>
      <c r="I2" s="37" t="s">
        <v>399</v>
      </c>
      <c r="J2" s="37" t="s">
        <v>399</v>
      </c>
    </row>
    <row r="3" spans="1:10" ht="87" hidden="1" customHeight="1" x14ac:dyDescent="0.3">
      <c r="A3" s="21" t="s">
        <v>10</v>
      </c>
      <c r="B3" s="169" t="s">
        <v>6076</v>
      </c>
      <c r="C3" s="169" t="s">
        <v>6077</v>
      </c>
      <c r="D3" s="21" t="s">
        <v>6081</v>
      </c>
      <c r="E3" s="21" t="s">
        <v>6082</v>
      </c>
      <c r="F3" s="38" t="s">
        <v>399</v>
      </c>
      <c r="G3" s="38" t="s">
        <v>398</v>
      </c>
      <c r="H3" s="38" t="s">
        <v>399</v>
      </c>
      <c r="I3" s="38" t="s">
        <v>399</v>
      </c>
      <c r="J3" s="38" t="s">
        <v>399</v>
      </c>
    </row>
    <row r="4" spans="1:10" ht="42.75" customHeight="1" x14ac:dyDescent="0.3">
      <c r="A4" s="21" t="s">
        <v>10</v>
      </c>
      <c r="B4" s="186" t="s">
        <v>6083</v>
      </c>
      <c r="C4" s="186" t="s">
        <v>6084</v>
      </c>
      <c r="D4" s="21" t="s">
        <v>6085</v>
      </c>
      <c r="E4" s="21" t="s">
        <v>6086</v>
      </c>
      <c r="F4" s="38" t="s">
        <v>399</v>
      </c>
      <c r="G4" s="38" t="s">
        <v>409</v>
      </c>
      <c r="H4" s="38" t="s">
        <v>6087</v>
      </c>
      <c r="I4" s="38" t="s">
        <v>399</v>
      </c>
      <c r="J4" s="38" t="s">
        <v>399</v>
      </c>
    </row>
    <row r="5" spans="1:10" ht="49.5" customHeight="1" x14ac:dyDescent="0.3">
      <c r="A5" s="21" t="s">
        <v>10</v>
      </c>
      <c r="B5" s="187" t="s">
        <v>6083</v>
      </c>
      <c r="C5" s="187" t="s">
        <v>6084</v>
      </c>
      <c r="D5" s="21" t="s">
        <v>6088</v>
      </c>
      <c r="E5" s="21" t="s">
        <v>6089</v>
      </c>
      <c r="F5" s="38" t="s">
        <v>399</v>
      </c>
      <c r="G5" s="38" t="s">
        <v>409</v>
      </c>
      <c r="H5" s="38" t="s">
        <v>6090</v>
      </c>
      <c r="I5" s="38" t="s">
        <v>399</v>
      </c>
      <c r="J5" s="38" t="s">
        <v>399</v>
      </c>
    </row>
    <row r="6" spans="1:10" ht="55.2" x14ac:dyDescent="0.3">
      <c r="A6" s="21" t="s">
        <v>10</v>
      </c>
      <c r="B6" s="187" t="s">
        <v>6083</v>
      </c>
      <c r="C6" s="187" t="s">
        <v>6084</v>
      </c>
      <c r="D6" s="21" t="s">
        <v>6091</v>
      </c>
      <c r="E6" s="21" t="s">
        <v>6092</v>
      </c>
      <c r="F6" s="38" t="s">
        <v>399</v>
      </c>
      <c r="G6" s="38" t="s">
        <v>409</v>
      </c>
      <c r="H6" s="38" t="s">
        <v>6093</v>
      </c>
      <c r="I6" s="38" t="s">
        <v>399</v>
      </c>
      <c r="J6" s="38" t="s">
        <v>399</v>
      </c>
    </row>
    <row r="7" spans="1:10" ht="55.2" x14ac:dyDescent="0.3">
      <c r="A7" s="21" t="s">
        <v>10</v>
      </c>
      <c r="B7" s="187" t="s">
        <v>6083</v>
      </c>
      <c r="C7" s="187" t="s">
        <v>6084</v>
      </c>
      <c r="D7" s="21" t="s">
        <v>6094</v>
      </c>
      <c r="E7" s="21" t="s">
        <v>6095</v>
      </c>
      <c r="F7" s="38" t="s">
        <v>399</v>
      </c>
      <c r="G7" s="38" t="s">
        <v>409</v>
      </c>
      <c r="H7" s="38" t="s">
        <v>6096</v>
      </c>
      <c r="I7" s="38" t="s">
        <v>399</v>
      </c>
      <c r="J7" s="38" t="s">
        <v>399</v>
      </c>
    </row>
    <row r="8" spans="1:10" ht="66.75" hidden="1" customHeight="1" x14ac:dyDescent="0.3">
      <c r="A8" s="21" t="s">
        <v>10</v>
      </c>
      <c r="B8" s="187" t="s">
        <v>6083</v>
      </c>
      <c r="C8" s="187" t="s">
        <v>6084</v>
      </c>
      <c r="D8" s="21" t="s">
        <v>6097</v>
      </c>
      <c r="E8" s="21" t="s">
        <v>6098</v>
      </c>
      <c r="F8" s="38" t="s">
        <v>6099</v>
      </c>
      <c r="G8" s="38" t="s">
        <v>398</v>
      </c>
      <c r="H8" s="38" t="s">
        <v>399</v>
      </c>
      <c r="I8" s="64" t="s">
        <v>591</v>
      </c>
      <c r="J8" s="38" t="s">
        <v>399</v>
      </c>
    </row>
    <row r="9" spans="1:10" ht="69" hidden="1" x14ac:dyDescent="0.3">
      <c r="A9" s="21" t="s">
        <v>10</v>
      </c>
      <c r="B9" s="187" t="s">
        <v>6083</v>
      </c>
      <c r="C9" s="187" t="s">
        <v>6084</v>
      </c>
      <c r="D9" s="21" t="s">
        <v>6100</v>
      </c>
      <c r="E9" s="21" t="s">
        <v>6101</v>
      </c>
      <c r="F9" s="38" t="s">
        <v>6102</v>
      </c>
      <c r="G9" s="38" t="s">
        <v>398</v>
      </c>
      <c r="H9" s="38" t="s">
        <v>399</v>
      </c>
      <c r="I9" s="64" t="s">
        <v>591</v>
      </c>
      <c r="J9" s="38" t="s">
        <v>399</v>
      </c>
    </row>
    <row r="10" spans="1:10" hidden="1" x14ac:dyDescent="0.3">
      <c r="A10" s="21" t="s">
        <v>10</v>
      </c>
      <c r="B10" s="171" t="s">
        <v>6083</v>
      </c>
      <c r="C10" s="171" t="s">
        <v>6084</v>
      </c>
      <c r="D10" s="21" t="s">
        <v>6103</v>
      </c>
      <c r="E10" s="21" t="s">
        <v>432</v>
      </c>
      <c r="F10" s="38" t="s">
        <v>399</v>
      </c>
      <c r="G10" s="38" t="s">
        <v>398</v>
      </c>
      <c r="H10" s="38" t="s">
        <v>399</v>
      </c>
      <c r="I10" s="38" t="s">
        <v>399</v>
      </c>
      <c r="J10" s="38" t="s">
        <v>399</v>
      </c>
    </row>
    <row r="11" spans="1:10" ht="41.4" x14ac:dyDescent="0.3">
      <c r="A11" s="21" t="s">
        <v>10</v>
      </c>
      <c r="B11" s="169" t="s">
        <v>6104</v>
      </c>
      <c r="C11" s="169" t="s">
        <v>6105</v>
      </c>
      <c r="D11" s="21" t="s">
        <v>6106</v>
      </c>
      <c r="E11" s="21" t="s">
        <v>6107</v>
      </c>
      <c r="F11" s="38" t="s">
        <v>399</v>
      </c>
      <c r="G11" s="38" t="s">
        <v>409</v>
      </c>
      <c r="H11" s="38" t="s">
        <v>6090</v>
      </c>
      <c r="I11" s="38" t="s">
        <v>399</v>
      </c>
      <c r="J11" s="38" t="s">
        <v>399</v>
      </c>
    </row>
    <row r="12" spans="1:10" ht="41.4" hidden="1" x14ac:dyDescent="0.3">
      <c r="A12" s="21" t="s">
        <v>10</v>
      </c>
      <c r="B12" s="169" t="s">
        <v>6104</v>
      </c>
      <c r="C12" s="169" t="s">
        <v>6105</v>
      </c>
      <c r="D12" s="21" t="s">
        <v>6108</v>
      </c>
      <c r="E12" s="21" t="s">
        <v>6109</v>
      </c>
      <c r="F12" s="21" t="s">
        <v>399</v>
      </c>
      <c r="G12" s="21" t="s">
        <v>398</v>
      </c>
      <c r="H12" s="21" t="s">
        <v>399</v>
      </c>
      <c r="I12" s="21" t="s">
        <v>6110</v>
      </c>
      <c r="J12" s="21" t="s">
        <v>399</v>
      </c>
    </row>
    <row r="13" spans="1:10" ht="41.4" hidden="1" x14ac:dyDescent="0.3">
      <c r="A13" s="21" t="s">
        <v>10</v>
      </c>
      <c r="B13" s="169" t="s">
        <v>6104</v>
      </c>
      <c r="C13" s="169" t="s">
        <v>6105</v>
      </c>
      <c r="D13" s="21" t="s">
        <v>6111</v>
      </c>
      <c r="E13" s="21" t="s">
        <v>6112</v>
      </c>
      <c r="F13" s="21" t="s">
        <v>399</v>
      </c>
      <c r="G13" s="21" t="s">
        <v>398</v>
      </c>
      <c r="H13" s="21" t="s">
        <v>399</v>
      </c>
      <c r="I13" s="21" t="s">
        <v>6110</v>
      </c>
      <c r="J13" s="21" t="s">
        <v>399</v>
      </c>
    </row>
    <row r="14" spans="1:10" ht="54" hidden="1" customHeight="1" x14ac:dyDescent="0.3">
      <c r="A14" s="21" t="s">
        <v>10</v>
      </c>
      <c r="B14" s="169" t="s">
        <v>6104</v>
      </c>
      <c r="C14" s="169" t="s">
        <v>6105</v>
      </c>
      <c r="D14" s="21" t="s">
        <v>6113</v>
      </c>
      <c r="E14" s="21" t="s">
        <v>6114</v>
      </c>
      <c r="F14" s="21" t="s">
        <v>399</v>
      </c>
      <c r="G14" s="21" t="s">
        <v>398</v>
      </c>
      <c r="H14" s="21" t="s">
        <v>399</v>
      </c>
      <c r="I14" s="21" t="s">
        <v>6110</v>
      </c>
      <c r="J14" s="21" t="s">
        <v>399</v>
      </c>
    </row>
    <row r="15" spans="1:10" ht="134.25" hidden="1" customHeight="1" x14ac:dyDescent="0.3">
      <c r="A15" s="21" t="s">
        <v>10</v>
      </c>
      <c r="B15" s="169" t="s">
        <v>6115</v>
      </c>
      <c r="C15" s="169" t="s">
        <v>6116</v>
      </c>
      <c r="D15" s="21" t="s">
        <v>6117</v>
      </c>
      <c r="E15" s="21" t="s">
        <v>6118</v>
      </c>
      <c r="F15" s="21" t="s">
        <v>399</v>
      </c>
      <c r="G15" s="21" t="s">
        <v>398</v>
      </c>
      <c r="H15" s="21" t="s">
        <v>399</v>
      </c>
      <c r="I15" s="21" t="s">
        <v>6119</v>
      </c>
      <c r="J15" s="21" t="s">
        <v>399</v>
      </c>
    </row>
    <row r="16" spans="1:10" ht="70.5" hidden="1" customHeight="1" x14ac:dyDescent="0.3">
      <c r="A16" s="21" t="s">
        <v>10</v>
      </c>
      <c r="B16" s="169" t="s">
        <v>6115</v>
      </c>
      <c r="C16" s="169" t="s">
        <v>6116</v>
      </c>
      <c r="D16" s="21" t="s">
        <v>6120</v>
      </c>
      <c r="E16" s="21" t="s">
        <v>6121</v>
      </c>
      <c r="F16" s="21" t="s">
        <v>399</v>
      </c>
      <c r="G16" s="21" t="s">
        <v>398</v>
      </c>
      <c r="H16" s="21" t="s">
        <v>399</v>
      </c>
      <c r="I16" s="21" t="s">
        <v>6119</v>
      </c>
      <c r="J16" s="21" t="s">
        <v>399</v>
      </c>
    </row>
    <row r="17" spans="1:10" ht="89.25" hidden="1" customHeight="1" x14ac:dyDescent="0.3">
      <c r="A17" s="21" t="s">
        <v>10</v>
      </c>
      <c r="B17" s="169" t="s">
        <v>6115</v>
      </c>
      <c r="C17" s="169" t="s">
        <v>6116</v>
      </c>
      <c r="D17" s="21" t="s">
        <v>6122</v>
      </c>
      <c r="E17" s="21" t="s">
        <v>6123</v>
      </c>
      <c r="F17" s="38" t="s">
        <v>6124</v>
      </c>
      <c r="G17" s="38" t="s">
        <v>398</v>
      </c>
      <c r="H17" s="38" t="s">
        <v>399</v>
      </c>
      <c r="I17" s="38" t="s">
        <v>591</v>
      </c>
      <c r="J17" s="38" t="s">
        <v>399</v>
      </c>
    </row>
    <row r="18" spans="1:10" ht="82.8" hidden="1" x14ac:dyDescent="0.3">
      <c r="A18" s="21" t="s">
        <v>10</v>
      </c>
      <c r="B18" s="169" t="s">
        <v>6115</v>
      </c>
      <c r="C18" s="169" t="s">
        <v>6116</v>
      </c>
      <c r="D18" s="21" t="s">
        <v>6125</v>
      </c>
      <c r="E18" s="21" t="s">
        <v>6126</v>
      </c>
      <c r="F18" s="38" t="s">
        <v>6127</v>
      </c>
      <c r="G18" s="38" t="s">
        <v>398</v>
      </c>
      <c r="H18" s="38" t="s">
        <v>399</v>
      </c>
      <c r="I18" s="38" t="s">
        <v>591</v>
      </c>
      <c r="J18" s="38" t="s">
        <v>399</v>
      </c>
    </row>
    <row r="19" spans="1:10" ht="110.4" hidden="1" x14ac:dyDescent="0.3">
      <c r="A19" s="21" t="s">
        <v>10</v>
      </c>
      <c r="B19" s="169" t="s">
        <v>6115</v>
      </c>
      <c r="C19" s="169" t="s">
        <v>6116</v>
      </c>
      <c r="D19" s="21" t="s">
        <v>6128</v>
      </c>
      <c r="E19" s="21" t="s">
        <v>6129</v>
      </c>
      <c r="F19" s="38" t="s">
        <v>6130</v>
      </c>
      <c r="G19" s="38" t="s">
        <v>398</v>
      </c>
      <c r="H19" s="38" t="s">
        <v>399</v>
      </c>
      <c r="I19" s="38" t="s">
        <v>591</v>
      </c>
      <c r="J19" s="38" t="s">
        <v>399</v>
      </c>
    </row>
    <row r="20" spans="1:10" ht="41.4" hidden="1" x14ac:dyDescent="0.3">
      <c r="A20" s="21" t="s">
        <v>10</v>
      </c>
      <c r="B20" s="169" t="s">
        <v>6115</v>
      </c>
      <c r="C20" s="169" t="s">
        <v>6116</v>
      </c>
      <c r="D20" s="21" t="s">
        <v>6131</v>
      </c>
      <c r="E20" s="21" t="s">
        <v>6132</v>
      </c>
      <c r="F20" s="21" t="s">
        <v>399</v>
      </c>
      <c r="G20" s="21" t="s">
        <v>398</v>
      </c>
      <c r="H20" s="21" t="s">
        <v>399</v>
      </c>
      <c r="I20" s="21" t="s">
        <v>6119</v>
      </c>
      <c r="J20" s="21" t="s">
        <v>399</v>
      </c>
    </row>
    <row r="21" spans="1:10" ht="51.75" hidden="1" customHeight="1" x14ac:dyDescent="0.3">
      <c r="A21" s="21" t="s">
        <v>10</v>
      </c>
      <c r="B21" s="169" t="s">
        <v>6133</v>
      </c>
      <c r="C21" s="169" t="s">
        <v>6134</v>
      </c>
      <c r="D21" s="21" t="s">
        <v>6135</v>
      </c>
      <c r="E21" s="21" t="s">
        <v>6136</v>
      </c>
      <c r="F21" s="21" t="s">
        <v>399</v>
      </c>
      <c r="G21" s="21" t="s">
        <v>398</v>
      </c>
      <c r="H21" s="21" t="s">
        <v>399</v>
      </c>
      <c r="I21" s="21" t="s">
        <v>6137</v>
      </c>
      <c r="J21" s="21" t="s">
        <v>399</v>
      </c>
    </row>
    <row r="22" spans="1:10" ht="179.4" hidden="1" x14ac:dyDescent="0.3">
      <c r="A22" s="21" t="s">
        <v>10</v>
      </c>
      <c r="B22" s="169" t="s">
        <v>6133</v>
      </c>
      <c r="C22" s="169" t="s">
        <v>6134</v>
      </c>
      <c r="D22" s="21" t="s">
        <v>6138</v>
      </c>
      <c r="E22" s="21" t="s">
        <v>6139</v>
      </c>
      <c r="F22" s="38" t="s">
        <v>6124</v>
      </c>
      <c r="G22" s="38" t="s">
        <v>398</v>
      </c>
      <c r="H22" s="38" t="s">
        <v>399</v>
      </c>
      <c r="I22" s="38" t="s">
        <v>591</v>
      </c>
      <c r="J22" s="38" t="s">
        <v>399</v>
      </c>
    </row>
    <row r="23" spans="1:10" ht="82.8" hidden="1" x14ac:dyDescent="0.3">
      <c r="A23" s="21" t="s">
        <v>10</v>
      </c>
      <c r="B23" s="169" t="s">
        <v>6133</v>
      </c>
      <c r="C23" s="169" t="s">
        <v>6134</v>
      </c>
      <c r="D23" s="21" t="s">
        <v>6140</v>
      </c>
      <c r="E23" s="21" t="s">
        <v>6141</v>
      </c>
      <c r="F23" s="38" t="s">
        <v>6127</v>
      </c>
      <c r="G23" s="38" t="s">
        <v>398</v>
      </c>
      <c r="H23" s="38" t="s">
        <v>399</v>
      </c>
      <c r="I23" s="38" t="s">
        <v>591</v>
      </c>
      <c r="J23" s="38" t="s">
        <v>399</v>
      </c>
    </row>
    <row r="24" spans="1:10" ht="41.4" hidden="1" x14ac:dyDescent="0.3">
      <c r="A24" s="21" t="s">
        <v>10</v>
      </c>
      <c r="B24" s="169" t="s">
        <v>6133</v>
      </c>
      <c r="C24" s="169" t="s">
        <v>6134</v>
      </c>
      <c r="D24" s="21" t="s">
        <v>6142</v>
      </c>
      <c r="E24" s="21" t="s">
        <v>6143</v>
      </c>
      <c r="F24" s="21" t="s">
        <v>399</v>
      </c>
      <c r="G24" s="21" t="s">
        <v>398</v>
      </c>
      <c r="H24" s="21" t="s">
        <v>399</v>
      </c>
      <c r="I24" s="21" t="s">
        <v>6137</v>
      </c>
      <c r="J24" s="21" t="s">
        <v>399</v>
      </c>
    </row>
    <row r="25" spans="1:10" ht="276" hidden="1" x14ac:dyDescent="0.3">
      <c r="A25" s="21" t="s">
        <v>10</v>
      </c>
      <c r="B25" s="169" t="s">
        <v>6144</v>
      </c>
      <c r="C25" s="169" t="s">
        <v>6145</v>
      </c>
      <c r="D25" s="21" t="s">
        <v>6146</v>
      </c>
      <c r="E25" s="21" t="s">
        <v>6147</v>
      </c>
      <c r="F25" s="38" t="s">
        <v>6148</v>
      </c>
      <c r="G25" s="38" t="s">
        <v>398</v>
      </c>
      <c r="H25" s="38" t="s">
        <v>399</v>
      </c>
      <c r="I25" s="38" t="s">
        <v>591</v>
      </c>
      <c r="J25" s="38" t="s">
        <v>399</v>
      </c>
    </row>
    <row r="26" spans="1:10" ht="27.6" hidden="1" x14ac:dyDescent="0.3">
      <c r="A26" s="21" t="s">
        <v>10</v>
      </c>
      <c r="B26" s="169" t="s">
        <v>6144</v>
      </c>
      <c r="C26" s="169" t="s">
        <v>6145</v>
      </c>
      <c r="D26" s="21" t="s">
        <v>6149</v>
      </c>
      <c r="E26" s="21" t="s">
        <v>6150</v>
      </c>
      <c r="F26" s="38" t="s">
        <v>399</v>
      </c>
      <c r="G26" s="38" t="s">
        <v>398</v>
      </c>
      <c r="H26" s="38" t="s">
        <v>399</v>
      </c>
      <c r="I26" s="38" t="s">
        <v>399</v>
      </c>
      <c r="J26" s="38" t="s">
        <v>399</v>
      </c>
    </row>
    <row r="27" spans="1:10" ht="27.6" hidden="1" x14ac:dyDescent="0.3">
      <c r="A27" s="21" t="s">
        <v>10</v>
      </c>
      <c r="B27" s="169" t="s">
        <v>6144</v>
      </c>
      <c r="C27" s="169" t="s">
        <v>6145</v>
      </c>
      <c r="D27" s="21" t="s">
        <v>6151</v>
      </c>
      <c r="E27" s="21" t="s">
        <v>6152</v>
      </c>
      <c r="F27" s="38" t="s">
        <v>399</v>
      </c>
      <c r="G27" s="38" t="s">
        <v>398</v>
      </c>
      <c r="H27" s="38" t="s">
        <v>399</v>
      </c>
      <c r="I27" s="38" t="s">
        <v>399</v>
      </c>
      <c r="J27" s="38" t="s">
        <v>399</v>
      </c>
    </row>
    <row r="28" spans="1:10" hidden="1" x14ac:dyDescent="0.3">
      <c r="A28" s="21" t="s">
        <v>10</v>
      </c>
      <c r="B28" s="169" t="s">
        <v>6144</v>
      </c>
      <c r="C28" s="169" t="s">
        <v>6145</v>
      </c>
      <c r="D28" s="21" t="s">
        <v>6153</v>
      </c>
      <c r="E28" s="21" t="s">
        <v>6154</v>
      </c>
      <c r="F28" s="38" t="s">
        <v>399</v>
      </c>
      <c r="G28" s="38" t="s">
        <v>398</v>
      </c>
      <c r="H28" s="38" t="s">
        <v>399</v>
      </c>
      <c r="I28" s="38" t="s">
        <v>399</v>
      </c>
      <c r="J28" s="38" t="s">
        <v>399</v>
      </c>
    </row>
    <row r="29" spans="1:10" ht="27.6" hidden="1" x14ac:dyDescent="0.3">
      <c r="A29" s="21" t="s">
        <v>10</v>
      </c>
      <c r="B29" s="169" t="s">
        <v>6144</v>
      </c>
      <c r="C29" s="169" t="s">
        <v>6145</v>
      </c>
      <c r="D29" s="21" t="s">
        <v>6155</v>
      </c>
      <c r="E29" s="21" t="s">
        <v>6156</v>
      </c>
      <c r="F29" s="38" t="s">
        <v>399</v>
      </c>
      <c r="G29" s="38" t="s">
        <v>398</v>
      </c>
      <c r="H29" s="38" t="s">
        <v>399</v>
      </c>
      <c r="I29" s="38" t="s">
        <v>399</v>
      </c>
      <c r="J29" s="38" t="s">
        <v>399</v>
      </c>
    </row>
    <row r="30" spans="1:10" ht="41.4" hidden="1" x14ac:dyDescent="0.3">
      <c r="A30" s="21" t="s">
        <v>10</v>
      </c>
      <c r="B30" s="169" t="s">
        <v>6144</v>
      </c>
      <c r="C30" s="169" t="s">
        <v>6145</v>
      </c>
      <c r="D30" s="21" t="s">
        <v>6157</v>
      </c>
      <c r="E30" s="21" t="s">
        <v>6158</v>
      </c>
      <c r="F30" s="38" t="s">
        <v>399</v>
      </c>
      <c r="G30" s="38" t="s">
        <v>398</v>
      </c>
      <c r="H30" s="38" t="s">
        <v>399</v>
      </c>
      <c r="I30" s="38" t="s">
        <v>399</v>
      </c>
      <c r="J30" s="38" t="s">
        <v>399</v>
      </c>
    </row>
    <row r="31" spans="1:10" ht="27.6" hidden="1" x14ac:dyDescent="0.3">
      <c r="A31" s="21" t="s">
        <v>10</v>
      </c>
      <c r="B31" s="169" t="s">
        <v>6144</v>
      </c>
      <c r="C31" s="169" t="s">
        <v>6145</v>
      </c>
      <c r="D31" s="21" t="s">
        <v>6159</v>
      </c>
      <c r="E31" s="21" t="s">
        <v>6160</v>
      </c>
      <c r="F31" s="38" t="s">
        <v>399</v>
      </c>
      <c r="G31" s="38" t="s">
        <v>398</v>
      </c>
      <c r="H31" s="38" t="s">
        <v>399</v>
      </c>
      <c r="I31" s="38" t="s">
        <v>399</v>
      </c>
      <c r="J31" s="38" t="s">
        <v>399</v>
      </c>
    </row>
    <row r="32" spans="1:10" ht="27.6" hidden="1" x14ac:dyDescent="0.3">
      <c r="A32" s="21" t="s">
        <v>10</v>
      </c>
      <c r="B32" s="169" t="s">
        <v>6144</v>
      </c>
      <c r="C32" s="169" t="s">
        <v>6145</v>
      </c>
      <c r="D32" s="21" t="s">
        <v>6161</v>
      </c>
      <c r="E32" s="21" t="s">
        <v>6162</v>
      </c>
      <c r="F32" s="38" t="s">
        <v>399</v>
      </c>
      <c r="G32" s="38" t="s">
        <v>398</v>
      </c>
      <c r="H32" s="38" t="s">
        <v>399</v>
      </c>
      <c r="I32" s="38" t="s">
        <v>399</v>
      </c>
      <c r="J32" s="38" t="s">
        <v>399</v>
      </c>
    </row>
    <row r="33" spans="1:10" ht="27.6" hidden="1" x14ac:dyDescent="0.3">
      <c r="A33" s="21" t="s">
        <v>10</v>
      </c>
      <c r="B33" s="169" t="s">
        <v>6144</v>
      </c>
      <c r="C33" s="169" t="s">
        <v>6145</v>
      </c>
      <c r="D33" s="21" t="s">
        <v>6163</v>
      </c>
      <c r="E33" s="21" t="s">
        <v>6164</v>
      </c>
      <c r="F33" s="38" t="s">
        <v>399</v>
      </c>
      <c r="G33" s="38" t="s">
        <v>398</v>
      </c>
      <c r="H33" s="38" t="s">
        <v>399</v>
      </c>
      <c r="I33" s="38" t="s">
        <v>399</v>
      </c>
      <c r="J33" s="38" t="s">
        <v>399</v>
      </c>
    </row>
    <row r="34" spans="1:10" ht="220.8" hidden="1" x14ac:dyDescent="0.3">
      <c r="A34" s="21" t="s">
        <v>10</v>
      </c>
      <c r="B34" s="169" t="s">
        <v>6144</v>
      </c>
      <c r="C34" s="169" t="s">
        <v>6145</v>
      </c>
      <c r="D34" s="21" t="s">
        <v>6165</v>
      </c>
      <c r="E34" s="21" t="s">
        <v>6166</v>
      </c>
      <c r="F34" s="38" t="s">
        <v>6167</v>
      </c>
      <c r="G34" s="38" t="s">
        <v>398</v>
      </c>
      <c r="H34" s="38" t="s">
        <v>399</v>
      </c>
      <c r="I34" s="38" t="s">
        <v>591</v>
      </c>
      <c r="J34" s="38" t="s">
        <v>399</v>
      </c>
    </row>
    <row r="35" spans="1:10" ht="27.6" hidden="1" x14ac:dyDescent="0.3">
      <c r="A35" s="21" t="s">
        <v>10</v>
      </c>
      <c r="B35" s="169" t="s">
        <v>6144</v>
      </c>
      <c r="C35" s="169" t="s">
        <v>6145</v>
      </c>
      <c r="D35" s="21" t="s">
        <v>6168</v>
      </c>
      <c r="E35" s="21" t="s">
        <v>6169</v>
      </c>
      <c r="F35" s="38" t="s">
        <v>6170</v>
      </c>
      <c r="G35" s="38" t="s">
        <v>398</v>
      </c>
      <c r="H35" s="38" t="s">
        <v>399</v>
      </c>
      <c r="I35" s="38" t="s">
        <v>591</v>
      </c>
      <c r="J35" s="38" t="s">
        <v>399</v>
      </c>
    </row>
    <row r="36" spans="1:10" ht="27.6" hidden="1" x14ac:dyDescent="0.3">
      <c r="A36" s="21" t="s">
        <v>10</v>
      </c>
      <c r="B36" s="169" t="s">
        <v>6144</v>
      </c>
      <c r="C36" s="169" t="s">
        <v>6145</v>
      </c>
      <c r="D36" s="21" t="s">
        <v>6171</v>
      </c>
      <c r="E36" s="21" t="s">
        <v>6172</v>
      </c>
      <c r="F36" s="38" t="s">
        <v>399</v>
      </c>
      <c r="G36" s="38" t="s">
        <v>398</v>
      </c>
      <c r="H36" s="38" t="s">
        <v>399</v>
      </c>
      <c r="I36" s="38" t="s">
        <v>399</v>
      </c>
      <c r="J36" s="38" t="s">
        <v>399</v>
      </c>
    </row>
    <row r="37" spans="1:10" ht="248.4" hidden="1" x14ac:dyDescent="0.3">
      <c r="A37" s="21" t="s">
        <v>10</v>
      </c>
      <c r="B37" s="169" t="s">
        <v>6144</v>
      </c>
      <c r="C37" s="169" t="s">
        <v>6145</v>
      </c>
      <c r="D37" s="21" t="s">
        <v>6173</v>
      </c>
      <c r="E37" s="21" t="s">
        <v>6174</v>
      </c>
      <c r="F37" s="38" t="s">
        <v>6175</v>
      </c>
      <c r="G37" s="38" t="s">
        <v>398</v>
      </c>
      <c r="H37" s="38" t="s">
        <v>399</v>
      </c>
      <c r="I37" s="38" t="s">
        <v>591</v>
      </c>
      <c r="J37" s="38" t="s">
        <v>399</v>
      </c>
    </row>
    <row r="38" spans="1:10" ht="27.6" hidden="1" x14ac:dyDescent="0.3">
      <c r="A38" s="21" t="s">
        <v>10</v>
      </c>
      <c r="B38" s="169" t="s">
        <v>6144</v>
      </c>
      <c r="C38" s="169" t="s">
        <v>6145</v>
      </c>
      <c r="D38" s="21" t="s">
        <v>6176</v>
      </c>
      <c r="E38" s="21" t="s">
        <v>6177</v>
      </c>
      <c r="F38" s="38" t="s">
        <v>6178</v>
      </c>
      <c r="G38" s="38" t="s">
        <v>398</v>
      </c>
      <c r="H38" s="38" t="s">
        <v>399</v>
      </c>
      <c r="I38" s="38" t="s">
        <v>591</v>
      </c>
      <c r="J38" s="38" t="s">
        <v>399</v>
      </c>
    </row>
    <row r="39" spans="1:10" ht="207" hidden="1" x14ac:dyDescent="0.3">
      <c r="A39" s="21" t="s">
        <v>10</v>
      </c>
      <c r="B39" s="169" t="s">
        <v>6144</v>
      </c>
      <c r="C39" s="169" t="s">
        <v>6145</v>
      </c>
      <c r="D39" s="21" t="s">
        <v>6179</v>
      </c>
      <c r="E39" s="21" t="s">
        <v>6180</v>
      </c>
      <c r="F39" s="38" t="s">
        <v>6181</v>
      </c>
      <c r="G39" s="38" t="s">
        <v>398</v>
      </c>
      <c r="H39" s="38" t="s">
        <v>399</v>
      </c>
      <c r="I39" s="38" t="s">
        <v>591</v>
      </c>
      <c r="J39" s="38" t="s">
        <v>6181</v>
      </c>
    </row>
    <row r="40" spans="1:10" ht="193.2" hidden="1" x14ac:dyDescent="0.3">
      <c r="A40" s="21" t="s">
        <v>10</v>
      </c>
      <c r="B40" s="169" t="s">
        <v>6144</v>
      </c>
      <c r="C40" s="169" t="s">
        <v>6145</v>
      </c>
      <c r="D40" s="21" t="s">
        <v>6182</v>
      </c>
      <c r="E40" s="21" t="s">
        <v>6183</v>
      </c>
      <c r="F40" s="38" t="s">
        <v>6184</v>
      </c>
      <c r="G40" s="38" t="s">
        <v>398</v>
      </c>
      <c r="H40" s="38" t="s">
        <v>399</v>
      </c>
      <c r="I40" s="38" t="s">
        <v>591</v>
      </c>
      <c r="J40" s="38" t="s">
        <v>399</v>
      </c>
    </row>
    <row r="41" spans="1:10" ht="69" hidden="1" x14ac:dyDescent="0.3">
      <c r="A41" s="21" t="s">
        <v>10</v>
      </c>
      <c r="B41" s="169" t="s">
        <v>6144</v>
      </c>
      <c r="C41" s="169" t="s">
        <v>6145</v>
      </c>
      <c r="D41" s="21" t="s">
        <v>6185</v>
      </c>
      <c r="E41" s="21" t="s">
        <v>6186</v>
      </c>
      <c r="F41" s="38" t="s">
        <v>6187</v>
      </c>
      <c r="G41" s="38" t="s">
        <v>398</v>
      </c>
      <c r="H41" s="38" t="s">
        <v>399</v>
      </c>
      <c r="I41" s="38" t="s">
        <v>591</v>
      </c>
      <c r="J41" s="38" t="s">
        <v>399</v>
      </c>
    </row>
    <row r="42" spans="1:10" ht="27.6" hidden="1" x14ac:dyDescent="0.3">
      <c r="A42" s="21" t="s">
        <v>10</v>
      </c>
      <c r="B42" s="169" t="s">
        <v>6144</v>
      </c>
      <c r="C42" s="169" t="s">
        <v>6145</v>
      </c>
      <c r="D42" s="21" t="s">
        <v>6188</v>
      </c>
      <c r="E42" s="21" t="s">
        <v>6189</v>
      </c>
      <c r="F42" s="38" t="s">
        <v>399</v>
      </c>
      <c r="G42" s="38" t="s">
        <v>398</v>
      </c>
      <c r="H42" s="38" t="s">
        <v>399</v>
      </c>
      <c r="I42" s="38" t="s">
        <v>399</v>
      </c>
      <c r="J42" s="38" t="s">
        <v>399</v>
      </c>
    </row>
    <row r="43" spans="1:10" ht="193.2" hidden="1" x14ac:dyDescent="0.3">
      <c r="A43" s="21" t="s">
        <v>10</v>
      </c>
      <c r="B43" s="169" t="s">
        <v>6190</v>
      </c>
      <c r="C43" s="169" t="s">
        <v>6191</v>
      </c>
      <c r="D43" s="21" t="s">
        <v>6192</v>
      </c>
      <c r="E43" s="21" t="s">
        <v>6193</v>
      </c>
      <c r="F43" s="38" t="s">
        <v>6194</v>
      </c>
      <c r="G43" s="38" t="s">
        <v>398</v>
      </c>
      <c r="H43" s="38" t="s">
        <v>399</v>
      </c>
      <c r="I43" s="38" t="s">
        <v>591</v>
      </c>
      <c r="J43" s="38" t="s">
        <v>399</v>
      </c>
    </row>
    <row r="44" spans="1:10" ht="193.2" hidden="1" x14ac:dyDescent="0.3">
      <c r="A44" s="21" t="s">
        <v>10</v>
      </c>
      <c r="B44" s="169" t="s">
        <v>6190</v>
      </c>
      <c r="C44" s="169" t="s">
        <v>6191</v>
      </c>
      <c r="D44" s="21" t="s">
        <v>6195</v>
      </c>
      <c r="E44" s="21" t="s">
        <v>6196</v>
      </c>
      <c r="F44" s="38" t="s">
        <v>6194</v>
      </c>
      <c r="G44" s="38" t="s">
        <v>398</v>
      </c>
      <c r="H44" s="38" t="s">
        <v>399</v>
      </c>
      <c r="I44" s="38" t="s">
        <v>591</v>
      </c>
      <c r="J44" s="38" t="s">
        <v>399</v>
      </c>
    </row>
    <row r="45" spans="1:10" ht="82.8" hidden="1" x14ac:dyDescent="0.3">
      <c r="A45" s="21" t="s">
        <v>10</v>
      </c>
      <c r="B45" s="169" t="s">
        <v>6197</v>
      </c>
      <c r="C45" s="169" t="s">
        <v>6198</v>
      </c>
      <c r="D45" s="21" t="s">
        <v>6199</v>
      </c>
      <c r="E45" s="21" t="s">
        <v>6200</v>
      </c>
      <c r="F45" s="38" t="s">
        <v>6201</v>
      </c>
      <c r="G45" s="38" t="s">
        <v>398</v>
      </c>
      <c r="H45" s="38" t="s">
        <v>399</v>
      </c>
      <c r="I45" s="38" t="s">
        <v>591</v>
      </c>
      <c r="J45" s="38" t="s">
        <v>399</v>
      </c>
    </row>
    <row r="46" spans="1:10" ht="82.8" hidden="1" x14ac:dyDescent="0.3">
      <c r="A46" s="21" t="s">
        <v>10</v>
      </c>
      <c r="B46" s="169" t="s">
        <v>6197</v>
      </c>
      <c r="C46" s="169" t="s">
        <v>6198</v>
      </c>
      <c r="D46" s="21" t="s">
        <v>6202</v>
      </c>
      <c r="E46" s="21" t="s">
        <v>6203</v>
      </c>
      <c r="F46" s="38" t="s">
        <v>6204</v>
      </c>
      <c r="G46" s="38" t="s">
        <v>398</v>
      </c>
      <c r="H46" s="38" t="s">
        <v>399</v>
      </c>
      <c r="I46" s="38" t="s">
        <v>591</v>
      </c>
      <c r="J46" s="38" t="s">
        <v>399</v>
      </c>
    </row>
    <row r="47" spans="1:10" hidden="1" x14ac:dyDescent="0.3">
      <c r="A47" s="21" t="s">
        <v>10</v>
      </c>
      <c r="B47" s="169" t="s">
        <v>6197</v>
      </c>
      <c r="C47" s="169" t="s">
        <v>6198</v>
      </c>
      <c r="D47" s="21" t="s">
        <v>6205</v>
      </c>
      <c r="E47" s="21" t="s">
        <v>432</v>
      </c>
      <c r="F47" s="38" t="s">
        <v>399</v>
      </c>
      <c r="G47" s="38" t="s">
        <v>398</v>
      </c>
      <c r="H47" s="38" t="s">
        <v>399</v>
      </c>
      <c r="I47" s="38" t="s">
        <v>399</v>
      </c>
      <c r="J47" s="38" t="s">
        <v>399</v>
      </c>
    </row>
    <row r="48" spans="1:10" hidden="1" x14ac:dyDescent="0.3">
      <c r="A48" s="21" t="s">
        <v>10</v>
      </c>
      <c r="B48" s="169" t="s">
        <v>6197</v>
      </c>
      <c r="C48" s="169" t="s">
        <v>6198</v>
      </c>
      <c r="D48" s="21" t="s">
        <v>6206</v>
      </c>
      <c r="E48" s="21" t="s">
        <v>6207</v>
      </c>
      <c r="F48" s="38" t="s">
        <v>399</v>
      </c>
      <c r="G48" s="38" t="s">
        <v>398</v>
      </c>
      <c r="H48" s="38" t="s">
        <v>399</v>
      </c>
      <c r="I48" s="38" t="s">
        <v>399</v>
      </c>
      <c r="J48" s="38" t="s">
        <v>399</v>
      </c>
    </row>
    <row r="49" spans="1:10" ht="96.6" hidden="1" x14ac:dyDescent="0.3">
      <c r="A49" s="21" t="s">
        <v>10</v>
      </c>
      <c r="B49" s="169" t="s">
        <v>6208</v>
      </c>
      <c r="C49" s="169" t="s">
        <v>6209</v>
      </c>
      <c r="D49" s="21" t="s">
        <v>6210</v>
      </c>
      <c r="E49" s="21" t="s">
        <v>6211</v>
      </c>
      <c r="F49" s="38" t="s">
        <v>6212</v>
      </c>
      <c r="G49" s="38" t="s">
        <v>398</v>
      </c>
      <c r="H49" s="38" t="s">
        <v>399</v>
      </c>
      <c r="I49" s="38" t="s">
        <v>591</v>
      </c>
      <c r="J49" s="38" t="s">
        <v>399</v>
      </c>
    </row>
    <row r="50" spans="1:10" ht="41.4" hidden="1" x14ac:dyDescent="0.3">
      <c r="A50" s="21" t="s">
        <v>10</v>
      </c>
      <c r="B50" s="169" t="s">
        <v>6208</v>
      </c>
      <c r="C50" s="169" t="s">
        <v>6209</v>
      </c>
      <c r="D50" s="21" t="s">
        <v>6213</v>
      </c>
      <c r="E50" s="21" t="s">
        <v>6214</v>
      </c>
      <c r="F50" s="38" t="s">
        <v>399</v>
      </c>
      <c r="G50" s="38" t="s">
        <v>398</v>
      </c>
      <c r="H50" s="38" t="s">
        <v>399</v>
      </c>
      <c r="I50" s="38" t="s">
        <v>399</v>
      </c>
      <c r="J50" s="38" t="s">
        <v>399</v>
      </c>
    </row>
    <row r="51" spans="1:10" ht="55.2" hidden="1" x14ac:dyDescent="0.3">
      <c r="A51" s="21" t="s">
        <v>10</v>
      </c>
      <c r="B51" s="169" t="s">
        <v>6208</v>
      </c>
      <c r="C51" s="169" t="s">
        <v>6209</v>
      </c>
      <c r="D51" s="21" t="s">
        <v>6215</v>
      </c>
      <c r="E51" s="21" t="s">
        <v>6216</v>
      </c>
      <c r="F51" s="38" t="s">
        <v>399</v>
      </c>
      <c r="G51" s="38" t="s">
        <v>398</v>
      </c>
      <c r="H51" s="38" t="s">
        <v>399</v>
      </c>
      <c r="I51" s="38" t="s">
        <v>399</v>
      </c>
      <c r="J51" s="38" t="s">
        <v>399</v>
      </c>
    </row>
    <row r="52" spans="1:10" ht="41.4" hidden="1" x14ac:dyDescent="0.3">
      <c r="A52" s="21" t="s">
        <v>10</v>
      </c>
      <c r="B52" s="169" t="s">
        <v>6208</v>
      </c>
      <c r="C52" s="169" t="s">
        <v>6209</v>
      </c>
      <c r="D52" s="21" t="s">
        <v>6217</v>
      </c>
      <c r="E52" s="21" t="s">
        <v>6218</v>
      </c>
      <c r="F52" s="38" t="s">
        <v>399</v>
      </c>
      <c r="G52" s="38" t="s">
        <v>398</v>
      </c>
      <c r="H52" s="38" t="s">
        <v>399</v>
      </c>
      <c r="I52" s="38" t="s">
        <v>399</v>
      </c>
      <c r="J52" s="38" t="s">
        <v>399</v>
      </c>
    </row>
    <row r="53" spans="1:10" ht="41.4" hidden="1" x14ac:dyDescent="0.3">
      <c r="A53" s="21" t="s">
        <v>10</v>
      </c>
      <c r="B53" s="169" t="s">
        <v>6208</v>
      </c>
      <c r="C53" s="169" t="s">
        <v>6209</v>
      </c>
      <c r="D53" s="21" t="s">
        <v>6219</v>
      </c>
      <c r="E53" s="21" t="s">
        <v>6220</v>
      </c>
      <c r="F53" s="38" t="s">
        <v>399</v>
      </c>
      <c r="G53" s="38" t="s">
        <v>398</v>
      </c>
      <c r="H53" s="38" t="s">
        <v>399</v>
      </c>
      <c r="I53" s="38" t="s">
        <v>399</v>
      </c>
      <c r="J53" s="38" t="s">
        <v>399</v>
      </c>
    </row>
    <row r="54" spans="1:10" ht="41.4" hidden="1" x14ac:dyDescent="0.3">
      <c r="A54" s="21" t="s">
        <v>10</v>
      </c>
      <c r="B54" s="169" t="s">
        <v>6208</v>
      </c>
      <c r="C54" s="169" t="s">
        <v>6209</v>
      </c>
      <c r="D54" s="21" t="s">
        <v>6221</v>
      </c>
      <c r="E54" s="21" t="s">
        <v>6222</v>
      </c>
      <c r="F54" s="38" t="s">
        <v>399</v>
      </c>
      <c r="G54" s="38" t="s">
        <v>398</v>
      </c>
      <c r="H54" s="38" t="s">
        <v>399</v>
      </c>
      <c r="I54" s="38" t="s">
        <v>399</v>
      </c>
      <c r="J54" s="38" t="s">
        <v>399</v>
      </c>
    </row>
    <row r="55" spans="1:10" ht="110.4" hidden="1" x14ac:dyDescent="0.3">
      <c r="A55" s="21" t="s">
        <v>10</v>
      </c>
      <c r="B55" s="169" t="s">
        <v>6223</v>
      </c>
      <c r="C55" s="169" t="s">
        <v>6224</v>
      </c>
      <c r="D55" s="21" t="s">
        <v>6225</v>
      </c>
      <c r="E55" s="21" t="s">
        <v>6226</v>
      </c>
      <c r="F55" s="38" t="s">
        <v>6227</v>
      </c>
      <c r="G55" s="38" t="s">
        <v>398</v>
      </c>
      <c r="H55" s="38" t="s">
        <v>399</v>
      </c>
      <c r="I55" s="38" t="s">
        <v>591</v>
      </c>
      <c r="J55" s="38" t="s">
        <v>399</v>
      </c>
    </row>
    <row r="56" spans="1:10" ht="27.6" hidden="1" x14ac:dyDescent="0.3">
      <c r="A56" s="21" t="s">
        <v>10</v>
      </c>
      <c r="B56" s="169" t="s">
        <v>6223</v>
      </c>
      <c r="C56" s="169" t="s">
        <v>6224</v>
      </c>
      <c r="D56" s="21" t="s">
        <v>6228</v>
      </c>
      <c r="E56" s="21" t="s">
        <v>6229</v>
      </c>
      <c r="F56" s="38" t="s">
        <v>399</v>
      </c>
      <c r="G56" s="38" t="s">
        <v>398</v>
      </c>
      <c r="H56" s="38" t="s">
        <v>399</v>
      </c>
      <c r="I56" s="38" t="s">
        <v>399</v>
      </c>
      <c r="J56" s="38" t="s">
        <v>399</v>
      </c>
    </row>
    <row r="57" spans="1:10" ht="69" customHeight="1" x14ac:dyDescent="0.3">
      <c r="A57" s="21" t="s">
        <v>10</v>
      </c>
      <c r="B57" s="169" t="s">
        <v>6230</v>
      </c>
      <c r="C57" s="169" t="s">
        <v>6231</v>
      </c>
      <c r="D57" s="21" t="s">
        <v>6232</v>
      </c>
      <c r="E57" s="21" t="s">
        <v>6233</v>
      </c>
      <c r="F57" s="38" t="s">
        <v>399</v>
      </c>
      <c r="G57" s="38" t="s">
        <v>409</v>
      </c>
      <c r="H57" s="38" t="s">
        <v>6234</v>
      </c>
      <c r="I57" s="38" t="s">
        <v>399</v>
      </c>
      <c r="J57" s="38" t="s">
        <v>399</v>
      </c>
    </row>
    <row r="58" spans="1:10" ht="55.2" hidden="1" x14ac:dyDescent="0.3">
      <c r="A58" s="21" t="s">
        <v>10</v>
      </c>
      <c r="B58" s="169" t="s">
        <v>6230</v>
      </c>
      <c r="C58" s="169" t="s">
        <v>6231</v>
      </c>
      <c r="D58" s="21" t="s">
        <v>6235</v>
      </c>
      <c r="E58" s="21" t="s">
        <v>6236</v>
      </c>
      <c r="F58" s="38" t="s">
        <v>399</v>
      </c>
      <c r="G58" s="38" t="s">
        <v>398</v>
      </c>
      <c r="H58" s="38" t="s">
        <v>399</v>
      </c>
      <c r="I58" s="38" t="s">
        <v>399</v>
      </c>
      <c r="J58" s="38" t="s">
        <v>399</v>
      </c>
    </row>
    <row r="59" spans="1:10" ht="55.2" hidden="1" x14ac:dyDescent="0.3">
      <c r="A59" s="21" t="s">
        <v>10</v>
      </c>
      <c r="B59" s="169" t="s">
        <v>6230</v>
      </c>
      <c r="C59" s="169" t="s">
        <v>6231</v>
      </c>
      <c r="D59" s="21" t="s">
        <v>6237</v>
      </c>
      <c r="E59" s="21" t="s">
        <v>6238</v>
      </c>
      <c r="F59" s="38" t="s">
        <v>399</v>
      </c>
      <c r="G59" s="38" t="s">
        <v>398</v>
      </c>
      <c r="H59" s="38" t="s">
        <v>399</v>
      </c>
      <c r="I59" s="38" t="s">
        <v>399</v>
      </c>
      <c r="J59" s="38" t="s">
        <v>399</v>
      </c>
    </row>
    <row r="60" spans="1:10" ht="41.4" hidden="1" x14ac:dyDescent="0.3">
      <c r="A60" s="21" t="s">
        <v>10</v>
      </c>
      <c r="B60" s="169" t="s">
        <v>6230</v>
      </c>
      <c r="C60" s="169" t="s">
        <v>6231</v>
      </c>
      <c r="D60" s="21" t="s">
        <v>6239</v>
      </c>
      <c r="E60" s="21" t="s">
        <v>6240</v>
      </c>
      <c r="F60" s="38" t="s">
        <v>399</v>
      </c>
      <c r="G60" s="38" t="s">
        <v>398</v>
      </c>
      <c r="H60" s="38" t="s">
        <v>399</v>
      </c>
      <c r="I60" s="38" t="s">
        <v>399</v>
      </c>
      <c r="J60" s="38" t="s">
        <v>399</v>
      </c>
    </row>
    <row r="61" spans="1:10" ht="27.6" hidden="1" x14ac:dyDescent="0.3">
      <c r="A61" s="21" t="s">
        <v>10</v>
      </c>
      <c r="B61" s="169" t="s">
        <v>6230</v>
      </c>
      <c r="C61" s="169" t="s">
        <v>6231</v>
      </c>
      <c r="D61" s="21" t="s">
        <v>6241</v>
      </c>
      <c r="E61" s="21" t="s">
        <v>6242</v>
      </c>
      <c r="F61" s="38" t="s">
        <v>399</v>
      </c>
      <c r="G61" s="38" t="s">
        <v>398</v>
      </c>
      <c r="H61" s="38" t="s">
        <v>399</v>
      </c>
      <c r="I61" s="38" t="s">
        <v>399</v>
      </c>
      <c r="J61" s="38" t="s">
        <v>399</v>
      </c>
    </row>
    <row r="62" spans="1:10" ht="27.6" hidden="1" x14ac:dyDescent="0.3">
      <c r="A62" s="21" t="s">
        <v>10</v>
      </c>
      <c r="B62" s="169" t="s">
        <v>6230</v>
      </c>
      <c r="C62" s="169" t="s">
        <v>6231</v>
      </c>
      <c r="D62" s="21" t="s">
        <v>6243</v>
      </c>
      <c r="E62" s="21" t="s">
        <v>6244</v>
      </c>
      <c r="F62" s="38" t="s">
        <v>399</v>
      </c>
      <c r="G62" s="38" t="s">
        <v>398</v>
      </c>
      <c r="H62" s="38" t="s">
        <v>399</v>
      </c>
      <c r="I62" s="38" t="s">
        <v>399</v>
      </c>
      <c r="J62" s="38" t="s">
        <v>399</v>
      </c>
    </row>
    <row r="63" spans="1:10" ht="41.4" hidden="1" x14ac:dyDescent="0.3">
      <c r="A63" s="21" t="s">
        <v>10</v>
      </c>
      <c r="B63" s="169" t="s">
        <v>6230</v>
      </c>
      <c r="C63" s="169" t="s">
        <v>6231</v>
      </c>
      <c r="D63" s="21" t="s">
        <v>6245</v>
      </c>
      <c r="E63" s="21" t="s">
        <v>6246</v>
      </c>
      <c r="F63" s="38" t="s">
        <v>399</v>
      </c>
      <c r="G63" s="38" t="s">
        <v>398</v>
      </c>
      <c r="H63" s="38" t="s">
        <v>399</v>
      </c>
      <c r="I63" s="38" t="s">
        <v>399</v>
      </c>
      <c r="J63" s="38" t="s">
        <v>399</v>
      </c>
    </row>
    <row r="64" spans="1:10" hidden="1" x14ac:dyDescent="0.3">
      <c r="A64" s="21" t="s">
        <v>10</v>
      </c>
      <c r="B64" s="169" t="s">
        <v>6230</v>
      </c>
      <c r="C64" s="169" t="s">
        <v>6231</v>
      </c>
      <c r="D64" s="21" t="s">
        <v>6247</v>
      </c>
      <c r="E64" s="21" t="s">
        <v>6248</v>
      </c>
      <c r="F64" s="38" t="s">
        <v>399</v>
      </c>
      <c r="G64" s="38" t="s">
        <v>398</v>
      </c>
      <c r="H64" s="38" t="s">
        <v>399</v>
      </c>
      <c r="I64" s="38" t="s">
        <v>399</v>
      </c>
      <c r="J64" s="38" t="s">
        <v>399</v>
      </c>
    </row>
    <row r="65" spans="1:10" hidden="1" x14ac:dyDescent="0.3">
      <c r="A65" s="21" t="s">
        <v>10</v>
      </c>
      <c r="B65" s="169" t="s">
        <v>6230</v>
      </c>
      <c r="C65" s="169" t="s">
        <v>6231</v>
      </c>
      <c r="D65" s="21" t="s">
        <v>6249</v>
      </c>
      <c r="E65" s="21" t="s">
        <v>6250</v>
      </c>
      <c r="F65" s="38" t="s">
        <v>399</v>
      </c>
      <c r="G65" s="38" t="s">
        <v>398</v>
      </c>
      <c r="H65" s="38" t="s">
        <v>399</v>
      </c>
      <c r="I65" s="38" t="s">
        <v>399</v>
      </c>
      <c r="J65" s="38" t="s">
        <v>399</v>
      </c>
    </row>
    <row r="66" spans="1:10" ht="55.2" hidden="1" x14ac:dyDescent="0.3">
      <c r="A66" s="21" t="s">
        <v>10</v>
      </c>
      <c r="B66" s="169" t="s">
        <v>6251</v>
      </c>
      <c r="C66" s="169" t="s">
        <v>6252</v>
      </c>
      <c r="D66" s="21" t="s">
        <v>6253</v>
      </c>
      <c r="E66" s="21" t="s">
        <v>6254</v>
      </c>
      <c r="F66" s="38" t="s">
        <v>399</v>
      </c>
      <c r="G66" s="38" t="s">
        <v>398</v>
      </c>
      <c r="H66" s="38" t="s">
        <v>399</v>
      </c>
      <c r="I66" s="38" t="s">
        <v>6255</v>
      </c>
      <c r="J66" s="38" t="s">
        <v>399</v>
      </c>
    </row>
    <row r="67" spans="1:10" hidden="1" x14ac:dyDescent="0.3">
      <c r="A67" s="21" t="s">
        <v>10</v>
      </c>
      <c r="B67" s="169" t="s">
        <v>6251</v>
      </c>
      <c r="C67" s="169" t="s">
        <v>6252</v>
      </c>
      <c r="D67" s="21" t="s">
        <v>6256</v>
      </c>
      <c r="E67" s="21" t="s">
        <v>6257</v>
      </c>
      <c r="F67" s="38" t="s">
        <v>399</v>
      </c>
      <c r="G67" s="38" t="s">
        <v>398</v>
      </c>
      <c r="H67" s="38" t="s">
        <v>399</v>
      </c>
      <c r="I67" s="38" t="s">
        <v>399</v>
      </c>
      <c r="J67" s="38" t="s">
        <v>399</v>
      </c>
    </row>
    <row r="68" spans="1:10" hidden="1" x14ac:dyDescent="0.3">
      <c r="A68" s="21" t="s">
        <v>10</v>
      </c>
      <c r="B68" s="169" t="s">
        <v>6251</v>
      </c>
      <c r="C68" s="169" t="s">
        <v>6252</v>
      </c>
      <c r="D68" s="21" t="s">
        <v>6258</v>
      </c>
      <c r="E68" s="21" t="s">
        <v>6259</v>
      </c>
      <c r="F68" s="38" t="s">
        <v>409</v>
      </c>
      <c r="G68" s="38" t="s">
        <v>398</v>
      </c>
      <c r="H68" s="38" t="s">
        <v>399</v>
      </c>
      <c r="I68" s="38" t="s">
        <v>399</v>
      </c>
      <c r="J68" s="38" t="s">
        <v>399</v>
      </c>
    </row>
    <row r="69" spans="1:10" hidden="1" x14ac:dyDescent="0.3">
      <c r="A69" s="21" t="s">
        <v>10</v>
      </c>
      <c r="B69" s="169" t="s">
        <v>6251</v>
      </c>
      <c r="C69" s="169" t="s">
        <v>6252</v>
      </c>
      <c r="D69" s="21" t="s">
        <v>6260</v>
      </c>
      <c r="E69" s="21" t="s">
        <v>6261</v>
      </c>
      <c r="F69" s="38" t="s">
        <v>399</v>
      </c>
      <c r="G69" s="38" t="s">
        <v>398</v>
      </c>
      <c r="H69" s="38" t="s">
        <v>399</v>
      </c>
      <c r="I69" s="38" t="s">
        <v>399</v>
      </c>
      <c r="J69" s="38" t="s">
        <v>399</v>
      </c>
    </row>
    <row r="70" spans="1:10" ht="27.6" hidden="1" x14ac:dyDescent="0.3">
      <c r="A70" s="21" t="s">
        <v>10</v>
      </c>
      <c r="B70" s="169" t="s">
        <v>6251</v>
      </c>
      <c r="C70" s="169" t="s">
        <v>6252</v>
      </c>
      <c r="D70" s="21" t="s">
        <v>6262</v>
      </c>
      <c r="E70" s="21" t="s">
        <v>6263</v>
      </c>
      <c r="F70" s="38" t="s">
        <v>399</v>
      </c>
      <c r="G70" s="38" t="s">
        <v>398</v>
      </c>
      <c r="H70" s="38" t="s">
        <v>399</v>
      </c>
      <c r="I70" s="38" t="s">
        <v>399</v>
      </c>
      <c r="J70" s="38" t="s">
        <v>399</v>
      </c>
    </row>
    <row r="71" spans="1:10" ht="55.2" hidden="1" x14ac:dyDescent="0.3">
      <c r="A71" s="21" t="s">
        <v>10</v>
      </c>
      <c r="B71" s="169" t="s">
        <v>6264</v>
      </c>
      <c r="C71" s="169" t="s">
        <v>6265</v>
      </c>
      <c r="D71" s="21" t="s">
        <v>6266</v>
      </c>
      <c r="E71" s="21" t="s">
        <v>6267</v>
      </c>
      <c r="F71" s="38" t="s">
        <v>399</v>
      </c>
      <c r="G71" s="38" t="s">
        <v>398</v>
      </c>
      <c r="H71" s="38" t="s">
        <v>399</v>
      </c>
      <c r="I71" s="38" t="s">
        <v>6268</v>
      </c>
      <c r="J71" s="38" t="s">
        <v>399</v>
      </c>
    </row>
    <row r="72" spans="1:10" hidden="1" x14ac:dyDescent="0.3">
      <c r="A72" s="21" t="s">
        <v>10</v>
      </c>
      <c r="B72" s="169" t="s">
        <v>6264</v>
      </c>
      <c r="C72" s="169" t="s">
        <v>6265</v>
      </c>
      <c r="D72" s="21" t="s">
        <v>6269</v>
      </c>
      <c r="E72" s="21" t="s">
        <v>6270</v>
      </c>
      <c r="F72" s="38" t="s">
        <v>399</v>
      </c>
      <c r="G72" s="38" t="s">
        <v>398</v>
      </c>
      <c r="H72" s="38" t="s">
        <v>399</v>
      </c>
      <c r="I72" s="38" t="s">
        <v>399</v>
      </c>
      <c r="J72" s="38" t="s">
        <v>399</v>
      </c>
    </row>
    <row r="73" spans="1:10" hidden="1" x14ac:dyDescent="0.3">
      <c r="A73" s="21" t="s">
        <v>10</v>
      </c>
      <c r="B73" s="169" t="s">
        <v>6264</v>
      </c>
      <c r="C73" s="169" t="s">
        <v>6265</v>
      </c>
      <c r="D73" s="21" t="s">
        <v>6271</v>
      </c>
      <c r="E73" s="21" t="s">
        <v>6272</v>
      </c>
      <c r="F73" s="38" t="s">
        <v>399</v>
      </c>
      <c r="G73" s="38" t="s">
        <v>398</v>
      </c>
      <c r="H73" s="38" t="s">
        <v>399</v>
      </c>
      <c r="I73" s="38" t="s">
        <v>399</v>
      </c>
      <c r="J73" s="38" t="s">
        <v>399</v>
      </c>
    </row>
    <row r="74" spans="1:10" hidden="1" x14ac:dyDescent="0.3">
      <c r="A74" s="21" t="s">
        <v>10</v>
      </c>
      <c r="B74" s="169" t="s">
        <v>6264</v>
      </c>
      <c r="C74" s="169" t="s">
        <v>6265</v>
      </c>
      <c r="D74" s="21" t="s">
        <v>6273</v>
      </c>
      <c r="E74" s="21" t="s">
        <v>6274</v>
      </c>
      <c r="F74" s="38" t="s">
        <v>399</v>
      </c>
      <c r="G74" s="38" t="s">
        <v>398</v>
      </c>
      <c r="H74" s="38" t="s">
        <v>399</v>
      </c>
      <c r="I74" s="38" t="s">
        <v>399</v>
      </c>
      <c r="J74" s="38" t="s">
        <v>399</v>
      </c>
    </row>
    <row r="75" spans="1:10" ht="27.6" hidden="1" x14ac:dyDescent="0.3">
      <c r="A75" s="21" t="s">
        <v>10</v>
      </c>
      <c r="B75" s="169" t="s">
        <v>6264</v>
      </c>
      <c r="C75" s="169" t="s">
        <v>6265</v>
      </c>
      <c r="D75" s="21" t="s">
        <v>6275</v>
      </c>
      <c r="E75" s="21" t="s">
        <v>6263</v>
      </c>
      <c r="F75" s="38" t="s">
        <v>399</v>
      </c>
      <c r="G75" s="38" t="s">
        <v>398</v>
      </c>
      <c r="H75" s="38" t="s">
        <v>399</v>
      </c>
      <c r="I75" s="38" t="s">
        <v>399</v>
      </c>
      <c r="J75" s="38" t="s">
        <v>399</v>
      </c>
    </row>
    <row r="76" spans="1:10" ht="55.2" hidden="1" x14ac:dyDescent="0.3">
      <c r="A76" s="21" t="s">
        <v>10</v>
      </c>
      <c r="B76" s="169" t="s">
        <v>6276</v>
      </c>
      <c r="C76" s="169" t="s">
        <v>6277</v>
      </c>
      <c r="D76" s="21" t="s">
        <v>6278</v>
      </c>
      <c r="E76" s="21" t="s">
        <v>204</v>
      </c>
      <c r="F76" s="38" t="s">
        <v>399</v>
      </c>
      <c r="G76" s="38" t="s">
        <v>398</v>
      </c>
      <c r="H76" s="38" t="s">
        <v>399</v>
      </c>
      <c r="I76" s="38" t="s">
        <v>6279</v>
      </c>
      <c r="J76" s="38" t="s">
        <v>399</v>
      </c>
    </row>
    <row r="77" spans="1:10" ht="55.2" hidden="1" x14ac:dyDescent="0.3">
      <c r="A77" s="21" t="s">
        <v>10</v>
      </c>
      <c r="B77" s="169" t="s">
        <v>6276</v>
      </c>
      <c r="C77" s="169" t="s">
        <v>6277</v>
      </c>
      <c r="D77" s="21" t="s">
        <v>6280</v>
      </c>
      <c r="E77" s="21" t="s">
        <v>6281</v>
      </c>
      <c r="F77" s="38" t="s">
        <v>399</v>
      </c>
      <c r="G77" s="38" t="s">
        <v>398</v>
      </c>
      <c r="H77" s="38" t="s">
        <v>399</v>
      </c>
      <c r="I77" s="38" t="s">
        <v>6279</v>
      </c>
      <c r="J77" s="38" t="s">
        <v>399</v>
      </c>
    </row>
    <row r="78" spans="1:10" ht="39" hidden="1" customHeight="1" x14ac:dyDescent="0.3">
      <c r="A78" s="21" t="s">
        <v>10</v>
      </c>
      <c r="B78" s="169" t="s">
        <v>6282</v>
      </c>
      <c r="C78" s="169" t="s">
        <v>6283</v>
      </c>
      <c r="D78" s="21" t="s">
        <v>6284</v>
      </c>
      <c r="E78" s="21" t="s">
        <v>6285</v>
      </c>
      <c r="F78" s="38" t="s">
        <v>6286</v>
      </c>
      <c r="G78" s="38" t="s">
        <v>398</v>
      </c>
      <c r="H78" s="38" t="s">
        <v>399</v>
      </c>
      <c r="I78" s="38" t="s">
        <v>591</v>
      </c>
      <c r="J78" s="38" t="s">
        <v>399</v>
      </c>
    </row>
    <row r="79" spans="1:10" ht="69" hidden="1" x14ac:dyDescent="0.3">
      <c r="A79" s="21" t="s">
        <v>10</v>
      </c>
      <c r="B79" s="169" t="s">
        <v>6282</v>
      </c>
      <c r="C79" s="169" t="s">
        <v>6283</v>
      </c>
      <c r="D79" s="21" t="s">
        <v>6287</v>
      </c>
      <c r="E79" s="21" t="s">
        <v>6288</v>
      </c>
      <c r="F79" s="38" t="s">
        <v>6289</v>
      </c>
      <c r="G79" s="38" t="s">
        <v>398</v>
      </c>
      <c r="H79" s="38" t="s">
        <v>399</v>
      </c>
      <c r="I79" s="38" t="s">
        <v>591</v>
      </c>
      <c r="J79" s="38" t="s">
        <v>399</v>
      </c>
    </row>
    <row r="80" spans="1:10" ht="69" hidden="1" x14ac:dyDescent="0.3">
      <c r="A80" s="21" t="s">
        <v>10</v>
      </c>
      <c r="B80" s="169" t="s">
        <v>6282</v>
      </c>
      <c r="C80" s="169" t="s">
        <v>6283</v>
      </c>
      <c r="D80" s="21" t="s">
        <v>6290</v>
      </c>
      <c r="E80" s="21" t="s">
        <v>6291</v>
      </c>
      <c r="F80" s="38" t="s">
        <v>6286</v>
      </c>
      <c r="G80" s="38" t="s">
        <v>398</v>
      </c>
      <c r="H80" s="38" t="s">
        <v>399</v>
      </c>
      <c r="I80" s="38" t="s">
        <v>591</v>
      </c>
      <c r="J80" s="38" t="s">
        <v>399</v>
      </c>
    </row>
    <row r="81" spans="1:10" ht="82.8" hidden="1" x14ac:dyDescent="0.3">
      <c r="A81" s="21" t="s">
        <v>10</v>
      </c>
      <c r="B81" s="169" t="s">
        <v>6282</v>
      </c>
      <c r="C81" s="169" t="s">
        <v>6283</v>
      </c>
      <c r="D81" s="21" t="s">
        <v>6292</v>
      </c>
      <c r="E81" s="21" t="s">
        <v>6293</v>
      </c>
      <c r="F81" s="38" t="s">
        <v>6294</v>
      </c>
      <c r="G81" s="38" t="s">
        <v>398</v>
      </c>
      <c r="H81" s="38" t="s">
        <v>399</v>
      </c>
      <c r="I81" s="38" t="s">
        <v>591</v>
      </c>
      <c r="J81" s="38" t="s">
        <v>399</v>
      </c>
    </row>
    <row r="82" spans="1:10" ht="41.4" hidden="1" x14ac:dyDescent="0.3">
      <c r="A82" s="21" t="s">
        <v>10</v>
      </c>
      <c r="B82" s="169" t="s">
        <v>6282</v>
      </c>
      <c r="C82" s="169" t="s">
        <v>6283</v>
      </c>
      <c r="D82" s="21" t="s">
        <v>6295</v>
      </c>
      <c r="E82" s="21" t="s">
        <v>6296</v>
      </c>
      <c r="F82" s="38" t="s">
        <v>399</v>
      </c>
      <c r="G82" s="38" t="s">
        <v>398</v>
      </c>
      <c r="H82" s="38" t="s">
        <v>399</v>
      </c>
      <c r="I82" s="38" t="s">
        <v>6297</v>
      </c>
      <c r="J82" s="38" t="s">
        <v>399</v>
      </c>
    </row>
    <row r="83" spans="1:10" ht="41.4" hidden="1" x14ac:dyDescent="0.3">
      <c r="A83" s="21" t="s">
        <v>10</v>
      </c>
      <c r="B83" s="169" t="s">
        <v>6282</v>
      </c>
      <c r="C83" s="169" t="s">
        <v>6283</v>
      </c>
      <c r="D83" s="21" t="s">
        <v>6298</v>
      </c>
      <c r="E83" s="21" t="s">
        <v>6299</v>
      </c>
      <c r="F83" s="38" t="s">
        <v>399</v>
      </c>
      <c r="G83" s="38" t="s">
        <v>398</v>
      </c>
      <c r="H83" s="38" t="s">
        <v>399</v>
      </c>
      <c r="I83" s="38" t="s">
        <v>6297</v>
      </c>
      <c r="J83" s="38" t="s">
        <v>399</v>
      </c>
    </row>
    <row r="84" spans="1:10" ht="41.4" hidden="1" x14ac:dyDescent="0.3">
      <c r="A84" s="21" t="s">
        <v>10</v>
      </c>
      <c r="B84" s="169" t="s">
        <v>6282</v>
      </c>
      <c r="C84" s="169" t="s">
        <v>6283</v>
      </c>
      <c r="D84" s="21" t="s">
        <v>6300</v>
      </c>
      <c r="E84" s="21" t="s">
        <v>6301</v>
      </c>
      <c r="F84" s="38" t="s">
        <v>399</v>
      </c>
      <c r="G84" s="38" t="s">
        <v>398</v>
      </c>
      <c r="H84" s="38" t="s">
        <v>399</v>
      </c>
      <c r="I84" s="38" t="s">
        <v>6297</v>
      </c>
      <c r="J84" s="38" t="s">
        <v>399</v>
      </c>
    </row>
    <row r="85" spans="1:10" ht="96.6" hidden="1" x14ac:dyDescent="0.3">
      <c r="A85" s="21" t="s">
        <v>10</v>
      </c>
      <c r="B85" s="169" t="s">
        <v>6282</v>
      </c>
      <c r="C85" s="169" t="s">
        <v>6283</v>
      </c>
      <c r="D85" s="21" t="s">
        <v>6302</v>
      </c>
      <c r="E85" s="21" t="s">
        <v>6303</v>
      </c>
      <c r="F85" s="38" t="s">
        <v>6304</v>
      </c>
      <c r="G85" s="38" t="s">
        <v>398</v>
      </c>
      <c r="H85" s="38" t="s">
        <v>399</v>
      </c>
      <c r="I85" s="38" t="s">
        <v>591</v>
      </c>
      <c r="J85" s="38" t="s">
        <v>399</v>
      </c>
    </row>
    <row r="86" spans="1:10" ht="124.2" hidden="1" x14ac:dyDescent="0.3">
      <c r="A86" s="21" t="s">
        <v>10</v>
      </c>
      <c r="B86" s="169" t="s">
        <v>6282</v>
      </c>
      <c r="C86" s="169" t="s">
        <v>6283</v>
      </c>
      <c r="D86" s="21" t="s">
        <v>6305</v>
      </c>
      <c r="E86" s="21" t="s">
        <v>6306</v>
      </c>
      <c r="F86" s="38" t="s">
        <v>6307</v>
      </c>
      <c r="G86" s="38" t="s">
        <v>398</v>
      </c>
      <c r="H86" s="38" t="s">
        <v>399</v>
      </c>
      <c r="I86" s="38" t="s">
        <v>591</v>
      </c>
      <c r="J86" s="38" t="s">
        <v>399</v>
      </c>
    </row>
    <row r="87" spans="1:10" ht="41.4" hidden="1" x14ac:dyDescent="0.3">
      <c r="A87" s="21" t="s">
        <v>10</v>
      </c>
      <c r="B87" s="169" t="s">
        <v>6308</v>
      </c>
      <c r="C87" s="169" t="s">
        <v>6309</v>
      </c>
      <c r="D87" s="21" t="s">
        <v>6310</v>
      </c>
      <c r="E87" s="21" t="s">
        <v>6311</v>
      </c>
      <c r="F87" s="21" t="s">
        <v>399</v>
      </c>
      <c r="G87" s="21" t="s">
        <v>398</v>
      </c>
      <c r="H87" s="21" t="s">
        <v>399</v>
      </c>
      <c r="I87" s="21" t="s">
        <v>6312</v>
      </c>
      <c r="J87" s="21" t="s">
        <v>399</v>
      </c>
    </row>
    <row r="88" spans="1:10" ht="82.8" hidden="1" x14ac:dyDescent="0.3">
      <c r="A88" s="21" t="s">
        <v>10</v>
      </c>
      <c r="B88" s="169" t="s">
        <v>6308</v>
      </c>
      <c r="C88" s="169" t="s">
        <v>6309</v>
      </c>
      <c r="D88" s="21" t="s">
        <v>6313</v>
      </c>
      <c r="E88" s="21" t="s">
        <v>6314</v>
      </c>
      <c r="F88" s="38" t="s">
        <v>6315</v>
      </c>
      <c r="G88" s="38" t="s">
        <v>398</v>
      </c>
      <c r="H88" s="38" t="s">
        <v>399</v>
      </c>
      <c r="I88" s="38" t="s">
        <v>591</v>
      </c>
      <c r="J88" s="38" t="s">
        <v>399</v>
      </c>
    </row>
    <row r="89" spans="1:10" ht="124.2" hidden="1" x14ac:dyDescent="0.3">
      <c r="A89" s="21" t="s">
        <v>10</v>
      </c>
      <c r="B89" s="169" t="s">
        <v>6308</v>
      </c>
      <c r="C89" s="169" t="s">
        <v>6309</v>
      </c>
      <c r="D89" s="21" t="s">
        <v>6316</v>
      </c>
      <c r="E89" s="21" t="s">
        <v>6317</v>
      </c>
      <c r="F89" s="38" t="s">
        <v>6318</v>
      </c>
      <c r="G89" s="38" t="s">
        <v>398</v>
      </c>
      <c r="H89" s="38" t="s">
        <v>399</v>
      </c>
      <c r="I89" s="38" t="s">
        <v>591</v>
      </c>
      <c r="J89" s="38" t="s">
        <v>399</v>
      </c>
    </row>
    <row r="90" spans="1:10" ht="124.2" hidden="1" x14ac:dyDescent="0.3">
      <c r="A90" s="21" t="s">
        <v>10</v>
      </c>
      <c r="B90" s="169" t="s">
        <v>6308</v>
      </c>
      <c r="C90" s="169" t="s">
        <v>6309</v>
      </c>
      <c r="D90" s="21" t="s">
        <v>6319</v>
      </c>
      <c r="E90" s="21" t="s">
        <v>6320</v>
      </c>
      <c r="F90" s="38" t="s">
        <v>6318</v>
      </c>
      <c r="G90" s="38" t="s">
        <v>398</v>
      </c>
      <c r="H90" s="38" t="s">
        <v>399</v>
      </c>
      <c r="I90" s="38" t="s">
        <v>591</v>
      </c>
      <c r="J90" s="38" t="s">
        <v>399</v>
      </c>
    </row>
    <row r="91" spans="1:10" ht="41.4" hidden="1" x14ac:dyDescent="0.3">
      <c r="A91" s="21" t="s">
        <v>10</v>
      </c>
      <c r="B91" s="169" t="s">
        <v>6308</v>
      </c>
      <c r="C91" s="169" t="s">
        <v>6309</v>
      </c>
      <c r="D91" s="21" t="s">
        <v>6321</v>
      </c>
      <c r="E91" s="21" t="s">
        <v>6322</v>
      </c>
      <c r="F91" s="21" t="s">
        <v>399</v>
      </c>
      <c r="G91" s="21" t="s">
        <v>398</v>
      </c>
      <c r="H91" s="21" t="s">
        <v>399</v>
      </c>
      <c r="I91" s="21" t="s">
        <v>6312</v>
      </c>
      <c r="J91" s="21" t="s">
        <v>399</v>
      </c>
    </row>
    <row r="92" spans="1:10" ht="55.2" hidden="1" x14ac:dyDescent="0.3">
      <c r="A92" s="21" t="s">
        <v>10</v>
      </c>
      <c r="B92" s="169" t="s">
        <v>6323</v>
      </c>
      <c r="C92" s="169" t="s">
        <v>6324</v>
      </c>
      <c r="D92" s="21" t="s">
        <v>6325</v>
      </c>
      <c r="E92" s="21" t="s">
        <v>6326</v>
      </c>
      <c r="F92" s="38" t="s">
        <v>6327</v>
      </c>
      <c r="G92" s="38" t="s">
        <v>398</v>
      </c>
      <c r="H92" s="38" t="s">
        <v>399</v>
      </c>
      <c r="I92" s="38" t="s">
        <v>591</v>
      </c>
      <c r="J92" s="38" t="s">
        <v>399</v>
      </c>
    </row>
    <row r="93" spans="1:10" ht="124.2" hidden="1" x14ac:dyDescent="0.3">
      <c r="A93" s="21" t="s">
        <v>10</v>
      </c>
      <c r="B93" s="169" t="s">
        <v>6323</v>
      </c>
      <c r="C93" s="169" t="s">
        <v>6324</v>
      </c>
      <c r="D93" s="21" t="s">
        <v>6328</v>
      </c>
      <c r="E93" s="21" t="s">
        <v>6329</v>
      </c>
      <c r="F93" s="38" t="s">
        <v>6318</v>
      </c>
      <c r="G93" s="38" t="s">
        <v>398</v>
      </c>
      <c r="H93" s="38" t="s">
        <v>399</v>
      </c>
      <c r="I93" s="38" t="s">
        <v>591</v>
      </c>
      <c r="J93" s="38" t="s">
        <v>399</v>
      </c>
    </row>
    <row r="94" spans="1:10" ht="69" hidden="1" x14ac:dyDescent="0.3">
      <c r="A94" s="21" t="s">
        <v>10</v>
      </c>
      <c r="B94" s="169" t="s">
        <v>6323</v>
      </c>
      <c r="C94" s="169" t="s">
        <v>6324</v>
      </c>
      <c r="D94" s="21" t="s">
        <v>6330</v>
      </c>
      <c r="E94" s="21" t="s">
        <v>6331</v>
      </c>
      <c r="F94" s="38" t="s">
        <v>6332</v>
      </c>
      <c r="G94" s="38" t="s">
        <v>398</v>
      </c>
      <c r="H94" s="38" t="s">
        <v>399</v>
      </c>
      <c r="I94" s="38" t="s">
        <v>591</v>
      </c>
      <c r="J94" s="38" t="s">
        <v>399</v>
      </c>
    </row>
    <row r="95" spans="1:10" ht="82.8" hidden="1" x14ac:dyDescent="0.3">
      <c r="A95" s="21" t="s">
        <v>10</v>
      </c>
      <c r="B95" s="169" t="s">
        <v>6323</v>
      </c>
      <c r="C95" s="169" t="s">
        <v>6324</v>
      </c>
      <c r="D95" s="21" t="s">
        <v>6333</v>
      </c>
      <c r="E95" s="21" t="s">
        <v>6334</v>
      </c>
      <c r="F95" s="38" t="s">
        <v>6335</v>
      </c>
      <c r="G95" s="38" t="s">
        <v>398</v>
      </c>
      <c r="H95" s="38" t="s">
        <v>399</v>
      </c>
      <c r="I95" s="38" t="s">
        <v>591</v>
      </c>
      <c r="J95" s="38" t="s">
        <v>399</v>
      </c>
    </row>
    <row r="96" spans="1:10" ht="110.4" hidden="1" x14ac:dyDescent="0.3">
      <c r="A96" s="21" t="s">
        <v>10</v>
      </c>
      <c r="B96" s="169" t="s">
        <v>6323</v>
      </c>
      <c r="C96" s="169" t="s">
        <v>6324</v>
      </c>
      <c r="D96" s="21" t="s">
        <v>6336</v>
      </c>
      <c r="E96" s="21" t="s">
        <v>6337</v>
      </c>
      <c r="F96" s="38" t="s">
        <v>6338</v>
      </c>
      <c r="G96" s="38" t="s">
        <v>398</v>
      </c>
      <c r="H96" s="38" t="s">
        <v>399</v>
      </c>
      <c r="I96" s="38" t="s">
        <v>591</v>
      </c>
      <c r="J96" s="38" t="s">
        <v>399</v>
      </c>
    </row>
    <row r="97" spans="1:10" ht="96.6" hidden="1" x14ac:dyDescent="0.3">
      <c r="A97" s="21" t="s">
        <v>10</v>
      </c>
      <c r="B97" s="169" t="s">
        <v>6323</v>
      </c>
      <c r="C97" s="169" t="s">
        <v>6324</v>
      </c>
      <c r="D97" s="21" t="s">
        <v>6339</v>
      </c>
      <c r="E97" s="21" t="s">
        <v>6340</v>
      </c>
      <c r="F97" s="38" t="s">
        <v>6341</v>
      </c>
      <c r="G97" s="38" t="s">
        <v>398</v>
      </c>
      <c r="H97" s="38" t="s">
        <v>399</v>
      </c>
      <c r="I97" s="38" t="s">
        <v>591</v>
      </c>
      <c r="J97" s="38" t="s">
        <v>399</v>
      </c>
    </row>
    <row r="98" spans="1:10" ht="41.4" hidden="1" x14ac:dyDescent="0.3">
      <c r="A98" s="21" t="s">
        <v>10</v>
      </c>
      <c r="B98" s="169" t="s">
        <v>6323</v>
      </c>
      <c r="C98" s="169" t="s">
        <v>6324</v>
      </c>
      <c r="D98" s="21" t="s">
        <v>6342</v>
      </c>
      <c r="E98" s="21" t="s">
        <v>6343</v>
      </c>
      <c r="F98" s="21" t="s">
        <v>399</v>
      </c>
      <c r="G98" s="21" t="s">
        <v>398</v>
      </c>
      <c r="H98" s="21" t="s">
        <v>399</v>
      </c>
      <c r="I98" s="21" t="s">
        <v>6344</v>
      </c>
      <c r="J98" s="21" t="s">
        <v>399</v>
      </c>
    </row>
    <row r="99" spans="1:10" ht="41.4" hidden="1" x14ac:dyDescent="0.3">
      <c r="A99" s="21" t="s">
        <v>10</v>
      </c>
      <c r="B99" s="169" t="s">
        <v>6323</v>
      </c>
      <c r="C99" s="169" t="s">
        <v>6324</v>
      </c>
      <c r="D99" s="21" t="s">
        <v>6345</v>
      </c>
      <c r="E99" s="21" t="s">
        <v>6346</v>
      </c>
      <c r="F99" s="21" t="s">
        <v>399</v>
      </c>
      <c r="G99" s="21" t="s">
        <v>398</v>
      </c>
      <c r="H99" s="21" t="s">
        <v>399</v>
      </c>
      <c r="I99" s="21" t="s">
        <v>6344</v>
      </c>
      <c r="J99" s="21" t="s">
        <v>399</v>
      </c>
    </row>
    <row r="100" spans="1:10" ht="82.8" x14ac:dyDescent="0.3">
      <c r="A100" s="21" t="s">
        <v>10</v>
      </c>
      <c r="B100" s="169" t="s">
        <v>6323</v>
      </c>
      <c r="C100" s="169" t="s">
        <v>6324</v>
      </c>
      <c r="D100" s="21" t="s">
        <v>6347</v>
      </c>
      <c r="E100" s="21" t="s">
        <v>6348</v>
      </c>
      <c r="F100" s="38" t="s">
        <v>399</v>
      </c>
      <c r="G100" s="38" t="s">
        <v>409</v>
      </c>
      <c r="H100" s="38" t="s">
        <v>6349</v>
      </c>
      <c r="I100" s="38" t="s">
        <v>399</v>
      </c>
      <c r="J100" s="38" t="s">
        <v>399</v>
      </c>
    </row>
    <row r="101" spans="1:10" ht="41.4" x14ac:dyDescent="0.3">
      <c r="A101" s="21" t="s">
        <v>10</v>
      </c>
      <c r="B101" s="186" t="s">
        <v>6350</v>
      </c>
      <c r="C101" s="186" t="s">
        <v>6351</v>
      </c>
      <c r="D101" s="21" t="s">
        <v>6352</v>
      </c>
      <c r="E101" s="21" t="s">
        <v>6353</v>
      </c>
      <c r="F101" s="38" t="s">
        <v>399</v>
      </c>
      <c r="G101" s="38" t="s">
        <v>409</v>
      </c>
      <c r="H101" s="38" t="s">
        <v>6354</v>
      </c>
      <c r="I101" s="38" t="s">
        <v>399</v>
      </c>
      <c r="J101" s="38" t="s">
        <v>399</v>
      </c>
    </row>
    <row r="102" spans="1:10" ht="41.4" hidden="1" x14ac:dyDescent="0.3">
      <c r="A102" s="21" t="s">
        <v>10</v>
      </c>
      <c r="B102" s="187" t="s">
        <v>6350</v>
      </c>
      <c r="C102" s="187" t="s">
        <v>6351</v>
      </c>
      <c r="D102" s="21" t="s">
        <v>6355</v>
      </c>
      <c r="E102" s="21" t="s">
        <v>6356</v>
      </c>
      <c r="F102" s="38" t="s">
        <v>399</v>
      </c>
      <c r="G102" s="38" t="s">
        <v>398</v>
      </c>
      <c r="H102" s="38" t="s">
        <v>399</v>
      </c>
      <c r="I102" s="38" t="s">
        <v>6357</v>
      </c>
      <c r="J102" s="38" t="s">
        <v>399</v>
      </c>
    </row>
    <row r="103" spans="1:10" ht="27.6" hidden="1" x14ac:dyDescent="0.3">
      <c r="A103" s="21" t="s">
        <v>10</v>
      </c>
      <c r="B103" s="187" t="s">
        <v>6350</v>
      </c>
      <c r="C103" s="187" t="s">
        <v>6351</v>
      </c>
      <c r="D103" s="21" t="s">
        <v>6358</v>
      </c>
      <c r="E103" s="21" t="s">
        <v>6359</v>
      </c>
      <c r="F103" s="38" t="s">
        <v>399</v>
      </c>
      <c r="G103" s="38" t="s">
        <v>398</v>
      </c>
      <c r="H103" s="38" t="s">
        <v>399</v>
      </c>
      <c r="I103" s="38" t="s">
        <v>6357</v>
      </c>
      <c r="J103" s="38" t="s">
        <v>399</v>
      </c>
    </row>
    <row r="104" spans="1:10" ht="41.4" hidden="1" x14ac:dyDescent="0.3">
      <c r="A104" s="21" t="s">
        <v>10</v>
      </c>
      <c r="B104" s="187" t="s">
        <v>6350</v>
      </c>
      <c r="C104" s="187" t="s">
        <v>6351</v>
      </c>
      <c r="D104" s="21" t="s">
        <v>6360</v>
      </c>
      <c r="E104" s="21" t="s">
        <v>6361</v>
      </c>
      <c r="F104" s="21" t="s">
        <v>399</v>
      </c>
      <c r="G104" s="21" t="s">
        <v>398</v>
      </c>
      <c r="H104" s="21" t="s">
        <v>399</v>
      </c>
      <c r="I104" s="21" t="s">
        <v>6362</v>
      </c>
      <c r="J104" s="21" t="s">
        <v>399</v>
      </c>
    </row>
    <row r="105" spans="1:10" ht="69" x14ac:dyDescent="0.3">
      <c r="A105" s="21" t="s">
        <v>10</v>
      </c>
      <c r="B105" s="187" t="s">
        <v>6350</v>
      </c>
      <c r="C105" s="187" t="s">
        <v>6351</v>
      </c>
      <c r="D105" s="21" t="s">
        <v>6363</v>
      </c>
      <c r="E105" s="21" t="s">
        <v>6364</v>
      </c>
      <c r="F105" s="38" t="s">
        <v>399</v>
      </c>
      <c r="G105" s="38" t="s">
        <v>409</v>
      </c>
      <c r="H105" s="38" t="s">
        <v>6365</v>
      </c>
      <c r="I105" s="38" t="s">
        <v>399</v>
      </c>
      <c r="J105" s="38" t="s">
        <v>399</v>
      </c>
    </row>
    <row r="106" spans="1:10" hidden="1" x14ac:dyDescent="0.3">
      <c r="A106" s="21" t="s">
        <v>10</v>
      </c>
      <c r="B106" s="171" t="s">
        <v>6350</v>
      </c>
      <c r="C106" s="171" t="s">
        <v>6351</v>
      </c>
      <c r="D106" s="21" t="s">
        <v>6366</v>
      </c>
      <c r="E106" s="21" t="s">
        <v>151</v>
      </c>
      <c r="F106" s="38" t="s">
        <v>399</v>
      </c>
      <c r="G106" s="38" t="s">
        <v>398</v>
      </c>
      <c r="H106" s="38" t="s">
        <v>399</v>
      </c>
      <c r="I106" s="38" t="s">
        <v>399</v>
      </c>
      <c r="J106" s="38" t="s">
        <v>399</v>
      </c>
    </row>
    <row r="107" spans="1:10" ht="41.4" hidden="1" x14ac:dyDescent="0.3">
      <c r="A107" s="21" t="s">
        <v>10</v>
      </c>
      <c r="B107" s="169" t="s">
        <v>6367</v>
      </c>
      <c r="C107" s="169" t="s">
        <v>6368</v>
      </c>
      <c r="D107" s="21" t="s">
        <v>6369</v>
      </c>
      <c r="E107" s="21" t="s">
        <v>6370</v>
      </c>
      <c r="F107" s="21" t="s">
        <v>399</v>
      </c>
      <c r="G107" s="21" t="s">
        <v>398</v>
      </c>
      <c r="H107" s="21" t="s">
        <v>399</v>
      </c>
      <c r="I107" s="21" t="s">
        <v>6371</v>
      </c>
      <c r="J107" s="21" t="s">
        <v>399</v>
      </c>
    </row>
    <row r="108" spans="1:10" ht="41.4" hidden="1" x14ac:dyDescent="0.3">
      <c r="A108" s="21" t="s">
        <v>10</v>
      </c>
      <c r="B108" s="169" t="s">
        <v>6367</v>
      </c>
      <c r="C108" s="169" t="s">
        <v>6368</v>
      </c>
      <c r="D108" s="21" t="s">
        <v>6372</v>
      </c>
      <c r="E108" s="21" t="s">
        <v>6373</v>
      </c>
      <c r="F108" s="21" t="s">
        <v>399</v>
      </c>
      <c r="G108" s="21" t="s">
        <v>398</v>
      </c>
      <c r="H108" s="21" t="s">
        <v>399</v>
      </c>
      <c r="I108" s="21" t="s">
        <v>6371</v>
      </c>
      <c r="J108" s="21" t="s">
        <v>399</v>
      </c>
    </row>
    <row r="109" spans="1:10" ht="41.4" hidden="1" x14ac:dyDescent="0.3">
      <c r="A109" s="21" t="s">
        <v>10</v>
      </c>
      <c r="B109" s="169" t="s">
        <v>6367</v>
      </c>
      <c r="C109" s="169" t="s">
        <v>6368</v>
      </c>
      <c r="D109" s="21" t="s">
        <v>6374</v>
      </c>
      <c r="E109" s="21" t="s">
        <v>6375</v>
      </c>
      <c r="F109" s="21" t="s">
        <v>399</v>
      </c>
      <c r="G109" s="21" t="s">
        <v>398</v>
      </c>
      <c r="H109" s="21" t="s">
        <v>399</v>
      </c>
      <c r="I109" s="21" t="s">
        <v>6371</v>
      </c>
      <c r="J109" s="21" t="s">
        <v>399</v>
      </c>
    </row>
    <row r="110" spans="1:10" ht="41.4" hidden="1" x14ac:dyDescent="0.3">
      <c r="A110" s="21" t="s">
        <v>10</v>
      </c>
      <c r="B110" s="169" t="s">
        <v>6367</v>
      </c>
      <c r="C110" s="169" t="s">
        <v>6368</v>
      </c>
      <c r="D110" s="21" t="s">
        <v>6376</v>
      </c>
      <c r="E110" s="21" t="s">
        <v>6377</v>
      </c>
      <c r="F110" s="21" t="s">
        <v>399</v>
      </c>
      <c r="G110" s="21" t="s">
        <v>398</v>
      </c>
      <c r="H110" s="21" t="s">
        <v>399</v>
      </c>
      <c r="I110" s="21" t="s">
        <v>6371</v>
      </c>
      <c r="J110" s="21" t="s">
        <v>399</v>
      </c>
    </row>
    <row r="111" spans="1:10" ht="41.4" hidden="1" x14ac:dyDescent="0.3">
      <c r="A111" s="21" t="s">
        <v>10</v>
      </c>
      <c r="B111" s="169" t="s">
        <v>6367</v>
      </c>
      <c r="C111" s="169" t="s">
        <v>6368</v>
      </c>
      <c r="D111" s="21" t="s">
        <v>6378</v>
      </c>
      <c r="E111" s="21" t="s">
        <v>6379</v>
      </c>
      <c r="F111" s="21" t="s">
        <v>399</v>
      </c>
      <c r="G111" s="21" t="s">
        <v>398</v>
      </c>
      <c r="H111" s="21" t="s">
        <v>399</v>
      </c>
      <c r="I111" s="21" t="s">
        <v>6371</v>
      </c>
      <c r="J111" s="21" t="s">
        <v>399</v>
      </c>
    </row>
    <row r="112" spans="1:10" ht="41.4" x14ac:dyDescent="0.3">
      <c r="A112" s="21" t="s">
        <v>10</v>
      </c>
      <c r="B112" s="169" t="s">
        <v>6380</v>
      </c>
      <c r="C112" s="169" t="s">
        <v>6381</v>
      </c>
      <c r="D112" s="21" t="s">
        <v>6382</v>
      </c>
      <c r="E112" s="21" t="s">
        <v>6383</v>
      </c>
      <c r="F112" s="38" t="s">
        <v>409</v>
      </c>
      <c r="G112" s="38" t="s">
        <v>409</v>
      </c>
      <c r="H112" s="38" t="s">
        <v>6384</v>
      </c>
      <c r="I112" s="38" t="s">
        <v>399</v>
      </c>
      <c r="J112" s="38" t="s">
        <v>399</v>
      </c>
    </row>
    <row r="113" spans="1:10" ht="27.6" hidden="1" x14ac:dyDescent="0.3">
      <c r="A113" s="21" t="s">
        <v>10</v>
      </c>
      <c r="B113" s="169" t="s">
        <v>6380</v>
      </c>
      <c r="C113" s="169" t="s">
        <v>6381</v>
      </c>
      <c r="D113" s="21" t="s">
        <v>6385</v>
      </c>
      <c r="E113" s="21" t="s">
        <v>6386</v>
      </c>
      <c r="F113" s="38" t="s">
        <v>399</v>
      </c>
      <c r="G113" s="38" t="s">
        <v>398</v>
      </c>
      <c r="H113" s="38" t="s">
        <v>399</v>
      </c>
      <c r="I113" s="38" t="s">
        <v>399</v>
      </c>
      <c r="J113" s="38" t="s">
        <v>399</v>
      </c>
    </row>
    <row r="114" spans="1:10" ht="41.4" hidden="1" x14ac:dyDescent="0.3">
      <c r="A114" s="21" t="s">
        <v>10</v>
      </c>
      <c r="B114" s="169" t="s">
        <v>6380</v>
      </c>
      <c r="C114" s="169" t="s">
        <v>6381</v>
      </c>
      <c r="D114" s="21" t="s">
        <v>6387</v>
      </c>
      <c r="E114" s="21" t="s">
        <v>6388</v>
      </c>
      <c r="F114" s="38" t="s">
        <v>399</v>
      </c>
      <c r="G114" s="38" t="s">
        <v>398</v>
      </c>
      <c r="H114" s="38" t="s">
        <v>399</v>
      </c>
      <c r="I114" s="38" t="s">
        <v>399</v>
      </c>
      <c r="J114" s="38" t="s">
        <v>399</v>
      </c>
    </row>
    <row r="115" spans="1:10" ht="41.4" hidden="1" x14ac:dyDescent="0.3">
      <c r="A115" s="21" t="s">
        <v>10</v>
      </c>
      <c r="B115" s="169" t="s">
        <v>6380</v>
      </c>
      <c r="C115" s="169" t="s">
        <v>6381</v>
      </c>
      <c r="D115" s="21" t="s">
        <v>6389</v>
      </c>
      <c r="E115" s="21" t="s">
        <v>6390</v>
      </c>
      <c r="F115" s="38" t="s">
        <v>399</v>
      </c>
      <c r="G115" s="38" t="s">
        <v>398</v>
      </c>
      <c r="H115" s="38" t="s">
        <v>399</v>
      </c>
      <c r="I115" s="38" t="s">
        <v>399</v>
      </c>
      <c r="J115" s="38" t="s">
        <v>399</v>
      </c>
    </row>
    <row r="116" spans="1:10" ht="27.6" hidden="1" x14ac:dyDescent="0.3">
      <c r="A116" s="21" t="s">
        <v>10</v>
      </c>
      <c r="B116" s="169" t="s">
        <v>6391</v>
      </c>
      <c r="C116" s="169" t="s">
        <v>6392</v>
      </c>
      <c r="D116" s="21" t="s">
        <v>6393</v>
      </c>
      <c r="E116" s="21" t="s">
        <v>204</v>
      </c>
      <c r="F116" s="38" t="s">
        <v>6394</v>
      </c>
      <c r="G116" s="38" t="s">
        <v>398</v>
      </c>
      <c r="H116" s="38" t="s">
        <v>399</v>
      </c>
      <c r="I116" s="38" t="s">
        <v>591</v>
      </c>
      <c r="J116" s="38" t="s">
        <v>399</v>
      </c>
    </row>
    <row r="117" spans="1:10" hidden="1" x14ac:dyDescent="0.3">
      <c r="A117" s="21" t="s">
        <v>10</v>
      </c>
      <c r="B117" s="169" t="s">
        <v>6391</v>
      </c>
      <c r="C117" s="169" t="s">
        <v>6392</v>
      </c>
      <c r="D117" s="21" t="s">
        <v>6395</v>
      </c>
      <c r="E117" s="21" t="s">
        <v>157</v>
      </c>
      <c r="F117" s="38" t="s">
        <v>399</v>
      </c>
      <c r="G117" s="38" t="s">
        <v>398</v>
      </c>
      <c r="H117" s="38" t="s">
        <v>399</v>
      </c>
      <c r="I117" s="38" t="s">
        <v>399</v>
      </c>
      <c r="J117" s="38" t="s">
        <v>399</v>
      </c>
    </row>
    <row r="118" spans="1:10" ht="69" hidden="1" x14ac:dyDescent="0.3">
      <c r="A118" s="21" t="s">
        <v>10</v>
      </c>
      <c r="B118" s="169" t="s">
        <v>6396</v>
      </c>
      <c r="C118" s="169" t="s">
        <v>6397</v>
      </c>
      <c r="D118" s="21" t="s">
        <v>6398</v>
      </c>
      <c r="E118" s="21" t="s">
        <v>6399</v>
      </c>
      <c r="F118" s="38" t="s">
        <v>399</v>
      </c>
      <c r="G118" s="38" t="s">
        <v>398</v>
      </c>
      <c r="H118" s="38" t="s">
        <v>399</v>
      </c>
      <c r="I118" s="38" t="s">
        <v>6307</v>
      </c>
      <c r="J118" s="38" t="s">
        <v>399</v>
      </c>
    </row>
    <row r="119" spans="1:10" ht="27.6" hidden="1" x14ac:dyDescent="0.3">
      <c r="A119" s="21" t="s">
        <v>10</v>
      </c>
      <c r="B119" s="169" t="s">
        <v>6396</v>
      </c>
      <c r="C119" s="169" t="s">
        <v>6397</v>
      </c>
      <c r="D119" s="21" t="s">
        <v>6400</v>
      </c>
      <c r="E119" s="21" t="s">
        <v>6401</v>
      </c>
      <c r="F119" s="38" t="s">
        <v>399</v>
      </c>
      <c r="G119" s="38" t="s">
        <v>398</v>
      </c>
      <c r="H119" s="38" t="s">
        <v>399</v>
      </c>
      <c r="I119" s="38" t="s">
        <v>399</v>
      </c>
      <c r="J119" s="38" t="s">
        <v>399</v>
      </c>
    </row>
    <row r="120" spans="1:10" ht="27.6" hidden="1" x14ac:dyDescent="0.3">
      <c r="A120" s="21" t="s">
        <v>10</v>
      </c>
      <c r="B120" s="169" t="s">
        <v>6396</v>
      </c>
      <c r="C120" s="169" t="s">
        <v>6397</v>
      </c>
      <c r="D120" s="21" t="s">
        <v>6402</v>
      </c>
      <c r="E120" s="21" t="s">
        <v>6403</v>
      </c>
      <c r="F120" s="38" t="s">
        <v>399</v>
      </c>
      <c r="G120" s="38" t="s">
        <v>398</v>
      </c>
      <c r="H120" s="38" t="s">
        <v>399</v>
      </c>
      <c r="I120" s="38" t="s">
        <v>399</v>
      </c>
      <c r="J120" s="38" t="s">
        <v>399</v>
      </c>
    </row>
    <row r="121" spans="1:10" ht="41.4" hidden="1" x14ac:dyDescent="0.3">
      <c r="A121" s="21" t="s">
        <v>10</v>
      </c>
      <c r="B121" s="169" t="s">
        <v>6396</v>
      </c>
      <c r="C121" s="169" t="s">
        <v>6397</v>
      </c>
      <c r="D121" s="21" t="s">
        <v>6404</v>
      </c>
      <c r="E121" s="21" t="s">
        <v>6405</v>
      </c>
      <c r="F121" s="38" t="s">
        <v>399</v>
      </c>
      <c r="G121" s="38" t="s">
        <v>398</v>
      </c>
      <c r="H121" s="38" t="s">
        <v>399</v>
      </c>
      <c r="I121" s="38" t="s">
        <v>399</v>
      </c>
      <c r="J121" s="38" t="s">
        <v>399</v>
      </c>
    </row>
    <row r="122" spans="1:10" hidden="1" x14ac:dyDescent="0.3">
      <c r="A122" s="21" t="s">
        <v>10</v>
      </c>
      <c r="B122" s="169" t="s">
        <v>6396</v>
      </c>
      <c r="C122" s="169" t="s">
        <v>6397</v>
      </c>
      <c r="D122" s="21" t="s">
        <v>6406</v>
      </c>
      <c r="E122" s="21" t="s">
        <v>432</v>
      </c>
      <c r="F122" s="38" t="s">
        <v>399</v>
      </c>
      <c r="G122" s="38" t="s">
        <v>398</v>
      </c>
      <c r="H122" s="38" t="s">
        <v>399</v>
      </c>
      <c r="I122" s="38" t="s">
        <v>399</v>
      </c>
      <c r="J122" s="38" t="s">
        <v>399</v>
      </c>
    </row>
    <row r="123" spans="1:10" ht="27.6" hidden="1" x14ac:dyDescent="0.3">
      <c r="A123" s="21" t="s">
        <v>10</v>
      </c>
      <c r="B123" s="169" t="s">
        <v>6396</v>
      </c>
      <c r="C123" s="169" t="s">
        <v>6397</v>
      </c>
      <c r="D123" s="21" t="s">
        <v>6407</v>
      </c>
      <c r="E123" s="21" t="s">
        <v>6408</v>
      </c>
      <c r="F123" s="38" t="s">
        <v>399</v>
      </c>
      <c r="G123" s="38" t="s">
        <v>398</v>
      </c>
      <c r="H123" s="38" t="s">
        <v>399</v>
      </c>
      <c r="I123" s="38" t="s">
        <v>399</v>
      </c>
      <c r="J123" s="38" t="s">
        <v>399</v>
      </c>
    </row>
    <row r="124" spans="1:10" ht="27.6" hidden="1" x14ac:dyDescent="0.3">
      <c r="A124" s="21" t="s">
        <v>10</v>
      </c>
      <c r="B124" s="169" t="s">
        <v>6409</v>
      </c>
      <c r="C124" s="169" t="s">
        <v>6410</v>
      </c>
      <c r="D124" s="21" t="s">
        <v>6411</v>
      </c>
      <c r="E124" s="21" t="s">
        <v>6412</v>
      </c>
      <c r="F124" s="38" t="s">
        <v>6413</v>
      </c>
      <c r="G124" s="38" t="s">
        <v>398</v>
      </c>
      <c r="H124" s="38" t="s">
        <v>399</v>
      </c>
      <c r="I124" s="38" t="s">
        <v>591</v>
      </c>
      <c r="J124" s="38" t="s">
        <v>399</v>
      </c>
    </row>
    <row r="125" spans="1:10" hidden="1" x14ac:dyDescent="0.3">
      <c r="A125" s="21" t="s">
        <v>10</v>
      </c>
      <c r="B125" s="169" t="s">
        <v>6409</v>
      </c>
      <c r="C125" s="169" t="s">
        <v>6410</v>
      </c>
      <c r="D125" s="21" t="s">
        <v>6414</v>
      </c>
      <c r="E125" s="21" t="s">
        <v>6415</v>
      </c>
      <c r="F125" s="38" t="s">
        <v>399</v>
      </c>
      <c r="G125" s="38" t="s">
        <v>398</v>
      </c>
      <c r="H125" s="38" t="s">
        <v>399</v>
      </c>
      <c r="I125" s="38" t="s">
        <v>399</v>
      </c>
      <c r="J125" s="38" t="s">
        <v>399</v>
      </c>
    </row>
    <row r="126" spans="1:10" ht="27.6" hidden="1" x14ac:dyDescent="0.3">
      <c r="A126" s="21" t="s">
        <v>10</v>
      </c>
      <c r="B126" s="169" t="s">
        <v>6409</v>
      </c>
      <c r="C126" s="169" t="s">
        <v>6410</v>
      </c>
      <c r="D126" s="21" t="s">
        <v>6416</v>
      </c>
      <c r="E126" s="21" t="s">
        <v>6417</v>
      </c>
      <c r="F126" s="38" t="s">
        <v>6418</v>
      </c>
      <c r="G126" s="38" t="s">
        <v>398</v>
      </c>
      <c r="H126" s="38" t="s">
        <v>399</v>
      </c>
      <c r="I126" s="38" t="s">
        <v>591</v>
      </c>
      <c r="J126" s="38" t="s">
        <v>399</v>
      </c>
    </row>
    <row r="127" spans="1:10" ht="82.8" hidden="1" x14ac:dyDescent="0.3">
      <c r="A127" s="21" t="s">
        <v>10</v>
      </c>
      <c r="B127" s="169" t="s">
        <v>6419</v>
      </c>
      <c r="C127" s="169" t="s">
        <v>6420</v>
      </c>
      <c r="D127" s="21" t="s">
        <v>6421</v>
      </c>
      <c r="E127" s="21" t="s">
        <v>6422</v>
      </c>
      <c r="F127" s="38" t="s">
        <v>6423</v>
      </c>
      <c r="G127" s="38" t="s">
        <v>398</v>
      </c>
      <c r="H127" s="38" t="s">
        <v>399</v>
      </c>
      <c r="I127" s="38" t="s">
        <v>591</v>
      </c>
      <c r="J127" s="38" t="s">
        <v>399</v>
      </c>
    </row>
    <row r="128" spans="1:10" ht="27.6" hidden="1" x14ac:dyDescent="0.3">
      <c r="A128" s="21" t="s">
        <v>10</v>
      </c>
      <c r="B128" s="169" t="s">
        <v>6419</v>
      </c>
      <c r="C128" s="169" t="s">
        <v>6420</v>
      </c>
      <c r="D128" s="21" t="s">
        <v>6424</v>
      </c>
      <c r="E128" s="21" t="s">
        <v>6425</v>
      </c>
      <c r="F128" s="21" t="s">
        <v>399</v>
      </c>
      <c r="G128" s="21" t="s">
        <v>398</v>
      </c>
      <c r="H128" s="21" t="s">
        <v>399</v>
      </c>
      <c r="I128" s="21" t="s">
        <v>6426</v>
      </c>
      <c r="J128" s="21" t="s">
        <v>399</v>
      </c>
    </row>
    <row r="129" spans="1:10" ht="41.4" hidden="1" x14ac:dyDescent="0.3">
      <c r="A129" s="21" t="s">
        <v>10</v>
      </c>
      <c r="B129" s="169" t="s">
        <v>6419</v>
      </c>
      <c r="C129" s="169" t="s">
        <v>6420</v>
      </c>
      <c r="D129" s="21" t="s">
        <v>6427</v>
      </c>
      <c r="E129" s="21" t="s">
        <v>6428</v>
      </c>
      <c r="F129" s="38" t="s">
        <v>6429</v>
      </c>
      <c r="G129" s="38" t="s">
        <v>398</v>
      </c>
      <c r="H129" s="38" t="s">
        <v>399</v>
      </c>
      <c r="I129" s="38" t="s">
        <v>591</v>
      </c>
      <c r="J129" s="38" t="s">
        <v>399</v>
      </c>
    </row>
    <row r="130" spans="1:10" ht="27.6" hidden="1" x14ac:dyDescent="0.3">
      <c r="A130" s="21" t="s">
        <v>10</v>
      </c>
      <c r="B130" s="169" t="s">
        <v>6419</v>
      </c>
      <c r="C130" s="169" t="s">
        <v>6420</v>
      </c>
      <c r="D130" s="21" t="s">
        <v>6430</v>
      </c>
      <c r="E130" s="21" t="s">
        <v>6431</v>
      </c>
      <c r="F130" s="38" t="s">
        <v>399</v>
      </c>
      <c r="G130" s="38" t="s">
        <v>398</v>
      </c>
      <c r="H130" s="38" t="s">
        <v>399</v>
      </c>
      <c r="I130" s="38" t="s">
        <v>6432</v>
      </c>
      <c r="J130" s="38" t="s">
        <v>399</v>
      </c>
    </row>
    <row r="131" spans="1:10" hidden="1" x14ac:dyDescent="0.3">
      <c r="A131" s="21" t="s">
        <v>10</v>
      </c>
      <c r="B131" s="169" t="s">
        <v>6419</v>
      </c>
      <c r="C131" s="169" t="s">
        <v>6420</v>
      </c>
      <c r="D131" s="21" t="s">
        <v>6433</v>
      </c>
      <c r="E131" s="21" t="s">
        <v>6434</v>
      </c>
      <c r="F131" s="38" t="s">
        <v>399</v>
      </c>
      <c r="G131" s="38" t="s">
        <v>398</v>
      </c>
      <c r="H131" s="38" t="s">
        <v>399</v>
      </c>
      <c r="I131" s="38" t="s">
        <v>399</v>
      </c>
      <c r="J131" s="38" t="s">
        <v>399</v>
      </c>
    </row>
    <row r="132" spans="1:10" ht="96.6" hidden="1" x14ac:dyDescent="0.3">
      <c r="A132" s="21" t="s">
        <v>10</v>
      </c>
      <c r="B132" s="169" t="s">
        <v>6435</v>
      </c>
      <c r="C132" s="169" t="s">
        <v>6436</v>
      </c>
      <c r="D132" s="21" t="s">
        <v>6437</v>
      </c>
      <c r="E132" s="21" t="s">
        <v>204</v>
      </c>
      <c r="F132" s="38" t="s">
        <v>6438</v>
      </c>
      <c r="G132" s="38" t="s">
        <v>398</v>
      </c>
      <c r="H132" s="38" t="s">
        <v>399</v>
      </c>
      <c r="I132" s="38" t="s">
        <v>591</v>
      </c>
      <c r="J132" s="38" t="s">
        <v>399</v>
      </c>
    </row>
    <row r="133" spans="1:10" hidden="1" x14ac:dyDescent="0.3">
      <c r="A133" s="21" t="s">
        <v>10</v>
      </c>
      <c r="B133" s="169" t="s">
        <v>6435</v>
      </c>
      <c r="C133" s="169" t="s">
        <v>6436</v>
      </c>
      <c r="D133" s="21" t="s">
        <v>6439</v>
      </c>
      <c r="E133" s="21" t="s">
        <v>6440</v>
      </c>
      <c r="F133" s="38" t="s">
        <v>399</v>
      </c>
      <c r="G133" s="38" t="s">
        <v>398</v>
      </c>
      <c r="H133" s="38" t="s">
        <v>399</v>
      </c>
      <c r="I133" s="38" t="s">
        <v>399</v>
      </c>
      <c r="J133" s="38" t="s">
        <v>399</v>
      </c>
    </row>
    <row r="134" spans="1:10" ht="41.4" x14ac:dyDescent="0.3">
      <c r="A134" s="21" t="s">
        <v>10</v>
      </c>
      <c r="B134" s="169" t="s">
        <v>6441</v>
      </c>
      <c r="C134" s="169" t="s">
        <v>6442</v>
      </c>
      <c r="D134" s="21" t="s">
        <v>6443</v>
      </c>
      <c r="E134" s="21" t="s">
        <v>6444</v>
      </c>
      <c r="F134" s="38" t="s">
        <v>399</v>
      </c>
      <c r="G134" s="38" t="s">
        <v>409</v>
      </c>
      <c r="H134" s="38" t="s">
        <v>6445</v>
      </c>
      <c r="I134" s="38" t="s">
        <v>399</v>
      </c>
      <c r="J134" s="38" t="s">
        <v>399</v>
      </c>
    </row>
    <row r="135" spans="1:10" ht="55.2" hidden="1" x14ac:dyDescent="0.3">
      <c r="A135" s="21" t="s">
        <v>10</v>
      </c>
      <c r="B135" s="169" t="s">
        <v>6441</v>
      </c>
      <c r="C135" s="169" t="s">
        <v>6442</v>
      </c>
      <c r="D135" s="21" t="s">
        <v>6446</v>
      </c>
      <c r="E135" s="21" t="s">
        <v>6447</v>
      </c>
      <c r="F135" s="38" t="s">
        <v>6448</v>
      </c>
      <c r="G135" s="38" t="s">
        <v>398</v>
      </c>
      <c r="H135" s="38" t="s">
        <v>399</v>
      </c>
      <c r="I135" s="38" t="s">
        <v>591</v>
      </c>
      <c r="J135" s="38" t="s">
        <v>399</v>
      </c>
    </row>
    <row r="136" spans="1:10" ht="69" hidden="1" x14ac:dyDescent="0.3">
      <c r="A136" s="21" t="s">
        <v>10</v>
      </c>
      <c r="B136" s="169" t="s">
        <v>6441</v>
      </c>
      <c r="C136" s="169" t="s">
        <v>6442</v>
      </c>
      <c r="D136" s="21" t="s">
        <v>6449</v>
      </c>
      <c r="E136" s="21" t="s">
        <v>6450</v>
      </c>
      <c r="F136" s="38" t="s">
        <v>6451</v>
      </c>
      <c r="G136" s="38" t="s">
        <v>398</v>
      </c>
      <c r="H136" s="38" t="s">
        <v>399</v>
      </c>
      <c r="I136" s="38" t="s">
        <v>591</v>
      </c>
      <c r="J136" s="38" t="s">
        <v>399</v>
      </c>
    </row>
    <row r="137" spans="1:10" ht="55.2" hidden="1" x14ac:dyDescent="0.3">
      <c r="A137" s="21" t="s">
        <v>10</v>
      </c>
      <c r="B137" s="169" t="s">
        <v>6441</v>
      </c>
      <c r="C137" s="169" t="s">
        <v>6442</v>
      </c>
      <c r="D137" s="21" t="s">
        <v>6452</v>
      </c>
      <c r="E137" s="21" t="s">
        <v>6453</v>
      </c>
      <c r="F137" s="38" t="s">
        <v>6454</v>
      </c>
      <c r="G137" s="38" t="s">
        <v>398</v>
      </c>
      <c r="H137" s="38" t="s">
        <v>399</v>
      </c>
      <c r="I137" s="38" t="s">
        <v>591</v>
      </c>
      <c r="J137" s="38" t="s">
        <v>399</v>
      </c>
    </row>
    <row r="138" spans="1:10" ht="27.6" hidden="1" x14ac:dyDescent="0.3">
      <c r="A138" s="21" t="s">
        <v>10</v>
      </c>
      <c r="B138" s="169" t="s">
        <v>6441</v>
      </c>
      <c r="C138" s="169" t="s">
        <v>6442</v>
      </c>
      <c r="D138" s="21" t="s">
        <v>6455</v>
      </c>
      <c r="E138" s="21" t="s">
        <v>6456</v>
      </c>
      <c r="F138" s="38" t="s">
        <v>399</v>
      </c>
      <c r="G138" s="38" t="s">
        <v>398</v>
      </c>
      <c r="H138" s="38" t="s">
        <v>399</v>
      </c>
      <c r="I138" s="38" t="s">
        <v>399</v>
      </c>
      <c r="J138" s="38" t="s">
        <v>399</v>
      </c>
    </row>
    <row r="139" spans="1:10" ht="179.4" x14ac:dyDescent="0.3">
      <c r="A139" s="21" t="s">
        <v>10</v>
      </c>
      <c r="B139" s="169" t="s">
        <v>6457</v>
      </c>
      <c r="C139" s="169" t="s">
        <v>6458</v>
      </c>
      <c r="D139" s="21" t="s">
        <v>6459</v>
      </c>
      <c r="E139" s="21" t="s">
        <v>6460</v>
      </c>
      <c r="F139" s="38" t="s">
        <v>399</v>
      </c>
      <c r="G139" s="38" t="s">
        <v>409</v>
      </c>
      <c r="H139" s="38" t="s">
        <v>6461</v>
      </c>
      <c r="I139" s="38" t="s">
        <v>399</v>
      </c>
      <c r="J139" s="38" t="s">
        <v>399</v>
      </c>
    </row>
    <row r="140" spans="1:10" ht="27.6" hidden="1" x14ac:dyDescent="0.3">
      <c r="A140" s="21" t="s">
        <v>10</v>
      </c>
      <c r="B140" s="169" t="s">
        <v>6457</v>
      </c>
      <c r="C140" s="169" t="s">
        <v>6458</v>
      </c>
      <c r="D140" s="21" t="s">
        <v>6462</v>
      </c>
      <c r="E140" s="21" t="s">
        <v>6463</v>
      </c>
      <c r="F140" s="38" t="s">
        <v>399</v>
      </c>
      <c r="G140" s="38" t="s">
        <v>398</v>
      </c>
      <c r="H140" s="38" t="s">
        <v>399</v>
      </c>
      <c r="I140" s="38" t="s">
        <v>399</v>
      </c>
      <c r="J140" s="38" t="s">
        <v>399</v>
      </c>
    </row>
    <row r="141" spans="1:10" ht="69" hidden="1" x14ac:dyDescent="0.3">
      <c r="A141" s="21" t="s">
        <v>10</v>
      </c>
      <c r="B141" s="169" t="s">
        <v>6464</v>
      </c>
      <c r="C141" s="169" t="s">
        <v>6465</v>
      </c>
      <c r="D141" s="21" t="s">
        <v>6466</v>
      </c>
      <c r="E141" s="21" t="s">
        <v>6467</v>
      </c>
      <c r="F141" s="38" t="s">
        <v>6468</v>
      </c>
      <c r="G141" s="38" t="s">
        <v>398</v>
      </c>
      <c r="H141" s="38" t="s">
        <v>399</v>
      </c>
      <c r="I141" s="38" t="s">
        <v>591</v>
      </c>
      <c r="J141" s="38" t="s">
        <v>399</v>
      </c>
    </row>
    <row r="142" spans="1:10" ht="69" hidden="1" x14ac:dyDescent="0.3">
      <c r="A142" s="21" t="s">
        <v>10</v>
      </c>
      <c r="B142" s="169" t="s">
        <v>6464</v>
      </c>
      <c r="C142" s="169" t="s">
        <v>6465</v>
      </c>
      <c r="D142" s="21" t="s">
        <v>6469</v>
      </c>
      <c r="E142" s="21" t="s">
        <v>6470</v>
      </c>
      <c r="F142" s="38" t="s">
        <v>6468</v>
      </c>
      <c r="G142" s="38" t="s">
        <v>398</v>
      </c>
      <c r="H142" s="38" t="s">
        <v>399</v>
      </c>
      <c r="I142" s="38" t="s">
        <v>591</v>
      </c>
      <c r="J142" s="38" t="s">
        <v>399</v>
      </c>
    </row>
    <row r="143" spans="1:10" ht="42" hidden="1" customHeight="1" x14ac:dyDescent="0.3">
      <c r="A143" s="21" t="s">
        <v>10</v>
      </c>
      <c r="B143" s="169" t="s">
        <v>6471</v>
      </c>
      <c r="C143" s="169" t="s">
        <v>6472</v>
      </c>
      <c r="D143" s="21" t="s">
        <v>6473</v>
      </c>
      <c r="E143" s="21" t="s">
        <v>204</v>
      </c>
      <c r="F143" s="38" t="s">
        <v>6474</v>
      </c>
      <c r="G143" s="38" t="s">
        <v>398</v>
      </c>
      <c r="H143" s="38" t="s">
        <v>399</v>
      </c>
      <c r="I143" s="38" t="s">
        <v>591</v>
      </c>
      <c r="J143" s="38" t="s">
        <v>399</v>
      </c>
    </row>
    <row r="144" spans="1:10" ht="30" hidden="1" customHeight="1" x14ac:dyDescent="0.3">
      <c r="A144" s="21" t="s">
        <v>10</v>
      </c>
      <c r="B144" s="169" t="s">
        <v>6471</v>
      </c>
      <c r="C144" s="186" t="s">
        <v>6472</v>
      </c>
      <c r="D144" s="48" t="s">
        <v>6475</v>
      </c>
      <c r="E144" s="48" t="s">
        <v>6440</v>
      </c>
      <c r="F144" s="38" t="s">
        <v>399</v>
      </c>
      <c r="G144" s="38" t="s">
        <v>398</v>
      </c>
      <c r="H144" s="38" t="s">
        <v>399</v>
      </c>
      <c r="I144" s="38" t="s">
        <v>399</v>
      </c>
      <c r="J144" s="38" t="s">
        <v>399</v>
      </c>
    </row>
    <row r="145" spans="1:10" ht="55.2" hidden="1" x14ac:dyDescent="0.3">
      <c r="A145" s="21" t="s">
        <v>1930</v>
      </c>
      <c r="B145" s="49" t="s">
        <v>399</v>
      </c>
      <c r="C145" s="168" t="s">
        <v>6476</v>
      </c>
      <c r="D145" s="18" t="s">
        <v>6477</v>
      </c>
      <c r="E145" s="18" t="s">
        <v>6478</v>
      </c>
      <c r="F145" s="21" t="s">
        <v>399</v>
      </c>
      <c r="G145" s="21" t="s">
        <v>398</v>
      </c>
      <c r="H145" s="21" t="s">
        <v>399</v>
      </c>
      <c r="I145" s="21" t="s">
        <v>6479</v>
      </c>
      <c r="J145" s="21" t="s">
        <v>399</v>
      </c>
    </row>
    <row r="146" spans="1:10" ht="207" hidden="1" x14ac:dyDescent="0.3">
      <c r="A146" s="21" t="s">
        <v>1930</v>
      </c>
      <c r="B146" s="49" t="s">
        <v>399</v>
      </c>
      <c r="C146" s="168"/>
      <c r="D146" s="18" t="s">
        <v>6480</v>
      </c>
      <c r="E146" s="18" t="s">
        <v>6481</v>
      </c>
      <c r="F146" s="38" t="s">
        <v>6482</v>
      </c>
      <c r="G146" s="38" t="s">
        <v>398</v>
      </c>
      <c r="H146" s="38" t="s">
        <v>399</v>
      </c>
      <c r="I146" s="38" t="s">
        <v>591</v>
      </c>
      <c r="J146" s="38" t="s">
        <v>399</v>
      </c>
    </row>
    <row r="147" spans="1:10" ht="69" hidden="1" x14ac:dyDescent="0.3">
      <c r="A147" s="21" t="s">
        <v>1930</v>
      </c>
      <c r="B147" s="49" t="s">
        <v>399</v>
      </c>
      <c r="C147" s="168"/>
      <c r="D147" s="18" t="s">
        <v>6483</v>
      </c>
      <c r="E147" s="18" t="s">
        <v>6484</v>
      </c>
      <c r="F147" s="38" t="s">
        <v>6485</v>
      </c>
      <c r="G147" s="38" t="s">
        <v>398</v>
      </c>
      <c r="H147" s="38" t="s">
        <v>399</v>
      </c>
      <c r="I147" s="38" t="s">
        <v>591</v>
      </c>
      <c r="J147" s="38" t="s">
        <v>399</v>
      </c>
    </row>
    <row r="148" spans="1:10" ht="69" hidden="1" x14ac:dyDescent="0.3">
      <c r="A148" s="21" t="s">
        <v>1930</v>
      </c>
      <c r="B148" s="49" t="s">
        <v>399</v>
      </c>
      <c r="C148" s="168"/>
      <c r="D148" s="18" t="s">
        <v>6486</v>
      </c>
      <c r="E148" s="18" t="s">
        <v>6487</v>
      </c>
      <c r="F148" s="21" t="s">
        <v>399</v>
      </c>
      <c r="G148" s="21" t="s">
        <v>398</v>
      </c>
      <c r="H148" s="21" t="s">
        <v>399</v>
      </c>
      <c r="I148" s="21" t="s">
        <v>6488</v>
      </c>
      <c r="J148" s="21" t="s">
        <v>399</v>
      </c>
    </row>
    <row r="149" spans="1:10" ht="55.2" hidden="1" x14ac:dyDescent="0.3">
      <c r="A149" s="21" t="s">
        <v>1930</v>
      </c>
      <c r="B149" s="49" t="s">
        <v>399</v>
      </c>
      <c r="C149" s="168"/>
      <c r="D149" s="18" t="s">
        <v>6489</v>
      </c>
      <c r="E149" s="18" t="s">
        <v>6490</v>
      </c>
      <c r="F149" s="21" t="s">
        <v>399</v>
      </c>
      <c r="G149" s="21" t="s">
        <v>398</v>
      </c>
      <c r="H149" s="21" t="s">
        <v>399</v>
      </c>
      <c r="I149" s="21" t="s">
        <v>6488</v>
      </c>
      <c r="J149" s="21" t="s">
        <v>399</v>
      </c>
    </row>
    <row r="150" spans="1:10" ht="96.6" hidden="1" x14ac:dyDescent="0.3">
      <c r="A150" s="21" t="s">
        <v>1930</v>
      </c>
      <c r="B150" s="49" t="s">
        <v>399</v>
      </c>
      <c r="C150" s="168"/>
      <c r="D150" s="18" t="s">
        <v>6491</v>
      </c>
      <c r="E150" s="18" t="s">
        <v>6492</v>
      </c>
      <c r="F150" s="38" t="s">
        <v>6493</v>
      </c>
      <c r="G150" s="38" t="s">
        <v>398</v>
      </c>
      <c r="H150" s="38" t="s">
        <v>399</v>
      </c>
      <c r="I150" s="38" t="s">
        <v>591</v>
      </c>
      <c r="J150" s="38" t="s">
        <v>399</v>
      </c>
    </row>
    <row r="151" spans="1:10" ht="69" hidden="1" x14ac:dyDescent="0.3">
      <c r="A151" s="21" t="s">
        <v>1930</v>
      </c>
      <c r="B151" s="49" t="s">
        <v>399</v>
      </c>
      <c r="C151" s="168"/>
      <c r="D151" s="18" t="s">
        <v>6494</v>
      </c>
      <c r="E151" s="18" t="s">
        <v>6495</v>
      </c>
      <c r="F151" s="38" t="s">
        <v>6496</v>
      </c>
      <c r="G151" s="38" t="s">
        <v>398</v>
      </c>
      <c r="H151" s="38" t="s">
        <v>399</v>
      </c>
      <c r="I151" s="38" t="s">
        <v>591</v>
      </c>
      <c r="J151" s="38" t="s">
        <v>399</v>
      </c>
    </row>
    <row r="152" spans="1:10" ht="193.2" hidden="1" x14ac:dyDescent="0.3">
      <c r="A152" s="21" t="s">
        <v>1930</v>
      </c>
      <c r="B152" s="49" t="s">
        <v>399</v>
      </c>
      <c r="C152" s="168" t="s">
        <v>6497</v>
      </c>
      <c r="D152" s="18" t="s">
        <v>6498</v>
      </c>
      <c r="E152" s="18" t="s">
        <v>6499</v>
      </c>
      <c r="F152" s="38" t="s">
        <v>6500</v>
      </c>
      <c r="G152" s="38" t="s">
        <v>398</v>
      </c>
      <c r="H152" s="38" t="s">
        <v>399</v>
      </c>
      <c r="I152" s="38" t="s">
        <v>591</v>
      </c>
      <c r="J152" s="38" t="s">
        <v>399</v>
      </c>
    </row>
    <row r="153" spans="1:10" ht="138" hidden="1" x14ac:dyDescent="0.3">
      <c r="A153" s="21" t="s">
        <v>1930</v>
      </c>
      <c r="B153" s="49" t="s">
        <v>399</v>
      </c>
      <c r="C153" s="168"/>
      <c r="D153" s="18" t="s">
        <v>6501</v>
      </c>
      <c r="E153" s="18" t="s">
        <v>6502</v>
      </c>
      <c r="F153" s="38" t="s">
        <v>6503</v>
      </c>
      <c r="G153" s="38" t="s">
        <v>398</v>
      </c>
      <c r="H153" s="38" t="s">
        <v>399</v>
      </c>
      <c r="I153" s="38" t="s">
        <v>591</v>
      </c>
      <c r="J153" s="38" t="s">
        <v>399</v>
      </c>
    </row>
    <row r="154" spans="1:10" ht="96.6" hidden="1" x14ac:dyDescent="0.3">
      <c r="A154" s="21" t="s">
        <v>1930</v>
      </c>
      <c r="B154" s="49" t="s">
        <v>399</v>
      </c>
      <c r="C154" s="18" t="s">
        <v>6504</v>
      </c>
      <c r="D154" s="18" t="s">
        <v>6505</v>
      </c>
      <c r="E154" s="18" t="s">
        <v>6506</v>
      </c>
      <c r="F154" s="38" t="s">
        <v>6507</v>
      </c>
      <c r="G154" s="38" t="s">
        <v>398</v>
      </c>
      <c r="H154" s="38" t="s">
        <v>399</v>
      </c>
      <c r="I154" s="38" t="s">
        <v>591</v>
      </c>
      <c r="J154" s="38" t="s">
        <v>399</v>
      </c>
    </row>
    <row r="155" spans="1:10" ht="151.80000000000001" hidden="1" x14ac:dyDescent="0.3">
      <c r="A155" s="21" t="s">
        <v>1930</v>
      </c>
      <c r="B155" s="49" t="s">
        <v>399</v>
      </c>
      <c r="C155" s="168" t="s">
        <v>6504</v>
      </c>
      <c r="D155" s="18" t="s">
        <v>6508</v>
      </c>
      <c r="E155" s="18" t="s">
        <v>6509</v>
      </c>
      <c r="F155" s="38" t="s">
        <v>6510</v>
      </c>
      <c r="G155" s="38" t="s">
        <v>398</v>
      </c>
      <c r="H155" s="38" t="s">
        <v>399</v>
      </c>
      <c r="I155" s="38" t="s">
        <v>591</v>
      </c>
      <c r="J155" s="38" t="s">
        <v>399</v>
      </c>
    </row>
    <row r="156" spans="1:10" ht="82.8" hidden="1" x14ac:dyDescent="0.3">
      <c r="A156" s="21" t="s">
        <v>1930</v>
      </c>
      <c r="B156" s="49" t="s">
        <v>399</v>
      </c>
      <c r="C156" s="168"/>
      <c r="D156" s="18" t="s">
        <v>6511</v>
      </c>
      <c r="E156" s="18" t="s">
        <v>6512</v>
      </c>
      <c r="F156" s="38" t="s">
        <v>6513</v>
      </c>
      <c r="G156" s="38" t="s">
        <v>398</v>
      </c>
      <c r="H156" s="38" t="s">
        <v>399</v>
      </c>
      <c r="I156" s="38" t="s">
        <v>591</v>
      </c>
      <c r="J156" s="38" t="s">
        <v>399</v>
      </c>
    </row>
    <row r="157" spans="1:10" ht="69" hidden="1" x14ac:dyDescent="0.3">
      <c r="A157" s="21" t="s">
        <v>1930</v>
      </c>
      <c r="B157" s="49" t="s">
        <v>399</v>
      </c>
      <c r="C157" s="18" t="s">
        <v>6514</v>
      </c>
      <c r="D157" s="18" t="s">
        <v>6515</v>
      </c>
      <c r="E157" s="18" t="s">
        <v>6516</v>
      </c>
      <c r="F157" s="21" t="s">
        <v>399</v>
      </c>
      <c r="G157" s="21" t="s">
        <v>398</v>
      </c>
      <c r="H157" s="21" t="s">
        <v>399</v>
      </c>
      <c r="I157" s="21" t="s">
        <v>6488</v>
      </c>
      <c r="J157" s="21" t="s">
        <v>399</v>
      </c>
    </row>
    <row r="158" spans="1:10" ht="87.75" hidden="1" customHeight="1" x14ac:dyDescent="0.3">
      <c r="A158" s="21" t="s">
        <v>1930</v>
      </c>
      <c r="B158" s="49" t="s">
        <v>399</v>
      </c>
      <c r="C158" s="18" t="s">
        <v>6517</v>
      </c>
      <c r="D158" s="18" t="s">
        <v>6518</v>
      </c>
      <c r="E158" s="18" t="s">
        <v>6519</v>
      </c>
      <c r="F158" s="38" t="s">
        <v>6520</v>
      </c>
      <c r="G158" s="38" t="s">
        <v>398</v>
      </c>
      <c r="H158" s="38" t="s">
        <v>399</v>
      </c>
      <c r="I158" s="38" t="s">
        <v>591</v>
      </c>
      <c r="J158" s="38" t="s">
        <v>399</v>
      </c>
    </row>
    <row r="159" spans="1:10" ht="179.4" hidden="1" x14ac:dyDescent="0.3">
      <c r="A159" s="21" t="s">
        <v>1930</v>
      </c>
      <c r="B159" s="49" t="s">
        <v>399</v>
      </c>
      <c r="C159" s="168" t="s">
        <v>6521</v>
      </c>
      <c r="D159" s="18" t="s">
        <v>6522</v>
      </c>
      <c r="E159" s="18" t="s">
        <v>6523</v>
      </c>
      <c r="F159" s="38" t="s">
        <v>6524</v>
      </c>
      <c r="G159" s="38" t="s">
        <v>398</v>
      </c>
      <c r="H159" s="38" t="s">
        <v>399</v>
      </c>
      <c r="I159" s="38" t="s">
        <v>591</v>
      </c>
      <c r="J159" s="38" t="s">
        <v>399</v>
      </c>
    </row>
    <row r="160" spans="1:10" ht="234.6" hidden="1" x14ac:dyDescent="0.3">
      <c r="A160" s="21" t="s">
        <v>1930</v>
      </c>
      <c r="B160" s="49" t="s">
        <v>399</v>
      </c>
      <c r="C160" s="168"/>
      <c r="D160" s="18" t="s">
        <v>6525</v>
      </c>
      <c r="E160" s="18" t="s">
        <v>6526</v>
      </c>
      <c r="F160" s="38" t="s">
        <v>6527</v>
      </c>
      <c r="G160" s="38" t="s">
        <v>398</v>
      </c>
      <c r="H160" s="38" t="s">
        <v>399</v>
      </c>
      <c r="I160" s="38" t="s">
        <v>591</v>
      </c>
      <c r="J160" s="38" t="s">
        <v>399</v>
      </c>
    </row>
    <row r="161" spans="1:10" ht="55.2" hidden="1" x14ac:dyDescent="0.3">
      <c r="A161" s="21" t="s">
        <v>1930</v>
      </c>
      <c r="B161" s="49" t="s">
        <v>399</v>
      </c>
      <c r="C161" s="18" t="s">
        <v>6528</v>
      </c>
      <c r="D161" s="18" t="s">
        <v>6529</v>
      </c>
      <c r="E161" s="18" t="s">
        <v>6530</v>
      </c>
      <c r="F161" s="21" t="s">
        <v>399</v>
      </c>
      <c r="G161" s="21" t="s">
        <v>398</v>
      </c>
      <c r="H161" s="21" t="s">
        <v>399</v>
      </c>
      <c r="I161" s="21" t="s">
        <v>6531</v>
      </c>
      <c r="J161" s="21" t="s">
        <v>399</v>
      </c>
    </row>
    <row r="162" spans="1:10" ht="82.8" hidden="1" x14ac:dyDescent="0.3">
      <c r="A162" s="21" t="s">
        <v>1930</v>
      </c>
      <c r="B162" s="49" t="s">
        <v>399</v>
      </c>
      <c r="C162" s="168" t="s">
        <v>6532</v>
      </c>
      <c r="D162" s="18" t="s">
        <v>6533</v>
      </c>
      <c r="E162" s="18" t="s">
        <v>6534</v>
      </c>
      <c r="F162" s="21" t="s">
        <v>399</v>
      </c>
      <c r="G162" s="21" t="s">
        <v>398</v>
      </c>
      <c r="H162" s="21" t="s">
        <v>399</v>
      </c>
      <c r="I162" s="21" t="s">
        <v>6535</v>
      </c>
      <c r="J162" s="21" t="s">
        <v>399</v>
      </c>
    </row>
    <row r="163" spans="1:10" ht="41.4" hidden="1" x14ac:dyDescent="0.3">
      <c r="A163" s="21" t="s">
        <v>1930</v>
      </c>
      <c r="B163" s="49" t="s">
        <v>399</v>
      </c>
      <c r="C163" s="168"/>
      <c r="D163" s="18" t="s">
        <v>6536</v>
      </c>
      <c r="E163" s="18" t="s">
        <v>6537</v>
      </c>
      <c r="F163" s="21" t="s">
        <v>399</v>
      </c>
      <c r="G163" s="21" t="s">
        <v>398</v>
      </c>
      <c r="H163" s="21" t="s">
        <v>399</v>
      </c>
      <c r="I163" s="21" t="s">
        <v>6535</v>
      </c>
      <c r="J163" s="21" t="s">
        <v>399</v>
      </c>
    </row>
    <row r="164" spans="1:10" ht="55.2" hidden="1" x14ac:dyDescent="0.3">
      <c r="A164" s="21" t="s">
        <v>1930</v>
      </c>
      <c r="B164" s="49" t="s">
        <v>399</v>
      </c>
      <c r="C164" s="168"/>
      <c r="D164" s="18" t="s">
        <v>6538</v>
      </c>
      <c r="E164" s="18" t="s">
        <v>6539</v>
      </c>
      <c r="F164" s="21" t="s">
        <v>399</v>
      </c>
      <c r="G164" s="21" t="s">
        <v>398</v>
      </c>
      <c r="H164" s="21" t="s">
        <v>399</v>
      </c>
      <c r="I164" s="21" t="s">
        <v>6535</v>
      </c>
      <c r="J164" s="21" t="s">
        <v>399</v>
      </c>
    </row>
    <row r="165" spans="1:10" ht="55.2" hidden="1" x14ac:dyDescent="0.3">
      <c r="A165" s="21" t="s">
        <v>1930</v>
      </c>
      <c r="B165" s="49" t="s">
        <v>399</v>
      </c>
      <c r="C165" s="168"/>
      <c r="D165" s="18" t="s">
        <v>5058</v>
      </c>
      <c r="E165" s="18" t="s">
        <v>6540</v>
      </c>
      <c r="F165" s="21" t="s">
        <v>399</v>
      </c>
      <c r="G165" s="21" t="s">
        <v>398</v>
      </c>
      <c r="H165" s="21" t="s">
        <v>399</v>
      </c>
      <c r="I165" s="21" t="s">
        <v>6535</v>
      </c>
      <c r="J165" s="21" t="s">
        <v>399</v>
      </c>
    </row>
    <row r="166" spans="1:10" ht="57" hidden="1" customHeight="1" x14ac:dyDescent="0.3">
      <c r="A166" s="21" t="s">
        <v>1930</v>
      </c>
      <c r="B166" s="49" t="s">
        <v>399</v>
      </c>
      <c r="C166" s="168"/>
      <c r="D166" s="18" t="s">
        <v>6541</v>
      </c>
      <c r="E166" s="18" t="s">
        <v>6542</v>
      </c>
      <c r="F166" s="21" t="s">
        <v>399</v>
      </c>
      <c r="G166" s="21" t="s">
        <v>398</v>
      </c>
      <c r="H166" s="21" t="s">
        <v>399</v>
      </c>
      <c r="I166" s="21" t="s">
        <v>6543</v>
      </c>
      <c r="J166" s="21" t="s">
        <v>399</v>
      </c>
    </row>
    <row r="167" spans="1:10" ht="138" hidden="1" x14ac:dyDescent="0.3">
      <c r="A167" s="21" t="s">
        <v>1930</v>
      </c>
      <c r="B167" s="49" t="s">
        <v>399</v>
      </c>
      <c r="C167" s="168" t="s">
        <v>6544</v>
      </c>
      <c r="D167" s="18" t="s">
        <v>6545</v>
      </c>
      <c r="E167" s="18" t="s">
        <v>6546</v>
      </c>
      <c r="F167" s="38" t="s">
        <v>6547</v>
      </c>
      <c r="G167" s="38" t="s">
        <v>398</v>
      </c>
      <c r="H167" s="41" t="s">
        <v>399</v>
      </c>
      <c r="I167" s="38" t="s">
        <v>591</v>
      </c>
      <c r="J167" s="38" t="s">
        <v>399</v>
      </c>
    </row>
    <row r="168" spans="1:10" ht="41.4" hidden="1" x14ac:dyDescent="0.3">
      <c r="A168" s="21" t="s">
        <v>1930</v>
      </c>
      <c r="B168" s="49" t="s">
        <v>399</v>
      </c>
      <c r="C168" s="168"/>
      <c r="D168" s="18" t="s">
        <v>6548</v>
      </c>
      <c r="E168" s="18" t="s">
        <v>6549</v>
      </c>
      <c r="F168" s="21" t="s">
        <v>399</v>
      </c>
      <c r="G168" s="21" t="s">
        <v>398</v>
      </c>
      <c r="H168" s="21" t="s">
        <v>399</v>
      </c>
      <c r="I168" s="21" t="s">
        <v>6550</v>
      </c>
      <c r="J168" s="21" t="s">
        <v>399</v>
      </c>
    </row>
    <row r="169" spans="1:10" ht="193.2" hidden="1" x14ac:dyDescent="0.3">
      <c r="A169" s="21" t="s">
        <v>1930</v>
      </c>
      <c r="B169" s="49" t="s">
        <v>399</v>
      </c>
      <c r="C169" s="18" t="s">
        <v>6551</v>
      </c>
      <c r="D169" s="18" t="s">
        <v>6552</v>
      </c>
      <c r="E169" s="18" t="s">
        <v>6553</v>
      </c>
      <c r="F169" s="38" t="s">
        <v>6554</v>
      </c>
      <c r="G169" s="38" t="s">
        <v>398</v>
      </c>
      <c r="H169" s="38" t="s">
        <v>399</v>
      </c>
      <c r="I169" s="38" t="s">
        <v>591</v>
      </c>
      <c r="J169" s="38" t="s">
        <v>399</v>
      </c>
    </row>
    <row r="170" spans="1:10" ht="193.2" hidden="1" x14ac:dyDescent="0.3">
      <c r="A170" s="21" t="s">
        <v>1930</v>
      </c>
      <c r="B170" s="49" t="s">
        <v>399</v>
      </c>
      <c r="C170" s="18" t="s">
        <v>6555</v>
      </c>
      <c r="D170" s="18" t="s">
        <v>6556</v>
      </c>
      <c r="E170" s="18" t="s">
        <v>6557</v>
      </c>
      <c r="F170" s="38" t="s">
        <v>6554</v>
      </c>
      <c r="G170" s="38" t="s">
        <v>398</v>
      </c>
      <c r="H170" s="38" t="s">
        <v>399</v>
      </c>
      <c r="I170" s="38" t="s">
        <v>591</v>
      </c>
      <c r="J170" s="38" t="s">
        <v>399</v>
      </c>
    </row>
    <row r="171" spans="1:10" ht="41.4" hidden="1" x14ac:dyDescent="0.3">
      <c r="A171" s="21" t="s">
        <v>1930</v>
      </c>
      <c r="B171" s="49" t="s">
        <v>399</v>
      </c>
      <c r="C171" s="18" t="s">
        <v>6558</v>
      </c>
      <c r="D171" s="18" t="s">
        <v>6559</v>
      </c>
      <c r="E171" s="18" t="s">
        <v>6560</v>
      </c>
      <c r="F171" s="21" t="s">
        <v>399</v>
      </c>
      <c r="G171" s="21" t="s">
        <v>398</v>
      </c>
      <c r="H171" s="21" t="s">
        <v>399</v>
      </c>
      <c r="I171" s="21" t="s">
        <v>6561</v>
      </c>
      <c r="J171" s="21" t="s">
        <v>399</v>
      </c>
    </row>
    <row r="172" spans="1:10" ht="55.2" hidden="1" x14ac:dyDescent="0.3">
      <c r="A172" s="21" t="s">
        <v>1930</v>
      </c>
      <c r="B172" s="49" t="s">
        <v>399</v>
      </c>
      <c r="C172" s="18" t="s">
        <v>6562</v>
      </c>
      <c r="D172" s="18" t="s">
        <v>6563</v>
      </c>
      <c r="E172" s="18" t="s">
        <v>6564</v>
      </c>
      <c r="F172" s="21" t="s">
        <v>399</v>
      </c>
      <c r="G172" s="21" t="s">
        <v>398</v>
      </c>
      <c r="H172" s="21" t="s">
        <v>399</v>
      </c>
      <c r="I172" s="21" t="s">
        <v>6561</v>
      </c>
      <c r="J172" s="21" t="s">
        <v>399</v>
      </c>
    </row>
    <row r="173" spans="1:10" ht="55.2" hidden="1" x14ac:dyDescent="0.3">
      <c r="A173" s="21" t="s">
        <v>1930</v>
      </c>
      <c r="B173" s="49" t="s">
        <v>399</v>
      </c>
      <c r="C173" s="168" t="s">
        <v>6565</v>
      </c>
      <c r="D173" s="18" t="s">
        <v>6566</v>
      </c>
      <c r="E173" s="18" t="s">
        <v>6567</v>
      </c>
      <c r="F173" s="21" t="s">
        <v>399</v>
      </c>
      <c r="G173" s="21" t="s">
        <v>398</v>
      </c>
      <c r="H173" s="21" t="s">
        <v>399</v>
      </c>
      <c r="I173" s="21" t="s">
        <v>6568</v>
      </c>
      <c r="J173" s="21" t="s">
        <v>399</v>
      </c>
    </row>
    <row r="174" spans="1:10" ht="69" hidden="1" x14ac:dyDescent="0.3">
      <c r="A174" s="21" t="s">
        <v>1930</v>
      </c>
      <c r="B174" s="49" t="s">
        <v>399</v>
      </c>
      <c r="C174" s="168"/>
      <c r="D174" s="18" t="s">
        <v>6569</v>
      </c>
      <c r="E174" s="18" t="s">
        <v>6570</v>
      </c>
      <c r="F174" s="21" t="s">
        <v>399</v>
      </c>
      <c r="G174" s="21" t="s">
        <v>398</v>
      </c>
      <c r="H174" s="21" t="s">
        <v>399</v>
      </c>
      <c r="I174" s="21" t="s">
        <v>6568</v>
      </c>
      <c r="J174" s="21" t="s">
        <v>399</v>
      </c>
    </row>
    <row r="175" spans="1:10" ht="41.4" hidden="1" x14ac:dyDescent="0.3">
      <c r="A175" s="21" t="s">
        <v>1930</v>
      </c>
      <c r="B175" s="49" t="s">
        <v>399</v>
      </c>
      <c r="C175" s="18" t="s">
        <v>6571</v>
      </c>
      <c r="D175" s="18" t="s">
        <v>6572</v>
      </c>
      <c r="E175" s="18" t="s">
        <v>6573</v>
      </c>
      <c r="F175" s="21" t="s">
        <v>399</v>
      </c>
      <c r="G175" s="21" t="s">
        <v>398</v>
      </c>
      <c r="H175" s="21" t="s">
        <v>399</v>
      </c>
      <c r="I175" s="21" t="s">
        <v>6568</v>
      </c>
      <c r="J175" s="21" t="s">
        <v>399</v>
      </c>
    </row>
    <row r="176" spans="1:10" ht="110.4" hidden="1" x14ac:dyDescent="0.3">
      <c r="A176" s="21" t="s">
        <v>1930</v>
      </c>
      <c r="B176" s="49" t="s">
        <v>399</v>
      </c>
      <c r="C176" s="168" t="s">
        <v>6574</v>
      </c>
      <c r="D176" s="18" t="s">
        <v>6575</v>
      </c>
      <c r="E176" s="18" t="s">
        <v>6576</v>
      </c>
      <c r="F176" s="21" t="s">
        <v>399</v>
      </c>
      <c r="G176" s="21" t="s">
        <v>398</v>
      </c>
      <c r="H176" s="21" t="s">
        <v>399</v>
      </c>
      <c r="I176" s="21" t="s">
        <v>6577</v>
      </c>
      <c r="J176" s="21" t="s">
        <v>399</v>
      </c>
    </row>
    <row r="177" spans="1:10" ht="138" hidden="1" x14ac:dyDescent="0.3">
      <c r="A177" s="21" t="s">
        <v>1930</v>
      </c>
      <c r="B177" s="49" t="s">
        <v>399</v>
      </c>
      <c r="C177" s="168"/>
      <c r="D177" s="18" t="s">
        <v>6578</v>
      </c>
      <c r="E177" s="18" t="s">
        <v>6579</v>
      </c>
      <c r="F177" s="38" t="s">
        <v>6580</v>
      </c>
      <c r="G177" s="38" t="s">
        <v>398</v>
      </c>
      <c r="H177" s="65" t="s">
        <v>399</v>
      </c>
      <c r="I177" s="38" t="s">
        <v>591</v>
      </c>
      <c r="J177" s="38" t="s">
        <v>399</v>
      </c>
    </row>
    <row r="178" spans="1:10" ht="165.6" hidden="1" x14ac:dyDescent="0.3">
      <c r="A178" s="21" t="s">
        <v>1930</v>
      </c>
      <c r="B178" s="49" t="s">
        <v>399</v>
      </c>
      <c r="C178" s="168"/>
      <c r="D178" s="18" t="s">
        <v>6581</v>
      </c>
      <c r="E178" s="18" t="s">
        <v>6582</v>
      </c>
      <c r="F178" s="38" t="s">
        <v>6583</v>
      </c>
      <c r="G178" s="38" t="s">
        <v>398</v>
      </c>
      <c r="H178" s="65" t="s">
        <v>399</v>
      </c>
      <c r="I178" s="38" t="s">
        <v>591</v>
      </c>
      <c r="J178" s="38" t="s">
        <v>399</v>
      </c>
    </row>
    <row r="179" spans="1:10" ht="69" hidden="1" x14ac:dyDescent="0.3">
      <c r="A179" s="21" t="s">
        <v>1930</v>
      </c>
      <c r="B179" s="49" t="s">
        <v>399</v>
      </c>
      <c r="C179" s="168" t="s">
        <v>6584</v>
      </c>
      <c r="D179" s="18" t="s">
        <v>6585</v>
      </c>
      <c r="E179" s="18" t="s">
        <v>6586</v>
      </c>
      <c r="F179" s="21" t="s">
        <v>399</v>
      </c>
      <c r="G179" s="21" t="s">
        <v>398</v>
      </c>
      <c r="H179" s="21" t="s">
        <v>399</v>
      </c>
      <c r="I179" s="21" t="s">
        <v>6577</v>
      </c>
      <c r="J179" s="21" t="s">
        <v>399</v>
      </c>
    </row>
    <row r="180" spans="1:10" ht="69" hidden="1" x14ac:dyDescent="0.3">
      <c r="A180" s="21" t="s">
        <v>1930</v>
      </c>
      <c r="B180" s="49" t="s">
        <v>399</v>
      </c>
      <c r="C180" s="168"/>
      <c r="D180" s="18" t="s">
        <v>6587</v>
      </c>
      <c r="E180" s="18" t="s">
        <v>6588</v>
      </c>
      <c r="F180" s="21" t="s">
        <v>399</v>
      </c>
      <c r="G180" s="21" t="s">
        <v>398</v>
      </c>
      <c r="H180" s="21" t="s">
        <v>399</v>
      </c>
      <c r="I180" s="21" t="s">
        <v>6577</v>
      </c>
      <c r="J180" s="21" t="s">
        <v>399</v>
      </c>
    </row>
    <row r="181" spans="1:10" ht="55.2" hidden="1" x14ac:dyDescent="0.3">
      <c r="A181" s="21" t="s">
        <v>1930</v>
      </c>
      <c r="B181" s="49" t="s">
        <v>399</v>
      </c>
      <c r="C181" s="168"/>
      <c r="D181" s="18" t="s">
        <v>6589</v>
      </c>
      <c r="E181" s="18" t="s">
        <v>6590</v>
      </c>
      <c r="F181" s="21" t="s">
        <v>399</v>
      </c>
      <c r="G181" s="21" t="s">
        <v>398</v>
      </c>
      <c r="H181" s="21" t="s">
        <v>399</v>
      </c>
      <c r="I181" s="21" t="s">
        <v>6577</v>
      </c>
      <c r="J181" s="21" t="s">
        <v>399</v>
      </c>
    </row>
    <row r="182" spans="1:10" ht="27.6" hidden="1" x14ac:dyDescent="0.3">
      <c r="A182" s="21" t="s">
        <v>1930</v>
      </c>
      <c r="B182" s="49" t="s">
        <v>399</v>
      </c>
      <c r="C182" s="168"/>
      <c r="D182" s="18" t="s">
        <v>6591</v>
      </c>
      <c r="E182" s="18" t="s">
        <v>6592</v>
      </c>
      <c r="F182" s="21" t="s">
        <v>399</v>
      </c>
      <c r="G182" s="21" t="s">
        <v>398</v>
      </c>
      <c r="H182" s="21" t="s">
        <v>399</v>
      </c>
      <c r="I182" s="21" t="s">
        <v>6577</v>
      </c>
      <c r="J182" s="21" t="s">
        <v>399</v>
      </c>
    </row>
    <row r="183" spans="1:10" ht="69" hidden="1" x14ac:dyDescent="0.3">
      <c r="A183" s="21" t="s">
        <v>1930</v>
      </c>
      <c r="B183" s="49" t="s">
        <v>399</v>
      </c>
      <c r="C183" s="168"/>
      <c r="D183" s="18" t="s">
        <v>6593</v>
      </c>
      <c r="E183" s="18" t="s">
        <v>6594</v>
      </c>
      <c r="F183" s="21" t="s">
        <v>399</v>
      </c>
      <c r="G183" s="21" t="s">
        <v>398</v>
      </c>
      <c r="H183" s="21" t="s">
        <v>399</v>
      </c>
      <c r="I183" s="21" t="s">
        <v>6577</v>
      </c>
      <c r="J183" s="21" t="s">
        <v>399</v>
      </c>
    </row>
    <row r="184" spans="1:10" ht="179.4" hidden="1" x14ac:dyDescent="0.3">
      <c r="A184" s="21" t="s">
        <v>1930</v>
      </c>
      <c r="B184" s="49" t="s">
        <v>399</v>
      </c>
      <c r="C184" s="168"/>
      <c r="D184" s="18" t="s">
        <v>6595</v>
      </c>
      <c r="E184" s="18" t="s">
        <v>6596</v>
      </c>
      <c r="F184" s="38" t="s">
        <v>6597</v>
      </c>
      <c r="G184" s="38" t="s">
        <v>398</v>
      </c>
      <c r="H184" s="38" t="s">
        <v>399</v>
      </c>
      <c r="I184" s="38" t="s">
        <v>591</v>
      </c>
      <c r="J184" s="38" t="s">
        <v>399</v>
      </c>
    </row>
    <row r="185" spans="1:10" ht="96.6" hidden="1" x14ac:dyDescent="0.3">
      <c r="A185" s="21" t="s">
        <v>1930</v>
      </c>
      <c r="B185" s="49" t="s">
        <v>399</v>
      </c>
      <c r="C185" s="168"/>
      <c r="D185" s="18" t="s">
        <v>6598</v>
      </c>
      <c r="E185" s="18" t="s">
        <v>6599</v>
      </c>
      <c r="F185" s="38" t="s">
        <v>6600</v>
      </c>
      <c r="G185" s="38" t="s">
        <v>398</v>
      </c>
      <c r="H185" s="38" t="s">
        <v>399</v>
      </c>
      <c r="I185" s="38" t="s">
        <v>591</v>
      </c>
      <c r="J185" s="38" t="s">
        <v>399</v>
      </c>
    </row>
    <row r="186" spans="1:10" ht="138" hidden="1" x14ac:dyDescent="0.3">
      <c r="A186" s="21" t="s">
        <v>1930</v>
      </c>
      <c r="B186" s="49" t="s">
        <v>399</v>
      </c>
      <c r="C186" s="168" t="s">
        <v>6601</v>
      </c>
      <c r="D186" s="18" t="s">
        <v>6602</v>
      </c>
      <c r="E186" s="18" t="s">
        <v>6603</v>
      </c>
      <c r="F186" s="38" t="s">
        <v>6604</v>
      </c>
      <c r="G186" s="38" t="s">
        <v>398</v>
      </c>
      <c r="H186" s="38" t="s">
        <v>399</v>
      </c>
      <c r="I186" s="38" t="s">
        <v>591</v>
      </c>
      <c r="J186" s="38" t="s">
        <v>399</v>
      </c>
    </row>
    <row r="187" spans="1:10" ht="179.4" hidden="1" x14ac:dyDescent="0.3">
      <c r="A187" s="21" t="s">
        <v>1930</v>
      </c>
      <c r="B187" s="49" t="s">
        <v>399</v>
      </c>
      <c r="C187" s="168"/>
      <c r="D187" s="18" t="s">
        <v>6605</v>
      </c>
      <c r="E187" s="18" t="s">
        <v>6606</v>
      </c>
      <c r="F187" s="38" t="s">
        <v>6597</v>
      </c>
      <c r="G187" s="38" t="s">
        <v>398</v>
      </c>
      <c r="H187" s="38" t="s">
        <v>399</v>
      </c>
      <c r="I187" s="38" t="s">
        <v>591</v>
      </c>
      <c r="J187" s="38" t="s">
        <v>399</v>
      </c>
    </row>
    <row r="188" spans="1:10" ht="55.2" hidden="1" x14ac:dyDescent="0.3">
      <c r="A188" s="21" t="s">
        <v>1930</v>
      </c>
      <c r="B188" s="49" t="s">
        <v>399</v>
      </c>
      <c r="C188" s="168" t="s">
        <v>6607</v>
      </c>
      <c r="D188" s="18" t="s">
        <v>6608</v>
      </c>
      <c r="E188" s="18" t="s">
        <v>6609</v>
      </c>
      <c r="F188" s="38" t="s">
        <v>6610</v>
      </c>
      <c r="G188" s="38" t="s">
        <v>398</v>
      </c>
      <c r="H188" s="38" t="s">
        <v>399</v>
      </c>
      <c r="I188" s="38" t="s">
        <v>591</v>
      </c>
      <c r="J188" s="38" t="s">
        <v>399</v>
      </c>
    </row>
    <row r="189" spans="1:10" ht="41.4" hidden="1" x14ac:dyDescent="0.3">
      <c r="A189" s="21" t="s">
        <v>1930</v>
      </c>
      <c r="B189" s="49" t="s">
        <v>399</v>
      </c>
      <c r="C189" s="168"/>
      <c r="D189" s="18" t="s">
        <v>6611</v>
      </c>
      <c r="E189" s="18" t="s">
        <v>6612</v>
      </c>
      <c r="F189" s="21" t="s">
        <v>399</v>
      </c>
      <c r="G189" s="21" t="s">
        <v>398</v>
      </c>
      <c r="H189" s="21" t="s">
        <v>399</v>
      </c>
      <c r="I189" s="21" t="s">
        <v>6613</v>
      </c>
      <c r="J189" s="21" t="s">
        <v>399</v>
      </c>
    </row>
    <row r="190" spans="1:10" ht="110.4" hidden="1" x14ac:dyDescent="0.3">
      <c r="A190" s="21" t="s">
        <v>1930</v>
      </c>
      <c r="B190" s="49" t="s">
        <v>399</v>
      </c>
      <c r="C190" s="168"/>
      <c r="D190" s="18" t="s">
        <v>322</v>
      </c>
      <c r="E190" s="18" t="s">
        <v>6614</v>
      </c>
      <c r="F190" s="38" t="s">
        <v>6615</v>
      </c>
      <c r="G190" s="38" t="s">
        <v>398</v>
      </c>
      <c r="H190" s="38" t="s">
        <v>399</v>
      </c>
      <c r="I190" s="38" t="s">
        <v>591</v>
      </c>
      <c r="J190" s="38" t="s">
        <v>399</v>
      </c>
    </row>
    <row r="191" spans="1:10" ht="95.25" hidden="1" customHeight="1" x14ac:dyDescent="0.3">
      <c r="A191" s="21" t="s">
        <v>1930</v>
      </c>
      <c r="B191" s="49" t="s">
        <v>399</v>
      </c>
      <c r="C191" s="168" t="s">
        <v>6616</v>
      </c>
      <c r="D191" s="18" t="s">
        <v>6617</v>
      </c>
      <c r="E191" s="18" t="s">
        <v>6618</v>
      </c>
      <c r="F191" s="38" t="s">
        <v>6619</v>
      </c>
      <c r="G191" s="38" t="s">
        <v>398</v>
      </c>
      <c r="H191" s="38" t="s">
        <v>399</v>
      </c>
      <c r="I191" s="38" t="s">
        <v>591</v>
      </c>
      <c r="J191" s="38" t="s">
        <v>399</v>
      </c>
    </row>
    <row r="192" spans="1:10" ht="110.4" hidden="1" x14ac:dyDescent="0.3">
      <c r="A192" s="21" t="s">
        <v>1930</v>
      </c>
      <c r="B192" s="49" t="s">
        <v>399</v>
      </c>
      <c r="C192" s="168"/>
      <c r="D192" s="18" t="s">
        <v>6620</v>
      </c>
      <c r="E192" s="18" t="s">
        <v>6621</v>
      </c>
      <c r="F192" s="38" t="s">
        <v>6622</v>
      </c>
      <c r="G192" s="38" t="s">
        <v>398</v>
      </c>
      <c r="H192" s="38" t="s">
        <v>399</v>
      </c>
      <c r="I192" s="38" t="s">
        <v>591</v>
      </c>
      <c r="J192" s="38" t="s">
        <v>399</v>
      </c>
    </row>
    <row r="193" spans="1:10" ht="110.4" hidden="1" x14ac:dyDescent="0.3">
      <c r="A193" s="21" t="s">
        <v>1930</v>
      </c>
      <c r="B193" s="49" t="s">
        <v>399</v>
      </c>
      <c r="C193" s="168"/>
      <c r="D193" s="18" t="s">
        <v>6623</v>
      </c>
      <c r="E193" s="18" t="s">
        <v>6624</v>
      </c>
      <c r="F193" s="38" t="s">
        <v>6622</v>
      </c>
      <c r="G193" s="38" t="s">
        <v>398</v>
      </c>
      <c r="H193" s="38" t="s">
        <v>399</v>
      </c>
      <c r="I193" s="38" t="s">
        <v>591</v>
      </c>
      <c r="J193" s="38" t="s">
        <v>399</v>
      </c>
    </row>
    <row r="194" spans="1:10" ht="345" hidden="1" x14ac:dyDescent="0.3">
      <c r="A194" s="21" t="s">
        <v>1930</v>
      </c>
      <c r="B194" s="49" t="s">
        <v>399</v>
      </c>
      <c r="C194" s="168" t="s">
        <v>6625</v>
      </c>
      <c r="D194" s="18" t="s">
        <v>6626</v>
      </c>
      <c r="E194" s="45" t="s">
        <v>6627</v>
      </c>
      <c r="F194" s="38" t="s">
        <v>6628</v>
      </c>
      <c r="G194" s="38" t="s">
        <v>398</v>
      </c>
      <c r="H194" s="38" t="s">
        <v>399</v>
      </c>
      <c r="I194" s="38" t="s">
        <v>591</v>
      </c>
      <c r="J194" s="38" t="s">
        <v>399</v>
      </c>
    </row>
    <row r="195" spans="1:10" ht="48.75" hidden="1" customHeight="1" x14ac:dyDescent="0.3">
      <c r="A195" s="21" t="s">
        <v>1930</v>
      </c>
      <c r="B195" s="49" t="s">
        <v>399</v>
      </c>
      <c r="C195" s="168"/>
      <c r="D195" s="18" t="s">
        <v>504</v>
      </c>
      <c r="E195" s="18" t="s">
        <v>6629</v>
      </c>
      <c r="F195" s="38" t="s">
        <v>6630</v>
      </c>
      <c r="G195" s="38" t="s">
        <v>398</v>
      </c>
      <c r="H195" s="38" t="s">
        <v>399</v>
      </c>
      <c r="I195" s="38" t="s">
        <v>591</v>
      </c>
      <c r="J195" s="38" t="s">
        <v>399</v>
      </c>
    </row>
    <row r="196" spans="1:10" ht="207" hidden="1" x14ac:dyDescent="0.3">
      <c r="A196" s="21" t="s">
        <v>1930</v>
      </c>
      <c r="B196" s="49" t="s">
        <v>399</v>
      </c>
      <c r="C196" s="168"/>
      <c r="D196" s="18" t="s">
        <v>6631</v>
      </c>
      <c r="E196" s="18" t="s">
        <v>6632</v>
      </c>
      <c r="F196" s="38" t="s">
        <v>6633</v>
      </c>
      <c r="G196" s="38" t="s">
        <v>398</v>
      </c>
      <c r="H196" s="38" t="s">
        <v>399</v>
      </c>
      <c r="I196" s="38" t="s">
        <v>591</v>
      </c>
      <c r="J196" s="38" t="s">
        <v>399</v>
      </c>
    </row>
    <row r="197" spans="1:10" ht="179.4" hidden="1" x14ac:dyDescent="0.3">
      <c r="A197" s="21" t="s">
        <v>1930</v>
      </c>
      <c r="B197" s="49" t="s">
        <v>399</v>
      </c>
      <c r="C197" s="168"/>
      <c r="D197" s="18" t="s">
        <v>6634</v>
      </c>
      <c r="E197" s="18" t="s">
        <v>6635</v>
      </c>
      <c r="F197" s="38" t="s">
        <v>6636</v>
      </c>
      <c r="G197" s="38" t="s">
        <v>398</v>
      </c>
      <c r="H197" s="38" t="s">
        <v>399</v>
      </c>
      <c r="I197" s="38" t="s">
        <v>591</v>
      </c>
      <c r="J197" s="38" t="s">
        <v>399</v>
      </c>
    </row>
    <row r="198" spans="1:10" ht="372.6" hidden="1" x14ac:dyDescent="0.3">
      <c r="A198" s="21" t="s">
        <v>1930</v>
      </c>
      <c r="B198" s="49" t="s">
        <v>399</v>
      </c>
      <c r="C198" s="18" t="s">
        <v>6637</v>
      </c>
      <c r="D198" s="18" t="s">
        <v>6638</v>
      </c>
      <c r="E198" s="18" t="s">
        <v>6639</v>
      </c>
      <c r="F198" s="38" t="s">
        <v>6640</v>
      </c>
      <c r="G198" s="38" t="s">
        <v>398</v>
      </c>
      <c r="H198" s="38" t="s">
        <v>399</v>
      </c>
      <c r="I198" s="38" t="s">
        <v>591</v>
      </c>
      <c r="J198" s="38" t="s">
        <v>399</v>
      </c>
    </row>
    <row r="199" spans="1:10" x14ac:dyDescent="0.3">
      <c r="A199" s="21"/>
      <c r="B199" s="21"/>
      <c r="C199" s="35"/>
      <c r="D199" s="35"/>
      <c r="E199" s="35"/>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sheetProtection algorithmName="SHA-512" hashValue="iVcTcKwjJhv2Biq+snEg9u2C5o4D5nOthWRdw6TK9N79bXQgtcIvfn/WM2w1YYpSez0GpW3c/bMOjTjHmWqH+w==" saltValue="iM87jtvzSFDkkpcr0YNZFA==" spinCount="100000" sheet="1" objects="1" scenarios="1" autoFilter="0"/>
  <autoFilter xmlns:x14="http://schemas.microsoft.com/office/spreadsheetml/2009/9/main" ref="A1:J198" xr:uid="{9C046665-9D1C-444D-B395-FCDE205741BC}">
    <filterColumn colId="7">
      <filters>
        <mc:AlternateContent xmlns:mc="http://schemas.openxmlformats.org/markup-compatibility/2006">
          <mc:Choice Requires="x14">
            <x14:filter val="Actualizar el diagnóstico integral de gestión documental y administración de archivos, para su aplicación y toma de decisiones"/>
            <x14:filter val="Actualizar el Plan de Preservación Digital a Largo Plazo"/>
            <x14:filter val="Actualizar el Plan Institucional de Archivos - PINAR"/>
            <x14:filter val="Actualizar el Programa de Gestión Documental - PGD Y  desarrollo de los programas específicos"/>
            <x14:filter val="Actualizar la politica institucional de gestión documental"/>
            <x14:filter val="Continuar con el proceso de organización documental y cambio de unidades de conservación en mal estado por nuevas"/>
            <x14:filter val="Contratar un tercero para realizar el diagnóstico integral de archivos, la elaboración del documentos donde se integren cada una de las fases del Modelo de Requisitos para la Gestión de Documentos Electrónicos de Archivo– SGDEA de la UAESP. de acuerdo a las normas archivisticas."/>
            <x14:filter val="Elaboración de las Tablas de Retención Documental TRD, teniendo en cuenta LOS ITEMS DE ESTE NUMERAL"/>
            <x14:filter val="Elaborar el Programa de documentos electrónicos contemplado en el PGD"/>
            <x14:filter val="Elaborar el Programa de reprografia y documentos electrónico"/>
            <x14:filter val="Elaborar y definir el modelo de requisitos para el Sistema de Gestión de Documentos Electrónicos de Archivo-SGDEA"/>
            <x14:filter val="Formular los planes del Sistema Integrado de Conservación Documental - SIC"/>
          </mc:Choice>
          <mc:Fallback>
            <filter val="Actualizar el diagnóstico integral de gestión documental y administración de archivos, para su aplicación y toma de decisiones"/>
            <filter val="Actualizar el Plan de Preservación Digital a Largo Plazo"/>
            <filter val="Actualizar el Plan Institucional de Archivos - PINAR"/>
            <filter val="Actualizar el Programa de Gestión Documental - PGD Y  desarrollo de los programas específicos"/>
            <filter val="Actualizar la politica institucional de gestión documental"/>
            <filter val="Continuar con el proceso de organización documental y cambio de unidades de conservación en mal estado por nuevas"/>
            <filter val="Elaboración de las Tablas de Retención Documental TRD, teniendo en cuenta LOS ITEMS DE ESTE NUMERAL"/>
            <filter val="Elaborar el Programa de documentos electrónicos contemplado en el PGD"/>
            <filter val="Elaborar el Programa de reprografia y documentos electrónico"/>
            <filter val="Elaborar y definir el modelo de requisitos para el Sistema de Gestión de Documentos Electrónicos de Archivo-SGDEA"/>
            <filter val="Formular los planes del Sistema Integrado de Conservación Documental - SIC"/>
          </mc:Fallback>
        </mc:AlternateContent>
      </filters>
    </filterColumn>
  </autoFilter>
  <mergeCells count="71">
    <mergeCell ref="B132:B133"/>
    <mergeCell ref="C132:C133"/>
    <mergeCell ref="B143:B144"/>
    <mergeCell ref="C143:C144"/>
    <mergeCell ref="B134:B138"/>
    <mergeCell ref="C134:C138"/>
    <mergeCell ref="B139:B140"/>
    <mergeCell ref="C139:C140"/>
    <mergeCell ref="B141:B142"/>
    <mergeCell ref="C141:C142"/>
    <mergeCell ref="B118:B123"/>
    <mergeCell ref="C118:C123"/>
    <mergeCell ref="B124:B126"/>
    <mergeCell ref="C124:C126"/>
    <mergeCell ref="B127:B131"/>
    <mergeCell ref="C127:C131"/>
    <mergeCell ref="B107:B111"/>
    <mergeCell ref="C107:C111"/>
    <mergeCell ref="B112:B115"/>
    <mergeCell ref="C112:C115"/>
    <mergeCell ref="B116:B117"/>
    <mergeCell ref="C116:C117"/>
    <mergeCell ref="B87:B91"/>
    <mergeCell ref="C87:C91"/>
    <mergeCell ref="B92:B100"/>
    <mergeCell ref="C92:C100"/>
    <mergeCell ref="B101:B106"/>
    <mergeCell ref="C101:C106"/>
    <mergeCell ref="B71:B75"/>
    <mergeCell ref="C71:C75"/>
    <mergeCell ref="B76:B77"/>
    <mergeCell ref="C76:C77"/>
    <mergeCell ref="B78:B86"/>
    <mergeCell ref="C78:C86"/>
    <mergeCell ref="B55:B56"/>
    <mergeCell ref="C55:C56"/>
    <mergeCell ref="B57:B65"/>
    <mergeCell ref="C57:C65"/>
    <mergeCell ref="B66:B70"/>
    <mergeCell ref="C66:C70"/>
    <mergeCell ref="C43:C44"/>
    <mergeCell ref="B45:B48"/>
    <mergeCell ref="C45:C48"/>
    <mergeCell ref="B49:B54"/>
    <mergeCell ref="C49:C54"/>
    <mergeCell ref="B2:B3"/>
    <mergeCell ref="C2:C3"/>
    <mergeCell ref="C145:C151"/>
    <mergeCell ref="C152:C153"/>
    <mergeCell ref="C155:C156"/>
    <mergeCell ref="B4:B10"/>
    <mergeCell ref="C4:C10"/>
    <mergeCell ref="B11:B14"/>
    <mergeCell ref="C11:C14"/>
    <mergeCell ref="B15:B20"/>
    <mergeCell ref="C15:C20"/>
    <mergeCell ref="B21:B24"/>
    <mergeCell ref="C21:C24"/>
    <mergeCell ref="B25:B42"/>
    <mergeCell ref="C25:C42"/>
    <mergeCell ref="B43:B44"/>
    <mergeCell ref="C159:C160"/>
    <mergeCell ref="C162:C166"/>
    <mergeCell ref="C167:C168"/>
    <mergeCell ref="C173:C174"/>
    <mergeCell ref="C176:C178"/>
    <mergeCell ref="C179:C185"/>
    <mergeCell ref="C186:C187"/>
    <mergeCell ref="C188:C190"/>
    <mergeCell ref="C191:C193"/>
    <mergeCell ref="C194:C197"/>
  </mergeCells>
  <dataValidations count="54">
    <dataValidation type="list" allowBlank="1" showInputMessage="1" showErrorMessage="1" sqref="E198" xr:uid="{D3E35518-B0EE-4F3D-B4D0-A10465CA6209}">
      <formula1>Pregunta54</formula1>
    </dataValidation>
    <dataValidation type="list" allowBlank="1" showInputMessage="1" showErrorMessage="1" sqref="E197" xr:uid="{AE434501-B99F-4E61-8A77-B22EF57D973C}">
      <formula1>Pregunta53</formula1>
    </dataValidation>
    <dataValidation type="list" allowBlank="1" showInputMessage="1" showErrorMessage="1" sqref="E196" xr:uid="{072EE7AE-D678-4BA6-B64E-75E7843A17CC}">
      <formula1>Pregunta52</formula1>
    </dataValidation>
    <dataValidation type="list" allowBlank="1" showInputMessage="1" showErrorMessage="1" sqref="E195" xr:uid="{2980F4AA-E698-4422-A13A-531C50708C0B}">
      <formula1>Pregunta51</formula1>
    </dataValidation>
    <dataValidation type="list" allowBlank="1" showInputMessage="1" showErrorMessage="1" sqref="E194" xr:uid="{524E19E4-BB73-4FB2-AE62-14D6EA83C56C}">
      <formula1>Pregunta50</formula1>
    </dataValidation>
    <dataValidation type="list" allowBlank="1" showInputMessage="1" showErrorMessage="1" sqref="E193" xr:uid="{A8541E4A-9314-4C44-84D8-484A5F7A6951}">
      <formula1>Pregunta49</formula1>
    </dataValidation>
    <dataValidation type="list" allowBlank="1" showInputMessage="1" showErrorMessage="1" sqref="E192" xr:uid="{E1BC72F7-CE7E-44B8-AC83-690567F46974}">
      <formula1>Pregunta48</formula1>
    </dataValidation>
    <dataValidation type="list" allowBlank="1" showInputMessage="1" showErrorMessage="1" sqref="E191" xr:uid="{C8B3D806-958D-4CE2-968A-4296D55C5C88}">
      <formula1>Pregunta47</formula1>
    </dataValidation>
    <dataValidation type="list" allowBlank="1" showInputMessage="1" showErrorMessage="1" sqref="E190" xr:uid="{31E53C55-D7D4-4F2E-9EE3-FCA1EA9E6288}">
      <formula1>Pregunta46</formula1>
    </dataValidation>
    <dataValidation type="list" allowBlank="1" showInputMessage="1" showErrorMessage="1" sqref="E189" xr:uid="{DFC5920A-6A4C-4B01-808C-897A2E0C97A2}">
      <formula1>Pregunta45</formula1>
    </dataValidation>
    <dataValidation type="list" allowBlank="1" showInputMessage="1" showErrorMessage="1" sqref="E188" xr:uid="{C78B9BA5-F5E7-45CC-B8F2-CCB1C1679FB9}">
      <formula1>Pregunta44</formula1>
    </dataValidation>
    <dataValidation type="list" allowBlank="1" showInputMessage="1" showErrorMessage="1" sqref="E187" xr:uid="{0AE3FD0C-3807-4971-A504-ACD32AAD4A3A}">
      <formula1>Pregunta43</formula1>
    </dataValidation>
    <dataValidation type="list" allowBlank="1" showInputMessage="1" showErrorMessage="1" sqref="E186" xr:uid="{A227584E-F1F5-4498-983C-00211DAC2986}">
      <formula1>Pregunta42</formula1>
    </dataValidation>
    <dataValidation type="list" allowBlank="1" showInputMessage="1" showErrorMessage="1" sqref="E185" xr:uid="{F02D5E14-3BA7-4BC0-AEB9-F0E37BAC7542}">
      <formula1>Pregunta41</formula1>
    </dataValidation>
    <dataValidation type="list" allowBlank="1" showInputMessage="1" showErrorMessage="1" sqref="E184" xr:uid="{F4B1821E-958F-44B5-94F7-1B73806E47B3}">
      <formula1>Pregunta40</formula1>
    </dataValidation>
    <dataValidation type="list" allowBlank="1" showInputMessage="1" showErrorMessage="1" sqref="E183" xr:uid="{411616C5-7CD7-4171-B744-A04DD8F31788}">
      <formula1>Pregunta39</formula1>
    </dataValidation>
    <dataValidation type="list" allowBlank="1" showInputMessage="1" showErrorMessage="1" sqref="E182" xr:uid="{36536AC0-D300-40E8-9EE4-14381931D495}">
      <formula1>Pregunta38</formula1>
    </dataValidation>
    <dataValidation type="list" allowBlank="1" showInputMessage="1" showErrorMessage="1" sqref="E181" xr:uid="{79379291-6C46-4CD8-A36A-9AD480F750B0}">
      <formula1>Pregunta37</formula1>
    </dataValidation>
    <dataValidation type="list" allowBlank="1" showInputMessage="1" showErrorMessage="1" sqref="E180" xr:uid="{71B278EE-07C0-4185-8069-56C3917ED19A}">
      <formula1>Pregunta36</formula1>
    </dataValidation>
    <dataValidation type="list" allowBlank="1" showInputMessage="1" showErrorMessage="1" sqref="E179" xr:uid="{F8528FBC-98F4-460E-BA46-3F5EEF05F800}">
      <formula1>Pregunta35</formula1>
    </dataValidation>
    <dataValidation type="list" allowBlank="1" showInputMessage="1" showErrorMessage="1" sqref="E178" xr:uid="{53D86727-D2D7-4CBB-A3EE-4D1CC5CE9FE4}">
      <formula1>Pregunta34</formula1>
    </dataValidation>
    <dataValidation type="list" allowBlank="1" showInputMessage="1" showErrorMessage="1" sqref="E177" xr:uid="{34F5C924-3F4E-42C1-9503-748702AB71D4}">
      <formula1>Pregunta33</formula1>
    </dataValidation>
    <dataValidation type="list" allowBlank="1" showInputMessage="1" showErrorMessage="1" sqref="E176" xr:uid="{EE1A6174-65DC-4ECD-A07F-3FD2A7B8E8C9}">
      <formula1>Pregunta32</formula1>
    </dataValidation>
    <dataValidation type="list" allowBlank="1" showInputMessage="1" showErrorMessage="1" sqref="E175" xr:uid="{1409E8A9-685A-4D10-99A5-A929444C909D}">
      <formula1>Pregunta31</formula1>
    </dataValidation>
    <dataValidation type="list" allowBlank="1" showInputMessage="1" showErrorMessage="1" sqref="E174" xr:uid="{1293A615-59DC-4971-B4BC-15FD3D99F0FA}">
      <formula1>Pregunta30</formula1>
    </dataValidation>
    <dataValidation type="list" allowBlank="1" showInputMessage="1" showErrorMessage="1" sqref="E173" xr:uid="{41CE9A16-69BD-4EB6-A0A8-8BFA9DDF1603}">
      <formula1>Pregunta29</formula1>
    </dataValidation>
    <dataValidation type="list" allowBlank="1" showInputMessage="1" showErrorMessage="1" sqref="E172" xr:uid="{7310E97D-11C6-4D05-9EAE-AE3A60C1A12A}">
      <formula1>Pregunta28</formula1>
    </dataValidation>
    <dataValidation type="list" allowBlank="1" showInputMessage="1" showErrorMessage="1" sqref="E171" xr:uid="{35262D5C-6B4C-4CBA-A5B8-FBFA72DAF4CC}">
      <formula1>Pregunta27</formula1>
    </dataValidation>
    <dataValidation type="list" allowBlank="1" showInputMessage="1" showErrorMessage="1" sqref="E170" xr:uid="{7E5A97EA-CCCB-4FB1-9BF7-9568CB294C8A}">
      <formula1>Pregunta26</formula1>
    </dataValidation>
    <dataValidation type="list" allowBlank="1" showInputMessage="1" showErrorMessage="1" sqref="E169" xr:uid="{6530F757-89E7-4933-8532-A114EDD0D141}">
      <formula1>Pregunta25</formula1>
    </dataValidation>
    <dataValidation type="list" allowBlank="1" showInputMessage="1" showErrorMessage="1" sqref="E168" xr:uid="{B4C13CA4-611A-40FC-AE17-C6EF55738028}">
      <formula1>Pregunta24</formula1>
    </dataValidation>
    <dataValidation type="list" allowBlank="1" showInputMessage="1" showErrorMessage="1" sqref="E167" xr:uid="{BD3F97E3-A39F-4967-9007-923F350546D1}">
      <formula1>Pregunta23</formula1>
    </dataValidation>
    <dataValidation type="list" allowBlank="1" showInputMessage="1" showErrorMessage="1" sqref="E166" xr:uid="{A3E68406-0CE1-4CE7-9E69-0800B0A65270}">
      <formula1>Pregunta22</formula1>
    </dataValidation>
    <dataValidation type="list" allowBlank="1" showInputMessage="1" showErrorMessage="1" sqref="E165" xr:uid="{8D0E221D-4633-48A4-A15A-0140111D5CF7}">
      <formula1>Pregunta21</formula1>
    </dataValidation>
    <dataValidation type="list" allowBlank="1" showInputMessage="1" showErrorMessage="1" sqref="E164" xr:uid="{B307C7D2-23B8-4792-8301-99FBE343110F}">
      <formula1>Pregunta20</formula1>
    </dataValidation>
    <dataValidation type="list" allowBlank="1" showInputMessage="1" showErrorMessage="1" sqref="E163" xr:uid="{81C080F7-BA35-4320-BBB6-1D5C4B8D4CD0}">
      <formula1>Pregunta19</formula1>
    </dataValidation>
    <dataValidation type="list" allowBlank="1" showInputMessage="1" showErrorMessage="1" sqref="E162" xr:uid="{9D8D8BA6-E530-451E-96B6-160183F7BD42}">
      <formula1>Pregunta18</formula1>
    </dataValidation>
    <dataValidation type="list" allowBlank="1" showInputMessage="1" showErrorMessage="1" sqref="E161" xr:uid="{D49B57B5-F2A1-44DB-9A9D-4F64E6AE91B2}">
      <formula1>Pregunta17</formula1>
    </dataValidation>
    <dataValidation type="list" allowBlank="1" showInputMessage="1" showErrorMessage="1" sqref="E160" xr:uid="{B5D2583C-615A-49EB-A8EE-87CF12704DA4}">
      <formula1>Pregunta16</formula1>
    </dataValidation>
    <dataValidation type="list" allowBlank="1" showInputMessage="1" showErrorMessage="1" sqref="E159" xr:uid="{F7C4AAD4-F6EA-45C5-B592-404997EC9106}">
      <formula1>Pregunta15</formula1>
    </dataValidation>
    <dataValidation type="list" allowBlank="1" showInputMessage="1" showErrorMessage="1" sqref="E158" xr:uid="{40C7A174-DEC0-4182-8842-763B0EA0295B}">
      <formula1>Pregunta14</formula1>
    </dataValidation>
    <dataValidation type="list" allowBlank="1" showInputMessage="1" showErrorMessage="1" sqref="E157" xr:uid="{6D0B687F-2A10-4118-BDE7-096984BC6E4B}">
      <formula1>Pregunta13</formula1>
    </dataValidation>
    <dataValidation type="list" allowBlank="1" showInputMessage="1" showErrorMessage="1" sqref="E156" xr:uid="{0B57B601-94AE-457E-AA7D-ABEC4253D87C}">
      <formula1>Pregunta12</formula1>
    </dataValidation>
    <dataValidation type="list" allowBlank="1" showInputMessage="1" showErrorMessage="1" sqref="E155" xr:uid="{639EF850-E850-40AB-B675-F6B46F655E6C}">
      <formula1>Pregunta11</formula1>
    </dataValidation>
    <dataValidation type="list" allowBlank="1" showInputMessage="1" showErrorMessage="1" sqref="E154" xr:uid="{35F28560-C311-4DBF-ABFA-F0EE2D80398D}">
      <formula1>Pregunta10</formula1>
    </dataValidation>
    <dataValidation type="list" allowBlank="1" showInputMessage="1" showErrorMessage="1" sqref="E153" xr:uid="{3887AA69-D7EA-45FA-B794-298E3B7FDEFD}">
      <formula1>Pregunta9</formula1>
    </dataValidation>
    <dataValidation type="list" allowBlank="1" showInputMessage="1" showErrorMessage="1" sqref="E152" xr:uid="{1535AEB6-D3E2-4F7B-AEBF-F0AC7BFD8D9B}">
      <formula1>Pregunta8</formula1>
    </dataValidation>
    <dataValidation type="list" allowBlank="1" showInputMessage="1" showErrorMessage="1" sqref="E151" xr:uid="{8709C786-0841-458F-A2B6-839CA62AF24C}">
      <formula1>Pregunta7</formula1>
    </dataValidation>
    <dataValidation type="list" allowBlank="1" showInputMessage="1" showErrorMessage="1" sqref="E150" xr:uid="{BC693BAB-CE91-46B2-A878-8D5C4177ECBB}">
      <formula1>Pregunta6</formula1>
    </dataValidation>
    <dataValidation type="list" allowBlank="1" showInputMessage="1" showErrorMessage="1" sqref="E149" xr:uid="{71C37EB5-6EA6-4F27-8322-C6B48FEAEE88}">
      <formula1>Pregunta5</formula1>
    </dataValidation>
    <dataValidation type="list" allowBlank="1" showInputMessage="1" showErrorMessage="1" sqref="E148" xr:uid="{F0281B88-5A75-4E94-8B14-E1994BF217E9}">
      <formula1>Pregunta4</formula1>
    </dataValidation>
    <dataValidation type="list" allowBlank="1" showInputMessage="1" showErrorMessage="1" sqref="E147" xr:uid="{3E5639C4-09FC-4568-8412-5202CF1BA026}">
      <formula1>Pregunta3</formula1>
    </dataValidation>
    <dataValidation type="list" allowBlank="1" showInputMessage="1" showErrorMessage="1" sqref="E146" xr:uid="{DC347CD8-7280-4892-A5C6-8D2E735E6B25}">
      <formula1>Pregunta2</formula1>
    </dataValidation>
    <dataValidation type="list" allowBlank="1" showInputMessage="1" showErrorMessage="1" sqref="E145" xr:uid="{E05502F4-45ED-485D-855B-AF95505AC844}">
      <formula1>Pregunta1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10977-B988-4257-8737-C2E513F3D4B4}">
  <dimension ref="A1:J300"/>
  <sheetViews>
    <sheetView topLeftCell="B1" workbookViewId="0">
      <selection activeCell="E6" sqref="E6"/>
    </sheetView>
  </sheetViews>
  <sheetFormatPr baseColWidth="10" defaultColWidth="9.109375" defaultRowHeight="13.8" x14ac:dyDescent="0.3"/>
  <cols>
    <col min="1" max="1" width="22.33203125" style="39" customWidth="1"/>
    <col min="2" max="2" width="25" style="39" customWidth="1"/>
    <col min="3" max="3" width="52.109375" style="40" customWidth="1"/>
    <col min="4" max="4" width="25" style="39" customWidth="1"/>
    <col min="5" max="5" width="65" style="39" customWidth="1"/>
    <col min="6" max="6" width="32.44140625" style="41" customWidth="1"/>
    <col min="7" max="7" width="28" style="41" customWidth="1"/>
    <col min="8" max="8" width="30.44140625" style="41" customWidth="1"/>
    <col min="9" max="9" width="32.6640625" style="41" customWidth="1"/>
    <col min="10" max="10" width="25.6640625" style="41" customWidth="1"/>
    <col min="11" max="16384" width="9.109375" style="2"/>
  </cols>
  <sheetData>
    <row r="1" spans="1:10" s="1" customFormat="1" ht="27.6" x14ac:dyDescent="0.3">
      <c r="A1" s="20" t="s">
        <v>0</v>
      </c>
      <c r="B1" s="20" t="s">
        <v>1</v>
      </c>
      <c r="C1" s="20" t="s">
        <v>2</v>
      </c>
      <c r="D1" s="20" t="s">
        <v>3</v>
      </c>
      <c r="E1" s="20" t="s">
        <v>4</v>
      </c>
      <c r="F1" s="31" t="s">
        <v>5</v>
      </c>
      <c r="G1" s="31" t="s">
        <v>6</v>
      </c>
      <c r="H1" s="31" t="s">
        <v>7</v>
      </c>
      <c r="I1" s="31" t="s">
        <v>8</v>
      </c>
      <c r="J1" s="31" t="s">
        <v>9</v>
      </c>
    </row>
    <row r="2" spans="1:10" ht="41.4" x14ac:dyDescent="0.3">
      <c r="A2" s="35" t="s">
        <v>10</v>
      </c>
      <c r="B2" s="171" t="s">
        <v>6641</v>
      </c>
      <c r="C2" s="171" t="s">
        <v>6642</v>
      </c>
      <c r="D2" s="35" t="s">
        <v>6643</v>
      </c>
      <c r="E2" s="35" t="s">
        <v>6644</v>
      </c>
      <c r="F2" s="37"/>
      <c r="G2" s="37"/>
      <c r="H2" s="37"/>
      <c r="I2" s="37"/>
      <c r="J2" s="37"/>
    </row>
    <row r="3" spans="1:10" ht="27.6" x14ac:dyDescent="0.3">
      <c r="A3" s="21" t="s">
        <v>10</v>
      </c>
      <c r="B3" s="169" t="s">
        <v>6641</v>
      </c>
      <c r="C3" s="169" t="s">
        <v>6642</v>
      </c>
      <c r="D3" s="21" t="s">
        <v>6645</v>
      </c>
      <c r="E3" s="21" t="s">
        <v>6646</v>
      </c>
      <c r="F3" s="38"/>
      <c r="G3" s="38"/>
      <c r="H3" s="38"/>
      <c r="I3" s="38"/>
      <c r="J3" s="38"/>
    </row>
    <row r="4" spans="1:10" ht="41.4" x14ac:dyDescent="0.3">
      <c r="A4" s="21" t="s">
        <v>10</v>
      </c>
      <c r="B4" s="169" t="s">
        <v>6641</v>
      </c>
      <c r="C4" s="169" t="s">
        <v>6642</v>
      </c>
      <c r="D4" s="21" t="s">
        <v>6647</v>
      </c>
      <c r="E4" s="21" t="s">
        <v>6648</v>
      </c>
      <c r="F4" s="38"/>
      <c r="G4" s="38"/>
      <c r="H4" s="38"/>
      <c r="I4" s="38"/>
      <c r="J4" s="38"/>
    </row>
    <row r="5" spans="1:10" ht="41.4" x14ac:dyDescent="0.3">
      <c r="A5" s="21" t="s">
        <v>10</v>
      </c>
      <c r="B5" s="169" t="s">
        <v>6641</v>
      </c>
      <c r="C5" s="169" t="s">
        <v>6642</v>
      </c>
      <c r="D5" s="21" t="s">
        <v>6649</v>
      </c>
      <c r="E5" s="21" t="s">
        <v>6650</v>
      </c>
      <c r="F5" s="38"/>
      <c r="G5" s="38"/>
      <c r="H5" s="38"/>
      <c r="I5" s="38"/>
      <c r="J5" s="38"/>
    </row>
    <row r="6" spans="1:10" ht="55.2" x14ac:dyDescent="0.3">
      <c r="A6" s="21" t="s">
        <v>10</v>
      </c>
      <c r="B6" s="169" t="s">
        <v>6641</v>
      </c>
      <c r="C6" s="169" t="s">
        <v>6642</v>
      </c>
      <c r="D6" s="21" t="s">
        <v>6651</v>
      </c>
      <c r="E6" s="21" t="s">
        <v>6652</v>
      </c>
      <c r="F6" s="38"/>
      <c r="G6" s="38"/>
      <c r="H6" s="38"/>
      <c r="I6" s="38"/>
      <c r="J6" s="38"/>
    </row>
    <row r="7" spans="1:10" ht="55.2" x14ac:dyDescent="0.3">
      <c r="A7" s="21" t="s">
        <v>10</v>
      </c>
      <c r="B7" s="169" t="s">
        <v>6641</v>
      </c>
      <c r="C7" s="169" t="s">
        <v>6642</v>
      </c>
      <c r="D7" s="21" t="s">
        <v>6653</v>
      </c>
      <c r="E7" s="21" t="s">
        <v>6654</v>
      </c>
      <c r="F7" s="38"/>
      <c r="G7" s="38"/>
      <c r="H7" s="38"/>
      <c r="I7" s="38"/>
      <c r="J7" s="38"/>
    </row>
    <row r="8" spans="1:10" ht="27.6" x14ac:dyDescent="0.3">
      <c r="A8" s="21" t="s">
        <v>10</v>
      </c>
      <c r="B8" s="169" t="s">
        <v>6641</v>
      </c>
      <c r="C8" s="169" t="s">
        <v>6642</v>
      </c>
      <c r="D8" s="21" t="s">
        <v>6655</v>
      </c>
      <c r="E8" s="21" t="s">
        <v>6656</v>
      </c>
      <c r="F8" s="38"/>
      <c r="G8" s="38"/>
      <c r="H8" s="38"/>
      <c r="I8" s="38"/>
      <c r="J8" s="38"/>
    </row>
    <row r="9" spans="1:10" ht="41.4" x14ac:dyDescent="0.3">
      <c r="A9" s="21" t="s">
        <v>10</v>
      </c>
      <c r="B9" s="169" t="s">
        <v>6641</v>
      </c>
      <c r="C9" s="169" t="s">
        <v>6642</v>
      </c>
      <c r="D9" s="21" t="s">
        <v>6657</v>
      </c>
      <c r="E9" s="21" t="s">
        <v>6658</v>
      </c>
      <c r="F9" s="38"/>
      <c r="G9" s="38"/>
      <c r="H9" s="38"/>
      <c r="I9" s="38"/>
      <c r="J9" s="38"/>
    </row>
    <row r="10" spans="1:10" ht="41.4" x14ac:dyDescent="0.3">
      <c r="A10" s="21" t="s">
        <v>10</v>
      </c>
      <c r="B10" s="169" t="s">
        <v>6641</v>
      </c>
      <c r="C10" s="169" t="s">
        <v>6642</v>
      </c>
      <c r="D10" s="21" t="s">
        <v>6659</v>
      </c>
      <c r="E10" s="21" t="s">
        <v>6660</v>
      </c>
      <c r="F10" s="38"/>
      <c r="G10" s="38"/>
      <c r="H10" s="38"/>
      <c r="I10" s="38"/>
      <c r="J10" s="38"/>
    </row>
    <row r="11" spans="1:10" x14ac:dyDescent="0.3">
      <c r="A11" s="21" t="s">
        <v>10</v>
      </c>
      <c r="B11" s="169" t="s">
        <v>6641</v>
      </c>
      <c r="C11" s="169" t="s">
        <v>6642</v>
      </c>
      <c r="D11" s="21" t="s">
        <v>6661</v>
      </c>
      <c r="E11" s="21" t="s">
        <v>432</v>
      </c>
      <c r="F11" s="38"/>
      <c r="G11" s="38"/>
      <c r="H11" s="38"/>
      <c r="I11" s="38"/>
      <c r="J11" s="38"/>
    </row>
    <row r="12" spans="1:10" ht="41.4" x14ac:dyDescent="0.3">
      <c r="A12" s="21" t="s">
        <v>10</v>
      </c>
      <c r="B12" s="169" t="s">
        <v>6662</v>
      </c>
      <c r="C12" s="169" t="s">
        <v>6663</v>
      </c>
      <c r="D12" s="21" t="s">
        <v>6664</v>
      </c>
      <c r="E12" s="21" t="s">
        <v>6665</v>
      </c>
      <c r="F12" s="38"/>
      <c r="G12" s="38"/>
      <c r="H12" s="38"/>
      <c r="I12" s="38"/>
      <c r="J12" s="38"/>
    </row>
    <row r="13" spans="1:10" ht="27.6" x14ac:dyDescent="0.3">
      <c r="A13" s="21" t="s">
        <v>10</v>
      </c>
      <c r="B13" s="169" t="s">
        <v>6662</v>
      </c>
      <c r="C13" s="169" t="s">
        <v>6663</v>
      </c>
      <c r="D13" s="21" t="s">
        <v>6666</v>
      </c>
      <c r="E13" s="21" t="s">
        <v>6667</v>
      </c>
      <c r="F13" s="38"/>
      <c r="G13" s="38"/>
      <c r="H13" s="38"/>
      <c r="I13" s="38"/>
      <c r="J13" s="38"/>
    </row>
    <row r="14" spans="1:10" ht="41.4" x14ac:dyDescent="0.3">
      <c r="A14" s="21" t="s">
        <v>10</v>
      </c>
      <c r="B14" s="169" t="s">
        <v>6662</v>
      </c>
      <c r="C14" s="169" t="s">
        <v>6663</v>
      </c>
      <c r="D14" s="21" t="s">
        <v>6668</v>
      </c>
      <c r="E14" s="21" t="s">
        <v>6669</v>
      </c>
      <c r="F14" s="38"/>
      <c r="G14" s="38"/>
      <c r="H14" s="38"/>
      <c r="I14" s="38"/>
      <c r="J14" s="38"/>
    </row>
    <row r="15" spans="1:10" x14ac:dyDescent="0.3">
      <c r="A15" s="21" t="s">
        <v>10</v>
      </c>
      <c r="B15" s="169" t="s">
        <v>6662</v>
      </c>
      <c r="C15" s="169" t="s">
        <v>6663</v>
      </c>
      <c r="D15" s="21" t="s">
        <v>6670</v>
      </c>
      <c r="E15" s="21" t="s">
        <v>6671</v>
      </c>
      <c r="F15" s="38"/>
      <c r="G15" s="38"/>
      <c r="H15" s="38"/>
      <c r="I15" s="38"/>
      <c r="J15" s="38"/>
    </row>
    <row r="16" spans="1:10" x14ac:dyDescent="0.3">
      <c r="A16" s="21" t="s">
        <v>10</v>
      </c>
      <c r="B16" s="169" t="s">
        <v>6672</v>
      </c>
      <c r="C16" s="169" t="s">
        <v>6673</v>
      </c>
      <c r="D16" s="21" t="s">
        <v>6674</v>
      </c>
      <c r="E16" s="21" t="s">
        <v>204</v>
      </c>
      <c r="F16" s="38"/>
      <c r="G16" s="38"/>
      <c r="H16" s="38"/>
      <c r="I16" s="38"/>
      <c r="J16" s="38"/>
    </row>
    <row r="17" spans="1:10" x14ac:dyDescent="0.3">
      <c r="A17" s="21" t="s">
        <v>10</v>
      </c>
      <c r="B17" s="169" t="s">
        <v>6672</v>
      </c>
      <c r="C17" s="169" t="s">
        <v>6673</v>
      </c>
      <c r="D17" s="21" t="s">
        <v>6675</v>
      </c>
      <c r="E17" s="21" t="s">
        <v>157</v>
      </c>
      <c r="F17" s="38"/>
      <c r="G17" s="38"/>
      <c r="H17" s="38"/>
      <c r="I17" s="38"/>
      <c r="J17" s="38"/>
    </row>
    <row r="18" spans="1:10" x14ac:dyDescent="0.3">
      <c r="A18" s="21" t="s">
        <v>10</v>
      </c>
      <c r="B18" s="169" t="s">
        <v>6676</v>
      </c>
      <c r="C18" s="169" t="s">
        <v>6677</v>
      </c>
      <c r="D18" s="21" t="s">
        <v>6678</v>
      </c>
      <c r="E18" s="21" t="s">
        <v>6679</v>
      </c>
      <c r="F18" s="38"/>
      <c r="G18" s="38"/>
      <c r="H18" s="38"/>
      <c r="I18" s="38"/>
      <c r="J18" s="38"/>
    </row>
    <row r="19" spans="1:10" x14ac:dyDescent="0.3">
      <c r="A19" s="21" t="s">
        <v>10</v>
      </c>
      <c r="B19" s="169" t="s">
        <v>6676</v>
      </c>
      <c r="C19" s="169" t="s">
        <v>6677</v>
      </c>
      <c r="D19" s="21" t="s">
        <v>6680</v>
      </c>
      <c r="E19" s="21" t="s">
        <v>6681</v>
      </c>
      <c r="F19" s="38"/>
      <c r="G19" s="38"/>
      <c r="H19" s="38"/>
      <c r="I19" s="38"/>
      <c r="J19" s="38"/>
    </row>
    <row r="20" spans="1:10" x14ac:dyDescent="0.3">
      <c r="A20" s="21" t="s">
        <v>10</v>
      </c>
      <c r="B20" s="169" t="s">
        <v>6676</v>
      </c>
      <c r="C20" s="169" t="s">
        <v>6677</v>
      </c>
      <c r="D20" s="21" t="s">
        <v>6682</v>
      </c>
      <c r="E20" s="21" t="s">
        <v>6683</v>
      </c>
      <c r="F20" s="38"/>
      <c r="G20" s="38"/>
      <c r="H20" s="38"/>
      <c r="I20" s="38"/>
      <c r="J20" s="38"/>
    </row>
    <row r="21" spans="1:10" x14ac:dyDescent="0.3">
      <c r="A21" s="21" t="s">
        <v>10</v>
      </c>
      <c r="B21" s="169" t="s">
        <v>6676</v>
      </c>
      <c r="C21" s="169" t="s">
        <v>6677</v>
      </c>
      <c r="D21" s="21" t="s">
        <v>6684</v>
      </c>
      <c r="E21" s="21" t="s">
        <v>6685</v>
      </c>
      <c r="F21" s="38"/>
      <c r="G21" s="38"/>
      <c r="H21" s="38"/>
      <c r="I21" s="38"/>
      <c r="J21" s="38"/>
    </row>
    <row r="22" spans="1:10" x14ac:dyDescent="0.3">
      <c r="A22" s="21" t="s">
        <v>10</v>
      </c>
      <c r="B22" s="169" t="s">
        <v>6676</v>
      </c>
      <c r="C22" s="169" t="s">
        <v>6677</v>
      </c>
      <c r="D22" s="21" t="s">
        <v>6686</v>
      </c>
      <c r="E22" s="21" t="s">
        <v>6683</v>
      </c>
      <c r="F22" s="38"/>
      <c r="G22" s="38"/>
      <c r="H22" s="38"/>
      <c r="I22" s="38"/>
      <c r="J22" s="38"/>
    </row>
    <row r="23" spans="1:10" x14ac:dyDescent="0.3">
      <c r="A23" s="21" t="s">
        <v>10</v>
      </c>
      <c r="B23" s="169" t="s">
        <v>6676</v>
      </c>
      <c r="C23" s="169" t="s">
        <v>6677</v>
      </c>
      <c r="D23" s="21" t="s">
        <v>6687</v>
      </c>
      <c r="E23" s="21" t="s">
        <v>6679</v>
      </c>
      <c r="F23" s="38"/>
      <c r="G23" s="38"/>
      <c r="H23" s="38"/>
      <c r="I23" s="38"/>
      <c r="J23" s="38"/>
    </row>
    <row r="24" spans="1:10" x14ac:dyDescent="0.3">
      <c r="A24" s="21" t="s">
        <v>10</v>
      </c>
      <c r="B24" s="169" t="s">
        <v>6676</v>
      </c>
      <c r="C24" s="169" t="s">
        <v>6677</v>
      </c>
      <c r="D24" s="21" t="s">
        <v>6688</v>
      </c>
      <c r="E24" s="21" t="s">
        <v>6681</v>
      </c>
      <c r="F24" s="38"/>
      <c r="G24" s="38"/>
      <c r="H24" s="38"/>
      <c r="I24" s="38"/>
      <c r="J24" s="38"/>
    </row>
    <row r="25" spans="1:10" x14ac:dyDescent="0.3">
      <c r="A25" s="21" t="s">
        <v>10</v>
      </c>
      <c r="B25" s="169" t="s">
        <v>6676</v>
      </c>
      <c r="C25" s="169" t="s">
        <v>6677</v>
      </c>
      <c r="D25" s="21" t="s">
        <v>6689</v>
      </c>
      <c r="E25" s="21" t="s">
        <v>6685</v>
      </c>
      <c r="F25" s="38"/>
      <c r="G25" s="38"/>
      <c r="H25" s="38"/>
      <c r="I25" s="38"/>
      <c r="J25" s="38"/>
    </row>
    <row r="26" spans="1:10" x14ac:dyDescent="0.3">
      <c r="A26" s="21" t="s">
        <v>10</v>
      </c>
      <c r="B26" s="169" t="s">
        <v>6676</v>
      </c>
      <c r="C26" s="169" t="s">
        <v>6677</v>
      </c>
      <c r="D26" s="21" t="s">
        <v>6690</v>
      </c>
      <c r="E26" s="21" t="s">
        <v>6679</v>
      </c>
      <c r="F26" s="38"/>
      <c r="G26" s="38"/>
      <c r="H26" s="38"/>
      <c r="I26" s="38"/>
      <c r="J26" s="38"/>
    </row>
    <row r="27" spans="1:10" x14ac:dyDescent="0.3">
      <c r="A27" s="21" t="s">
        <v>10</v>
      </c>
      <c r="B27" s="169" t="s">
        <v>6676</v>
      </c>
      <c r="C27" s="169" t="s">
        <v>6677</v>
      </c>
      <c r="D27" s="21" t="s">
        <v>6691</v>
      </c>
      <c r="E27" s="21" t="s">
        <v>6685</v>
      </c>
      <c r="F27" s="38"/>
      <c r="G27" s="38"/>
      <c r="H27" s="38"/>
      <c r="I27" s="38"/>
      <c r="J27" s="38"/>
    </row>
    <row r="28" spans="1:10" x14ac:dyDescent="0.3">
      <c r="A28" s="21" t="s">
        <v>10</v>
      </c>
      <c r="B28" s="169" t="s">
        <v>6676</v>
      </c>
      <c r="C28" s="169" t="s">
        <v>6677</v>
      </c>
      <c r="D28" s="21" t="s">
        <v>6692</v>
      </c>
      <c r="E28" s="21" t="s">
        <v>6681</v>
      </c>
      <c r="F28" s="38"/>
      <c r="G28" s="38"/>
      <c r="H28" s="38"/>
      <c r="I28" s="38"/>
      <c r="J28" s="38"/>
    </row>
    <row r="29" spans="1:10" x14ac:dyDescent="0.3">
      <c r="A29" s="21" t="s">
        <v>10</v>
      </c>
      <c r="B29" s="169" t="s">
        <v>6676</v>
      </c>
      <c r="C29" s="169" t="s">
        <v>6677</v>
      </c>
      <c r="D29" s="21" t="s">
        <v>6693</v>
      </c>
      <c r="E29" s="21" t="s">
        <v>6683</v>
      </c>
      <c r="F29" s="38"/>
      <c r="G29" s="38"/>
      <c r="H29" s="38"/>
      <c r="I29" s="38"/>
      <c r="J29" s="38"/>
    </row>
    <row r="30" spans="1:10" x14ac:dyDescent="0.3">
      <c r="A30" s="21" t="s">
        <v>10</v>
      </c>
      <c r="B30" s="169" t="s">
        <v>6694</v>
      </c>
      <c r="C30" s="169" t="s">
        <v>6695</v>
      </c>
      <c r="D30" s="21" t="s">
        <v>6696</v>
      </c>
      <c r="E30" s="21" t="s">
        <v>6697</v>
      </c>
      <c r="F30" s="38"/>
      <c r="G30" s="38"/>
      <c r="H30" s="38"/>
      <c r="I30" s="38"/>
      <c r="J30" s="38"/>
    </row>
    <row r="31" spans="1:10" x14ac:dyDescent="0.3">
      <c r="A31" s="21" t="s">
        <v>10</v>
      </c>
      <c r="B31" s="169" t="s">
        <v>6694</v>
      </c>
      <c r="C31" s="169" t="s">
        <v>6695</v>
      </c>
      <c r="D31" s="21" t="s">
        <v>6698</v>
      </c>
      <c r="E31" s="21" t="s">
        <v>6699</v>
      </c>
      <c r="F31" s="38"/>
      <c r="G31" s="38"/>
      <c r="H31" s="38"/>
      <c r="I31" s="38"/>
      <c r="J31" s="38"/>
    </row>
    <row r="32" spans="1:10" x14ac:dyDescent="0.3">
      <c r="A32" s="21" t="s">
        <v>10</v>
      </c>
      <c r="B32" s="169" t="s">
        <v>6694</v>
      </c>
      <c r="C32" s="169" t="s">
        <v>6695</v>
      </c>
      <c r="D32" s="21" t="s">
        <v>6700</v>
      </c>
      <c r="E32" s="21" t="s">
        <v>6701</v>
      </c>
      <c r="F32" s="38"/>
      <c r="G32" s="38"/>
      <c r="H32" s="38"/>
      <c r="I32" s="38"/>
      <c r="J32" s="38"/>
    </row>
    <row r="33" spans="1:10" x14ac:dyDescent="0.3">
      <c r="A33" s="21" t="s">
        <v>10</v>
      </c>
      <c r="B33" s="169" t="s">
        <v>6694</v>
      </c>
      <c r="C33" s="169" t="s">
        <v>6695</v>
      </c>
      <c r="D33" s="21" t="s">
        <v>6702</v>
      </c>
      <c r="E33" s="21" t="s">
        <v>6703</v>
      </c>
      <c r="F33" s="38"/>
      <c r="G33" s="38"/>
      <c r="H33" s="38"/>
      <c r="I33" s="38"/>
      <c r="J33" s="38"/>
    </row>
    <row r="34" spans="1:10" x14ac:dyDescent="0.3">
      <c r="A34" s="21" t="s">
        <v>10</v>
      </c>
      <c r="B34" s="169" t="s">
        <v>6694</v>
      </c>
      <c r="C34" s="169" t="s">
        <v>6695</v>
      </c>
      <c r="D34" s="21" t="s">
        <v>6704</v>
      </c>
      <c r="E34" s="21" t="s">
        <v>6705</v>
      </c>
      <c r="F34" s="38"/>
      <c r="G34" s="38"/>
      <c r="H34" s="38"/>
      <c r="I34" s="38"/>
      <c r="J34" s="38"/>
    </row>
    <row r="35" spans="1:10" x14ac:dyDescent="0.3">
      <c r="A35" s="21" t="s">
        <v>10</v>
      </c>
      <c r="B35" s="169" t="s">
        <v>6694</v>
      </c>
      <c r="C35" s="169" t="s">
        <v>6695</v>
      </c>
      <c r="D35" s="21" t="s">
        <v>6706</v>
      </c>
      <c r="E35" s="21" t="s">
        <v>6707</v>
      </c>
      <c r="F35" s="38"/>
      <c r="G35" s="38"/>
      <c r="H35" s="38"/>
      <c r="I35" s="38"/>
      <c r="J35" s="38"/>
    </row>
    <row r="36" spans="1:10" x14ac:dyDescent="0.3">
      <c r="A36" s="21" t="s">
        <v>10</v>
      </c>
      <c r="B36" s="169" t="s">
        <v>6694</v>
      </c>
      <c r="C36" s="169" t="s">
        <v>6695</v>
      </c>
      <c r="D36" s="21" t="s">
        <v>6708</v>
      </c>
      <c r="E36" s="21" t="s">
        <v>432</v>
      </c>
      <c r="F36" s="38"/>
      <c r="G36" s="38"/>
      <c r="H36" s="38"/>
      <c r="I36" s="38"/>
      <c r="J36" s="38"/>
    </row>
    <row r="37" spans="1:10" x14ac:dyDescent="0.3">
      <c r="A37" s="21" t="s">
        <v>10</v>
      </c>
      <c r="B37" s="169" t="s">
        <v>6709</v>
      </c>
      <c r="C37" s="169" t="s">
        <v>6710</v>
      </c>
      <c r="D37" s="21" t="s">
        <v>6711</v>
      </c>
      <c r="E37" s="21" t="s">
        <v>6712</v>
      </c>
      <c r="F37" s="38"/>
      <c r="G37" s="38"/>
      <c r="H37" s="38"/>
      <c r="I37" s="38"/>
      <c r="J37" s="38"/>
    </row>
    <row r="38" spans="1:10" x14ac:dyDescent="0.3">
      <c r="A38" s="21" t="s">
        <v>10</v>
      </c>
      <c r="B38" s="169" t="s">
        <v>6709</v>
      </c>
      <c r="C38" s="169" t="s">
        <v>6710</v>
      </c>
      <c r="D38" s="21" t="s">
        <v>6713</v>
      </c>
      <c r="E38" s="21" t="s">
        <v>6714</v>
      </c>
      <c r="F38" s="38"/>
      <c r="G38" s="38"/>
      <c r="H38" s="38"/>
      <c r="I38" s="38"/>
      <c r="J38" s="38"/>
    </row>
    <row r="39" spans="1:10" x14ac:dyDescent="0.3">
      <c r="A39" s="21" t="s">
        <v>10</v>
      </c>
      <c r="B39" s="169" t="s">
        <v>6709</v>
      </c>
      <c r="C39" s="169" t="s">
        <v>6710</v>
      </c>
      <c r="D39" s="21" t="s">
        <v>6715</v>
      </c>
      <c r="E39" s="21" t="s">
        <v>6716</v>
      </c>
      <c r="F39" s="38"/>
      <c r="G39" s="38"/>
      <c r="H39" s="38"/>
      <c r="I39" s="38"/>
      <c r="J39" s="38"/>
    </row>
    <row r="40" spans="1:10" x14ac:dyDescent="0.3">
      <c r="A40" s="21" t="s">
        <v>10</v>
      </c>
      <c r="B40" s="169" t="s">
        <v>6709</v>
      </c>
      <c r="C40" s="169" t="s">
        <v>6710</v>
      </c>
      <c r="D40" s="21" t="s">
        <v>6717</v>
      </c>
      <c r="E40" s="21" t="s">
        <v>6718</v>
      </c>
      <c r="F40" s="38"/>
      <c r="G40" s="38"/>
      <c r="H40" s="38"/>
      <c r="I40" s="38"/>
      <c r="J40" s="38"/>
    </row>
    <row r="41" spans="1:10" x14ac:dyDescent="0.3">
      <c r="A41" s="21" t="s">
        <v>10</v>
      </c>
      <c r="B41" s="169" t="s">
        <v>6709</v>
      </c>
      <c r="C41" s="169" t="s">
        <v>6710</v>
      </c>
      <c r="D41" s="21" t="s">
        <v>6719</v>
      </c>
      <c r="E41" s="21" t="s">
        <v>6720</v>
      </c>
      <c r="F41" s="38"/>
      <c r="G41" s="38"/>
      <c r="H41" s="38"/>
      <c r="I41" s="38"/>
      <c r="J41" s="38"/>
    </row>
    <row r="42" spans="1:10" x14ac:dyDescent="0.3">
      <c r="A42" s="21" t="s">
        <v>10</v>
      </c>
      <c r="B42" s="169" t="s">
        <v>6709</v>
      </c>
      <c r="C42" s="169" t="s">
        <v>6710</v>
      </c>
      <c r="D42" s="21" t="s">
        <v>6721</v>
      </c>
      <c r="E42" s="21" t="s">
        <v>6722</v>
      </c>
      <c r="F42" s="38"/>
      <c r="G42" s="38"/>
      <c r="H42" s="38"/>
      <c r="I42" s="38"/>
      <c r="J42" s="38"/>
    </row>
    <row r="43" spans="1:10" x14ac:dyDescent="0.3">
      <c r="A43" s="21" t="s">
        <v>10</v>
      </c>
      <c r="B43" s="169" t="s">
        <v>6709</v>
      </c>
      <c r="C43" s="169" t="s">
        <v>6710</v>
      </c>
      <c r="D43" s="21" t="s">
        <v>6723</v>
      </c>
      <c r="E43" s="21" t="s">
        <v>6724</v>
      </c>
      <c r="F43" s="38"/>
      <c r="G43" s="38"/>
      <c r="H43" s="38"/>
      <c r="I43" s="38"/>
      <c r="J43" s="38"/>
    </row>
    <row r="44" spans="1:10" x14ac:dyDescent="0.3">
      <c r="A44" s="21" t="s">
        <v>10</v>
      </c>
      <c r="B44" s="169" t="s">
        <v>6709</v>
      </c>
      <c r="C44" s="169" t="s">
        <v>6710</v>
      </c>
      <c r="D44" s="21" t="s">
        <v>6725</v>
      </c>
      <c r="E44" s="21" t="s">
        <v>6726</v>
      </c>
      <c r="F44" s="38"/>
      <c r="G44" s="38"/>
      <c r="H44" s="38"/>
      <c r="I44" s="38"/>
      <c r="J44" s="38"/>
    </row>
    <row r="45" spans="1:10" x14ac:dyDescent="0.3">
      <c r="A45" s="21" t="s">
        <v>10</v>
      </c>
      <c r="B45" s="169" t="s">
        <v>6709</v>
      </c>
      <c r="C45" s="169" t="s">
        <v>6710</v>
      </c>
      <c r="D45" s="21" t="s">
        <v>6727</v>
      </c>
      <c r="E45" s="21" t="s">
        <v>6728</v>
      </c>
      <c r="F45" s="38"/>
      <c r="G45" s="38"/>
      <c r="H45" s="38"/>
      <c r="I45" s="38"/>
      <c r="J45" s="38"/>
    </row>
    <row r="46" spans="1:10" ht="27.6" x14ac:dyDescent="0.3">
      <c r="A46" s="21" t="s">
        <v>10</v>
      </c>
      <c r="B46" s="169" t="s">
        <v>6709</v>
      </c>
      <c r="C46" s="169" t="s">
        <v>6710</v>
      </c>
      <c r="D46" s="21" t="s">
        <v>6729</v>
      </c>
      <c r="E46" s="21" t="s">
        <v>6730</v>
      </c>
      <c r="F46" s="38"/>
      <c r="G46" s="38"/>
      <c r="H46" s="38"/>
      <c r="I46" s="38"/>
      <c r="J46" s="38"/>
    </row>
    <row r="47" spans="1:10" x14ac:dyDescent="0.3">
      <c r="A47" s="21" t="s">
        <v>10</v>
      </c>
      <c r="B47" s="169" t="s">
        <v>6709</v>
      </c>
      <c r="C47" s="169" t="s">
        <v>6710</v>
      </c>
      <c r="D47" s="21" t="s">
        <v>6731</v>
      </c>
      <c r="E47" s="21" t="s">
        <v>605</v>
      </c>
      <c r="F47" s="38"/>
      <c r="G47" s="38"/>
      <c r="H47" s="38"/>
      <c r="I47" s="38"/>
      <c r="J47" s="38"/>
    </row>
    <row r="48" spans="1:10" x14ac:dyDescent="0.3">
      <c r="A48" s="21" t="s">
        <v>10</v>
      </c>
      <c r="B48" s="169" t="s">
        <v>6709</v>
      </c>
      <c r="C48" s="169" t="s">
        <v>6710</v>
      </c>
      <c r="D48" s="21" t="s">
        <v>6732</v>
      </c>
      <c r="E48" s="21" t="s">
        <v>432</v>
      </c>
      <c r="F48" s="38"/>
      <c r="G48" s="38"/>
      <c r="H48" s="38"/>
      <c r="I48" s="38"/>
      <c r="J48" s="38"/>
    </row>
    <row r="49" spans="1:10" ht="27.6" x14ac:dyDescent="0.3">
      <c r="A49" s="21" t="s">
        <v>10</v>
      </c>
      <c r="B49" s="169" t="s">
        <v>6733</v>
      </c>
      <c r="C49" s="169" t="s">
        <v>6734</v>
      </c>
      <c r="D49" s="21" t="s">
        <v>6735</v>
      </c>
      <c r="E49" s="21" t="s">
        <v>6736</v>
      </c>
      <c r="F49" s="38"/>
      <c r="G49" s="38"/>
      <c r="H49" s="38"/>
      <c r="I49" s="38"/>
      <c r="J49" s="38"/>
    </row>
    <row r="50" spans="1:10" x14ac:dyDescent="0.3">
      <c r="A50" s="21" t="s">
        <v>10</v>
      </c>
      <c r="B50" s="169" t="s">
        <v>6733</v>
      </c>
      <c r="C50" s="169" t="s">
        <v>6734</v>
      </c>
      <c r="D50" s="21" t="s">
        <v>6737</v>
      </c>
      <c r="E50" s="21" t="s">
        <v>6738</v>
      </c>
      <c r="F50" s="38"/>
      <c r="G50" s="38"/>
      <c r="H50" s="38"/>
      <c r="I50" s="38"/>
      <c r="J50" s="38"/>
    </row>
    <row r="51" spans="1:10" x14ac:dyDescent="0.3">
      <c r="A51" s="21" t="s">
        <v>10</v>
      </c>
      <c r="B51" s="169" t="s">
        <v>6733</v>
      </c>
      <c r="C51" s="169" t="s">
        <v>6734</v>
      </c>
      <c r="D51" s="21" t="s">
        <v>6739</v>
      </c>
      <c r="E51" s="21" t="s">
        <v>6740</v>
      </c>
      <c r="F51" s="38"/>
      <c r="G51" s="38"/>
      <c r="H51" s="38"/>
      <c r="I51" s="38"/>
      <c r="J51" s="38"/>
    </row>
    <row r="52" spans="1:10" x14ac:dyDescent="0.3">
      <c r="A52" s="21" t="s">
        <v>10</v>
      </c>
      <c r="B52" s="169" t="s">
        <v>6733</v>
      </c>
      <c r="C52" s="169" t="s">
        <v>6734</v>
      </c>
      <c r="D52" s="21" t="s">
        <v>6741</v>
      </c>
      <c r="E52" s="21" t="s">
        <v>6742</v>
      </c>
      <c r="F52" s="38"/>
      <c r="G52" s="38"/>
      <c r="H52" s="38"/>
      <c r="I52" s="38"/>
      <c r="J52" s="38"/>
    </row>
    <row r="53" spans="1:10" x14ac:dyDescent="0.3">
      <c r="A53" s="21" t="s">
        <v>10</v>
      </c>
      <c r="B53" s="169" t="s">
        <v>6733</v>
      </c>
      <c r="C53" s="169" t="s">
        <v>6734</v>
      </c>
      <c r="D53" s="21" t="s">
        <v>6743</v>
      </c>
      <c r="E53" s="21" t="s">
        <v>6744</v>
      </c>
      <c r="F53" s="38"/>
      <c r="G53" s="38"/>
      <c r="H53" s="38"/>
      <c r="I53" s="38"/>
      <c r="J53" s="38"/>
    </row>
    <row r="54" spans="1:10" x14ac:dyDescent="0.3">
      <c r="A54" s="21" t="s">
        <v>10</v>
      </c>
      <c r="B54" s="169" t="s">
        <v>6733</v>
      </c>
      <c r="C54" s="169" t="s">
        <v>6734</v>
      </c>
      <c r="D54" s="21" t="s">
        <v>6745</v>
      </c>
      <c r="E54" s="21" t="s">
        <v>514</v>
      </c>
      <c r="F54" s="38"/>
      <c r="G54" s="38"/>
      <c r="H54" s="38"/>
      <c r="I54" s="38"/>
      <c r="J54" s="38"/>
    </row>
    <row r="55" spans="1:10" x14ac:dyDescent="0.3">
      <c r="A55" s="21" t="s">
        <v>10</v>
      </c>
      <c r="B55" s="169" t="s">
        <v>6733</v>
      </c>
      <c r="C55" s="169" t="s">
        <v>6734</v>
      </c>
      <c r="D55" s="21" t="s">
        <v>6746</v>
      </c>
      <c r="E55" s="21" t="s">
        <v>432</v>
      </c>
      <c r="F55" s="38"/>
      <c r="G55" s="38"/>
      <c r="H55" s="38"/>
      <c r="I55" s="38"/>
      <c r="J55" s="38"/>
    </row>
    <row r="56" spans="1:10" ht="27.6" x14ac:dyDescent="0.3">
      <c r="A56" s="21" t="s">
        <v>10</v>
      </c>
      <c r="B56" s="169" t="s">
        <v>6747</v>
      </c>
      <c r="C56" s="169" t="s">
        <v>6748</v>
      </c>
      <c r="D56" s="21" t="s">
        <v>6749</v>
      </c>
      <c r="E56" s="21" t="s">
        <v>6750</v>
      </c>
      <c r="F56" s="38"/>
      <c r="G56" s="38"/>
      <c r="H56" s="38"/>
      <c r="I56" s="38"/>
      <c r="J56" s="38"/>
    </row>
    <row r="57" spans="1:10" x14ac:dyDescent="0.3">
      <c r="A57" s="21" t="s">
        <v>10</v>
      </c>
      <c r="B57" s="169" t="s">
        <v>6747</v>
      </c>
      <c r="C57" s="169" t="s">
        <v>6748</v>
      </c>
      <c r="D57" s="21" t="s">
        <v>6751</v>
      </c>
      <c r="E57" s="21" t="s">
        <v>6752</v>
      </c>
      <c r="F57" s="38"/>
      <c r="G57" s="38"/>
      <c r="H57" s="38"/>
      <c r="I57" s="38"/>
      <c r="J57" s="38"/>
    </row>
    <row r="58" spans="1:10" ht="27.6" x14ac:dyDescent="0.3">
      <c r="A58" s="21" t="s">
        <v>10</v>
      </c>
      <c r="B58" s="169" t="s">
        <v>6747</v>
      </c>
      <c r="C58" s="169" t="s">
        <v>6748</v>
      </c>
      <c r="D58" s="21" t="s">
        <v>6753</v>
      </c>
      <c r="E58" s="21" t="s">
        <v>6754</v>
      </c>
      <c r="F58" s="38"/>
      <c r="G58" s="38"/>
      <c r="H58" s="38"/>
      <c r="I58" s="38"/>
      <c r="J58" s="38"/>
    </row>
    <row r="59" spans="1:10" x14ac:dyDescent="0.3">
      <c r="A59" s="21" t="s">
        <v>10</v>
      </c>
      <c r="B59" s="169" t="s">
        <v>6747</v>
      </c>
      <c r="C59" s="169" t="s">
        <v>6748</v>
      </c>
      <c r="D59" s="21" t="s">
        <v>6755</v>
      </c>
      <c r="E59" s="21" t="s">
        <v>6756</v>
      </c>
      <c r="F59" s="38"/>
      <c r="G59" s="38"/>
      <c r="H59" s="38"/>
      <c r="I59" s="38"/>
      <c r="J59" s="38"/>
    </row>
    <row r="60" spans="1:10" ht="27.6" x14ac:dyDescent="0.3">
      <c r="A60" s="21" t="s">
        <v>10</v>
      </c>
      <c r="B60" s="169" t="s">
        <v>6747</v>
      </c>
      <c r="C60" s="169" t="s">
        <v>6748</v>
      </c>
      <c r="D60" s="21" t="s">
        <v>6757</v>
      </c>
      <c r="E60" s="21" t="s">
        <v>6758</v>
      </c>
      <c r="F60" s="38"/>
      <c r="G60" s="38"/>
      <c r="H60" s="38"/>
      <c r="I60" s="38"/>
      <c r="J60" s="38"/>
    </row>
    <row r="61" spans="1:10" ht="27.6" x14ac:dyDescent="0.3">
      <c r="A61" s="21" t="s">
        <v>10</v>
      </c>
      <c r="B61" s="169" t="s">
        <v>6747</v>
      </c>
      <c r="C61" s="169" t="s">
        <v>6748</v>
      </c>
      <c r="D61" s="21" t="s">
        <v>6759</v>
      </c>
      <c r="E61" s="21" t="s">
        <v>6760</v>
      </c>
      <c r="F61" s="38"/>
      <c r="G61" s="38"/>
      <c r="H61" s="38"/>
      <c r="I61" s="38"/>
      <c r="J61" s="38"/>
    </row>
    <row r="62" spans="1:10" x14ac:dyDescent="0.3">
      <c r="A62" s="21" t="s">
        <v>10</v>
      </c>
      <c r="B62" s="169" t="s">
        <v>6747</v>
      </c>
      <c r="C62" s="169" t="s">
        <v>6748</v>
      </c>
      <c r="D62" s="21" t="s">
        <v>6761</v>
      </c>
      <c r="E62" s="21" t="s">
        <v>6762</v>
      </c>
      <c r="F62" s="38"/>
      <c r="G62" s="38"/>
      <c r="H62" s="38"/>
      <c r="I62" s="38"/>
      <c r="J62" s="38"/>
    </row>
    <row r="63" spans="1:10" ht="27.6" x14ac:dyDescent="0.3">
      <c r="A63" s="21" t="s">
        <v>10</v>
      </c>
      <c r="B63" s="169" t="s">
        <v>6747</v>
      </c>
      <c r="C63" s="169" t="s">
        <v>6748</v>
      </c>
      <c r="D63" s="21" t="s">
        <v>6763</v>
      </c>
      <c r="E63" s="21" t="s">
        <v>6764</v>
      </c>
      <c r="F63" s="38"/>
      <c r="G63" s="38"/>
      <c r="H63" s="38"/>
      <c r="I63" s="38"/>
      <c r="J63" s="38"/>
    </row>
    <row r="64" spans="1:10" ht="27.6" x14ac:dyDescent="0.3">
      <c r="A64" s="21" t="s">
        <v>10</v>
      </c>
      <c r="B64" s="169" t="s">
        <v>6747</v>
      </c>
      <c r="C64" s="169" t="s">
        <v>6748</v>
      </c>
      <c r="D64" s="21" t="s">
        <v>6765</v>
      </c>
      <c r="E64" s="21" t="s">
        <v>6766</v>
      </c>
      <c r="F64" s="38"/>
      <c r="G64" s="38"/>
      <c r="H64" s="38"/>
      <c r="I64" s="38"/>
      <c r="J64" s="38"/>
    </row>
    <row r="65" spans="1:10" ht="27.6" x14ac:dyDescent="0.3">
      <c r="A65" s="21" t="s">
        <v>10</v>
      </c>
      <c r="B65" s="169" t="s">
        <v>6747</v>
      </c>
      <c r="C65" s="169" t="s">
        <v>6748</v>
      </c>
      <c r="D65" s="21" t="s">
        <v>6767</v>
      </c>
      <c r="E65" s="21" t="s">
        <v>6768</v>
      </c>
      <c r="F65" s="38"/>
      <c r="G65" s="38"/>
      <c r="H65" s="38"/>
      <c r="I65" s="38"/>
      <c r="J65" s="38"/>
    </row>
    <row r="66" spans="1:10" x14ac:dyDescent="0.3">
      <c r="A66" s="21" t="s">
        <v>10</v>
      </c>
      <c r="B66" s="169" t="s">
        <v>6747</v>
      </c>
      <c r="C66" s="169" t="s">
        <v>6748</v>
      </c>
      <c r="D66" s="21" t="s">
        <v>6769</v>
      </c>
      <c r="E66" s="21" t="s">
        <v>6770</v>
      </c>
      <c r="F66" s="38"/>
      <c r="G66" s="38"/>
      <c r="H66" s="38"/>
      <c r="I66" s="38"/>
      <c r="J66" s="38"/>
    </row>
    <row r="67" spans="1:10" ht="27.6" x14ac:dyDescent="0.3">
      <c r="A67" s="21" t="s">
        <v>10</v>
      </c>
      <c r="B67" s="169" t="s">
        <v>6747</v>
      </c>
      <c r="C67" s="169" t="s">
        <v>6748</v>
      </c>
      <c r="D67" s="21" t="s">
        <v>6771</v>
      </c>
      <c r="E67" s="21" t="s">
        <v>6772</v>
      </c>
      <c r="F67" s="38"/>
      <c r="G67" s="38"/>
      <c r="H67" s="38"/>
      <c r="I67" s="38"/>
      <c r="J67" s="38"/>
    </row>
    <row r="68" spans="1:10" ht="27.6" x14ac:dyDescent="0.3">
      <c r="A68" s="21" t="s">
        <v>10</v>
      </c>
      <c r="B68" s="169" t="s">
        <v>6747</v>
      </c>
      <c r="C68" s="169" t="s">
        <v>6748</v>
      </c>
      <c r="D68" s="21" t="s">
        <v>6773</v>
      </c>
      <c r="E68" s="21" t="s">
        <v>6774</v>
      </c>
      <c r="F68" s="38"/>
      <c r="G68" s="38"/>
      <c r="H68" s="38"/>
      <c r="I68" s="38"/>
      <c r="J68" s="38"/>
    </row>
    <row r="69" spans="1:10" x14ac:dyDescent="0.3">
      <c r="A69" s="21" t="s">
        <v>10</v>
      </c>
      <c r="B69" s="169" t="s">
        <v>6747</v>
      </c>
      <c r="C69" s="169" t="s">
        <v>6748</v>
      </c>
      <c r="D69" s="21" t="s">
        <v>6775</v>
      </c>
      <c r="E69" s="21" t="s">
        <v>514</v>
      </c>
      <c r="F69" s="38"/>
      <c r="G69" s="38"/>
      <c r="H69" s="38"/>
      <c r="I69" s="38"/>
      <c r="J69" s="38"/>
    </row>
    <row r="70" spans="1:10" x14ac:dyDescent="0.3">
      <c r="A70" s="21" t="s">
        <v>10</v>
      </c>
      <c r="B70" s="169" t="s">
        <v>6747</v>
      </c>
      <c r="C70" s="169" t="s">
        <v>6748</v>
      </c>
      <c r="D70" s="21" t="s">
        <v>6776</v>
      </c>
      <c r="E70" s="21" t="s">
        <v>432</v>
      </c>
      <c r="F70" s="38"/>
      <c r="G70" s="38"/>
      <c r="H70" s="38"/>
      <c r="I70" s="38"/>
      <c r="J70" s="38"/>
    </row>
    <row r="71" spans="1:10" x14ac:dyDescent="0.3">
      <c r="A71" s="21" t="s">
        <v>10</v>
      </c>
      <c r="B71" s="169" t="s">
        <v>6777</v>
      </c>
      <c r="C71" s="169" t="s">
        <v>6778</v>
      </c>
      <c r="D71" s="21" t="s">
        <v>6779</v>
      </c>
      <c r="E71" s="21" t="s">
        <v>6780</v>
      </c>
      <c r="F71" s="38"/>
      <c r="G71" s="38"/>
      <c r="H71" s="38"/>
      <c r="I71" s="38"/>
      <c r="J71" s="38"/>
    </row>
    <row r="72" spans="1:10" ht="27.6" x14ac:dyDescent="0.3">
      <c r="A72" s="21" t="s">
        <v>10</v>
      </c>
      <c r="B72" s="169" t="s">
        <v>6777</v>
      </c>
      <c r="C72" s="169" t="s">
        <v>6778</v>
      </c>
      <c r="D72" s="21" t="s">
        <v>6781</v>
      </c>
      <c r="E72" s="21" t="s">
        <v>6782</v>
      </c>
      <c r="F72" s="38"/>
      <c r="G72" s="38"/>
      <c r="H72" s="38"/>
      <c r="I72" s="38"/>
      <c r="J72" s="38"/>
    </row>
    <row r="73" spans="1:10" x14ac:dyDescent="0.3">
      <c r="A73" s="21" t="s">
        <v>10</v>
      </c>
      <c r="B73" s="169" t="s">
        <v>6777</v>
      </c>
      <c r="C73" s="169" t="s">
        <v>6778</v>
      </c>
      <c r="D73" s="21" t="s">
        <v>6783</v>
      </c>
      <c r="E73" s="21" t="s">
        <v>6784</v>
      </c>
      <c r="F73" s="38"/>
      <c r="G73" s="38"/>
      <c r="H73" s="38"/>
      <c r="I73" s="38"/>
      <c r="J73" s="38"/>
    </row>
    <row r="74" spans="1:10" x14ac:dyDescent="0.3">
      <c r="A74" s="21" t="s">
        <v>10</v>
      </c>
      <c r="B74" s="169" t="s">
        <v>6777</v>
      </c>
      <c r="C74" s="169" t="s">
        <v>6778</v>
      </c>
      <c r="D74" s="21" t="s">
        <v>6785</v>
      </c>
      <c r="E74" s="21" t="s">
        <v>6786</v>
      </c>
      <c r="F74" s="38"/>
      <c r="G74" s="38"/>
      <c r="H74" s="38"/>
      <c r="I74" s="38"/>
      <c r="J74" s="38"/>
    </row>
    <row r="75" spans="1:10" x14ac:dyDescent="0.3">
      <c r="A75" s="21" t="s">
        <v>10</v>
      </c>
      <c r="B75" s="169" t="s">
        <v>6777</v>
      </c>
      <c r="C75" s="169" t="s">
        <v>6778</v>
      </c>
      <c r="D75" s="21" t="s">
        <v>6787</v>
      </c>
      <c r="E75" s="21" t="s">
        <v>6788</v>
      </c>
      <c r="F75" s="38"/>
      <c r="G75" s="38"/>
      <c r="H75" s="38"/>
      <c r="I75" s="38"/>
      <c r="J75" s="38"/>
    </row>
    <row r="76" spans="1:10" x14ac:dyDescent="0.3">
      <c r="A76" s="21" t="s">
        <v>10</v>
      </c>
      <c r="B76" s="169" t="s">
        <v>6777</v>
      </c>
      <c r="C76" s="169" t="s">
        <v>6778</v>
      </c>
      <c r="D76" s="21" t="s">
        <v>6789</v>
      </c>
      <c r="E76" s="21" t="s">
        <v>6790</v>
      </c>
      <c r="F76" s="38"/>
      <c r="G76" s="38"/>
      <c r="H76" s="38"/>
      <c r="I76" s="38"/>
      <c r="J76" s="38"/>
    </row>
    <row r="77" spans="1:10" x14ac:dyDescent="0.3">
      <c r="A77" s="21" t="s">
        <v>10</v>
      </c>
      <c r="B77" s="169" t="s">
        <v>6777</v>
      </c>
      <c r="C77" s="169" t="s">
        <v>6778</v>
      </c>
      <c r="D77" s="21" t="s">
        <v>6791</v>
      </c>
      <c r="E77" s="21" t="s">
        <v>6792</v>
      </c>
      <c r="F77" s="38"/>
      <c r="G77" s="38"/>
      <c r="H77" s="38"/>
      <c r="I77" s="38"/>
      <c r="J77" s="38"/>
    </row>
    <row r="78" spans="1:10" x14ac:dyDescent="0.3">
      <c r="A78" s="21" t="s">
        <v>10</v>
      </c>
      <c r="B78" s="169" t="s">
        <v>6777</v>
      </c>
      <c r="C78" s="169" t="s">
        <v>6778</v>
      </c>
      <c r="D78" s="21" t="s">
        <v>6793</v>
      </c>
      <c r="E78" s="21" t="s">
        <v>6794</v>
      </c>
      <c r="F78" s="38"/>
      <c r="G78" s="38"/>
      <c r="H78" s="38"/>
      <c r="I78" s="38"/>
      <c r="J78" s="38"/>
    </row>
    <row r="79" spans="1:10" x14ac:dyDescent="0.3">
      <c r="A79" s="21" t="s">
        <v>10</v>
      </c>
      <c r="B79" s="169" t="s">
        <v>6777</v>
      </c>
      <c r="C79" s="169" t="s">
        <v>6778</v>
      </c>
      <c r="D79" s="21" t="s">
        <v>6795</v>
      </c>
      <c r="E79" s="21" t="s">
        <v>6796</v>
      </c>
      <c r="F79" s="38"/>
      <c r="G79" s="38"/>
      <c r="H79" s="38"/>
      <c r="I79" s="38"/>
      <c r="J79" s="38"/>
    </row>
    <row r="80" spans="1:10" x14ac:dyDescent="0.3">
      <c r="A80" s="21" t="s">
        <v>10</v>
      </c>
      <c r="B80" s="169" t="s">
        <v>6777</v>
      </c>
      <c r="C80" s="169" t="s">
        <v>6778</v>
      </c>
      <c r="D80" s="21" t="s">
        <v>6797</v>
      </c>
      <c r="E80" s="21" t="s">
        <v>6798</v>
      </c>
      <c r="F80" s="38"/>
      <c r="G80" s="38"/>
      <c r="H80" s="38"/>
      <c r="I80" s="38"/>
      <c r="J80" s="38"/>
    </row>
    <row r="81" spans="1:10" x14ac:dyDescent="0.3">
      <c r="A81" s="21" t="s">
        <v>10</v>
      </c>
      <c r="B81" s="169" t="s">
        <v>6777</v>
      </c>
      <c r="C81" s="169" t="s">
        <v>6778</v>
      </c>
      <c r="D81" s="21" t="s">
        <v>6799</v>
      </c>
      <c r="E81" s="21" t="s">
        <v>6800</v>
      </c>
      <c r="F81" s="38"/>
      <c r="G81" s="38"/>
      <c r="H81" s="38"/>
      <c r="I81" s="38"/>
      <c r="J81" s="38"/>
    </row>
    <row r="82" spans="1:10" x14ac:dyDescent="0.3">
      <c r="A82" s="21" t="s">
        <v>10</v>
      </c>
      <c r="B82" s="169" t="s">
        <v>6777</v>
      </c>
      <c r="C82" s="169" t="s">
        <v>6778</v>
      </c>
      <c r="D82" s="21" t="s">
        <v>6801</v>
      </c>
      <c r="E82" s="21" t="s">
        <v>6802</v>
      </c>
      <c r="F82" s="38"/>
      <c r="G82" s="38"/>
      <c r="H82" s="38"/>
      <c r="I82" s="38"/>
      <c r="J82" s="38"/>
    </row>
    <row r="83" spans="1:10" ht="27.6" x14ac:dyDescent="0.3">
      <c r="A83" s="21" t="s">
        <v>10</v>
      </c>
      <c r="B83" s="169" t="s">
        <v>6777</v>
      </c>
      <c r="C83" s="169" t="s">
        <v>6778</v>
      </c>
      <c r="D83" s="21" t="s">
        <v>6803</v>
      </c>
      <c r="E83" s="21" t="s">
        <v>6804</v>
      </c>
      <c r="F83" s="38"/>
      <c r="G83" s="38"/>
      <c r="H83" s="38"/>
      <c r="I83" s="38"/>
      <c r="J83" s="38"/>
    </row>
    <row r="84" spans="1:10" x14ac:dyDescent="0.3">
      <c r="A84" s="21" t="s">
        <v>10</v>
      </c>
      <c r="B84" s="169" t="s">
        <v>6777</v>
      </c>
      <c r="C84" s="169" t="s">
        <v>6778</v>
      </c>
      <c r="D84" s="21" t="s">
        <v>6805</v>
      </c>
      <c r="E84" s="21" t="s">
        <v>6806</v>
      </c>
      <c r="F84" s="38"/>
      <c r="G84" s="38"/>
      <c r="H84" s="38"/>
      <c r="I84" s="38"/>
      <c r="J84" s="38"/>
    </row>
    <row r="85" spans="1:10" x14ac:dyDescent="0.3">
      <c r="A85" s="21" t="s">
        <v>10</v>
      </c>
      <c r="B85" s="169" t="s">
        <v>6777</v>
      </c>
      <c r="C85" s="169" t="s">
        <v>6778</v>
      </c>
      <c r="D85" s="21" t="s">
        <v>6807</v>
      </c>
      <c r="E85" s="21" t="s">
        <v>6808</v>
      </c>
      <c r="F85" s="38"/>
      <c r="G85" s="38"/>
      <c r="H85" s="38"/>
      <c r="I85" s="38"/>
      <c r="J85" s="38"/>
    </row>
    <row r="86" spans="1:10" x14ac:dyDescent="0.3">
      <c r="A86" s="21" t="s">
        <v>10</v>
      </c>
      <c r="B86" s="169" t="s">
        <v>6777</v>
      </c>
      <c r="C86" s="169" t="s">
        <v>6778</v>
      </c>
      <c r="D86" s="21" t="s">
        <v>6809</v>
      </c>
      <c r="E86" s="21" t="s">
        <v>6810</v>
      </c>
      <c r="F86" s="38"/>
      <c r="G86" s="38"/>
      <c r="H86" s="38"/>
      <c r="I86" s="38"/>
      <c r="J86" s="38"/>
    </row>
    <row r="87" spans="1:10" x14ac:dyDescent="0.3">
      <c r="A87" s="21" t="s">
        <v>10</v>
      </c>
      <c r="B87" s="169" t="s">
        <v>6777</v>
      </c>
      <c r="C87" s="169" t="s">
        <v>6778</v>
      </c>
      <c r="D87" s="21" t="s">
        <v>6811</v>
      </c>
      <c r="E87" s="21" t="s">
        <v>432</v>
      </c>
      <c r="F87" s="38"/>
      <c r="G87" s="38"/>
      <c r="H87" s="38"/>
      <c r="I87" s="38"/>
      <c r="J87" s="38"/>
    </row>
    <row r="88" spans="1:10" ht="27.6" x14ac:dyDescent="0.3">
      <c r="A88" s="21" t="s">
        <v>10</v>
      </c>
      <c r="B88" s="169" t="s">
        <v>6812</v>
      </c>
      <c r="C88" s="169" t="s">
        <v>6813</v>
      </c>
      <c r="D88" s="21" t="s">
        <v>6814</v>
      </c>
      <c r="E88" s="21" t="s">
        <v>6815</v>
      </c>
      <c r="F88" s="38"/>
      <c r="G88" s="38"/>
      <c r="H88" s="38"/>
      <c r="I88" s="38"/>
      <c r="J88" s="38"/>
    </row>
    <row r="89" spans="1:10" x14ac:dyDescent="0.3">
      <c r="A89" s="21" t="s">
        <v>10</v>
      </c>
      <c r="B89" s="169" t="s">
        <v>6812</v>
      </c>
      <c r="C89" s="169" t="s">
        <v>6813</v>
      </c>
      <c r="D89" s="21" t="s">
        <v>6816</v>
      </c>
      <c r="E89" s="21" t="s">
        <v>6817</v>
      </c>
      <c r="F89" s="38"/>
      <c r="G89" s="38"/>
      <c r="H89" s="38"/>
      <c r="I89" s="38"/>
      <c r="J89" s="38"/>
    </row>
    <row r="90" spans="1:10" x14ac:dyDescent="0.3">
      <c r="A90" s="21" t="s">
        <v>10</v>
      </c>
      <c r="B90" s="169" t="s">
        <v>6812</v>
      </c>
      <c r="C90" s="169" t="s">
        <v>6813</v>
      </c>
      <c r="D90" s="21" t="s">
        <v>6818</v>
      </c>
      <c r="E90" s="21" t="s">
        <v>6819</v>
      </c>
      <c r="F90" s="38"/>
      <c r="G90" s="38"/>
      <c r="H90" s="38"/>
      <c r="I90" s="38"/>
      <c r="J90" s="38"/>
    </row>
    <row r="91" spans="1:10" ht="27.6" x14ac:dyDescent="0.3">
      <c r="A91" s="21" t="s">
        <v>10</v>
      </c>
      <c r="B91" s="169" t="s">
        <v>6812</v>
      </c>
      <c r="C91" s="169" t="s">
        <v>6813</v>
      </c>
      <c r="D91" s="21" t="s">
        <v>6820</v>
      </c>
      <c r="E91" s="21" t="s">
        <v>6821</v>
      </c>
      <c r="F91" s="38"/>
      <c r="G91" s="38"/>
      <c r="H91" s="38"/>
      <c r="I91" s="38"/>
      <c r="J91" s="38"/>
    </row>
    <row r="92" spans="1:10" ht="27.6" x14ac:dyDescent="0.3">
      <c r="A92" s="21" t="s">
        <v>10</v>
      </c>
      <c r="B92" s="169" t="s">
        <v>6822</v>
      </c>
      <c r="C92" s="169" t="s">
        <v>6823</v>
      </c>
      <c r="D92" s="21" t="s">
        <v>6824</v>
      </c>
      <c r="E92" s="21" t="s">
        <v>6825</v>
      </c>
      <c r="F92" s="38"/>
      <c r="G92" s="38"/>
      <c r="H92" s="38"/>
      <c r="I92" s="38"/>
      <c r="J92" s="38"/>
    </row>
    <row r="93" spans="1:10" x14ac:dyDescent="0.3">
      <c r="A93" s="21" t="s">
        <v>10</v>
      </c>
      <c r="B93" s="169" t="s">
        <v>6822</v>
      </c>
      <c r="C93" s="169" t="s">
        <v>6823</v>
      </c>
      <c r="D93" s="21" t="s">
        <v>6826</v>
      </c>
      <c r="E93" s="21" t="s">
        <v>6827</v>
      </c>
      <c r="F93" s="38"/>
      <c r="G93" s="38"/>
      <c r="H93" s="38"/>
      <c r="I93" s="38"/>
      <c r="J93" s="38"/>
    </row>
    <row r="94" spans="1:10" x14ac:dyDescent="0.3">
      <c r="A94" s="21" t="s">
        <v>10</v>
      </c>
      <c r="B94" s="169" t="s">
        <v>6822</v>
      </c>
      <c r="C94" s="169" t="s">
        <v>6823</v>
      </c>
      <c r="D94" s="21" t="s">
        <v>6828</v>
      </c>
      <c r="E94" s="21" t="s">
        <v>157</v>
      </c>
      <c r="F94" s="38"/>
      <c r="G94" s="38"/>
      <c r="H94" s="38"/>
      <c r="I94" s="38"/>
      <c r="J94" s="38"/>
    </row>
    <row r="95" spans="1:10" x14ac:dyDescent="0.3">
      <c r="A95" s="21" t="s">
        <v>10</v>
      </c>
      <c r="B95" s="169" t="s">
        <v>6829</v>
      </c>
      <c r="C95" s="169" t="s">
        <v>6830</v>
      </c>
      <c r="D95" s="21" t="s">
        <v>6831</v>
      </c>
      <c r="E95" s="21" t="s">
        <v>6832</v>
      </c>
      <c r="F95" s="38"/>
      <c r="G95" s="38"/>
      <c r="H95" s="38"/>
      <c r="I95" s="38"/>
      <c r="J95" s="38"/>
    </row>
    <row r="96" spans="1:10" ht="27.6" x14ac:dyDescent="0.3">
      <c r="A96" s="21" t="s">
        <v>10</v>
      </c>
      <c r="B96" s="169" t="s">
        <v>6829</v>
      </c>
      <c r="C96" s="169" t="s">
        <v>6830</v>
      </c>
      <c r="D96" s="21" t="s">
        <v>6833</v>
      </c>
      <c r="E96" s="21" t="s">
        <v>6834</v>
      </c>
      <c r="F96" s="38"/>
      <c r="G96" s="38"/>
      <c r="H96" s="38"/>
      <c r="I96" s="38"/>
      <c r="J96" s="38"/>
    </row>
    <row r="97" spans="1:10" x14ac:dyDescent="0.3">
      <c r="A97" s="21" t="s">
        <v>10</v>
      </c>
      <c r="B97" s="169" t="s">
        <v>6829</v>
      </c>
      <c r="C97" s="169" t="s">
        <v>6830</v>
      </c>
      <c r="D97" s="21" t="s">
        <v>6835</v>
      </c>
      <c r="E97" s="21" t="s">
        <v>6836</v>
      </c>
      <c r="F97" s="38"/>
      <c r="G97" s="38"/>
      <c r="H97" s="38"/>
      <c r="I97" s="38"/>
      <c r="J97" s="38"/>
    </row>
    <row r="98" spans="1:10" x14ac:dyDescent="0.3">
      <c r="A98" s="21" t="s">
        <v>10</v>
      </c>
      <c r="B98" s="169" t="s">
        <v>6829</v>
      </c>
      <c r="C98" s="169" t="s">
        <v>6830</v>
      </c>
      <c r="D98" s="21" t="s">
        <v>6837</v>
      </c>
      <c r="E98" s="21" t="s">
        <v>6838</v>
      </c>
      <c r="F98" s="38"/>
      <c r="G98" s="38"/>
      <c r="H98" s="38"/>
      <c r="I98" s="38"/>
      <c r="J98" s="38"/>
    </row>
    <row r="99" spans="1:10" x14ac:dyDescent="0.3">
      <c r="A99" s="21" t="s">
        <v>10</v>
      </c>
      <c r="B99" s="169" t="s">
        <v>6829</v>
      </c>
      <c r="C99" s="169" t="s">
        <v>6830</v>
      </c>
      <c r="D99" s="21" t="s">
        <v>6839</v>
      </c>
      <c r="E99" s="21" t="s">
        <v>605</v>
      </c>
      <c r="F99" s="38"/>
      <c r="G99" s="38"/>
      <c r="H99" s="38"/>
      <c r="I99" s="38"/>
      <c r="J99" s="38"/>
    </row>
    <row r="100" spans="1:10" x14ac:dyDescent="0.3">
      <c r="A100" s="21" t="s">
        <v>10</v>
      </c>
      <c r="B100" s="169" t="s">
        <v>6829</v>
      </c>
      <c r="C100" s="169" t="s">
        <v>6830</v>
      </c>
      <c r="D100" s="21" t="s">
        <v>6840</v>
      </c>
      <c r="E100" s="21" t="s">
        <v>432</v>
      </c>
      <c r="F100" s="38"/>
      <c r="G100" s="38"/>
      <c r="H100" s="38"/>
      <c r="I100" s="38"/>
      <c r="J100" s="38"/>
    </row>
    <row r="101" spans="1:10" x14ac:dyDescent="0.3">
      <c r="A101" s="21" t="s">
        <v>10</v>
      </c>
      <c r="B101" s="169" t="s">
        <v>6829</v>
      </c>
      <c r="C101" s="169" t="s">
        <v>6830</v>
      </c>
      <c r="D101" s="21" t="s">
        <v>6841</v>
      </c>
      <c r="E101" s="21" t="s">
        <v>6842</v>
      </c>
      <c r="F101" s="38"/>
      <c r="G101" s="38"/>
      <c r="H101" s="38"/>
      <c r="I101" s="38"/>
      <c r="J101" s="38"/>
    </row>
    <row r="102" spans="1:10" x14ac:dyDescent="0.3">
      <c r="A102" s="21" t="s">
        <v>10</v>
      </c>
      <c r="B102" s="169" t="s">
        <v>6843</v>
      </c>
      <c r="C102" s="169" t="s">
        <v>6844</v>
      </c>
      <c r="D102" s="21" t="s">
        <v>6845</v>
      </c>
      <c r="E102" s="21" t="s">
        <v>6846</v>
      </c>
      <c r="F102" s="38"/>
      <c r="G102" s="38"/>
      <c r="H102" s="38"/>
      <c r="I102" s="38"/>
      <c r="J102" s="38"/>
    </row>
    <row r="103" spans="1:10" x14ac:dyDescent="0.3">
      <c r="A103" s="21" t="s">
        <v>10</v>
      </c>
      <c r="B103" s="169" t="s">
        <v>6843</v>
      </c>
      <c r="C103" s="169" t="s">
        <v>6844</v>
      </c>
      <c r="D103" s="21" t="s">
        <v>6847</v>
      </c>
      <c r="E103" s="21" t="s">
        <v>6848</v>
      </c>
      <c r="F103" s="38"/>
      <c r="G103" s="38"/>
      <c r="H103" s="38"/>
      <c r="I103" s="38"/>
      <c r="J103" s="38"/>
    </row>
    <row r="104" spans="1:10" x14ac:dyDescent="0.3">
      <c r="A104" s="21" t="s">
        <v>10</v>
      </c>
      <c r="B104" s="169" t="s">
        <v>6843</v>
      </c>
      <c r="C104" s="169" t="s">
        <v>6844</v>
      </c>
      <c r="D104" s="21" t="s">
        <v>6849</v>
      </c>
      <c r="E104" s="21" t="s">
        <v>6850</v>
      </c>
      <c r="F104" s="38"/>
      <c r="G104" s="38"/>
      <c r="H104" s="38"/>
      <c r="I104" s="38"/>
      <c r="J104" s="38"/>
    </row>
    <row r="105" spans="1:10" x14ac:dyDescent="0.3">
      <c r="A105" s="21" t="s">
        <v>10</v>
      </c>
      <c r="B105" s="169" t="s">
        <v>6843</v>
      </c>
      <c r="C105" s="169" t="s">
        <v>6844</v>
      </c>
      <c r="D105" s="21" t="s">
        <v>6851</v>
      </c>
      <c r="E105" s="21" t="s">
        <v>6852</v>
      </c>
      <c r="F105" s="38"/>
      <c r="G105" s="38"/>
      <c r="H105" s="38"/>
      <c r="I105" s="38"/>
      <c r="J105" s="38"/>
    </row>
    <row r="106" spans="1:10" x14ac:dyDescent="0.3">
      <c r="A106" s="21" t="s">
        <v>10</v>
      </c>
      <c r="B106" s="169" t="s">
        <v>6843</v>
      </c>
      <c r="C106" s="169" t="s">
        <v>6844</v>
      </c>
      <c r="D106" s="21" t="s">
        <v>6853</v>
      </c>
      <c r="E106" s="21" t="s">
        <v>6854</v>
      </c>
      <c r="F106" s="38"/>
      <c r="G106" s="38"/>
      <c r="H106" s="38"/>
      <c r="I106" s="38"/>
      <c r="J106" s="38"/>
    </row>
    <row r="107" spans="1:10" x14ac:dyDescent="0.3">
      <c r="A107" s="21" t="s">
        <v>10</v>
      </c>
      <c r="B107" s="169" t="s">
        <v>6843</v>
      </c>
      <c r="C107" s="169" t="s">
        <v>6844</v>
      </c>
      <c r="D107" s="21" t="s">
        <v>6855</v>
      </c>
      <c r="E107" s="21" t="s">
        <v>514</v>
      </c>
      <c r="F107" s="38"/>
      <c r="G107" s="38"/>
      <c r="H107" s="38"/>
      <c r="I107" s="38"/>
      <c r="J107" s="38"/>
    </row>
    <row r="108" spans="1:10" x14ac:dyDescent="0.3">
      <c r="A108" s="21" t="s">
        <v>10</v>
      </c>
      <c r="B108" s="169" t="s">
        <v>6843</v>
      </c>
      <c r="C108" s="169" t="s">
        <v>6844</v>
      </c>
      <c r="D108" s="21" t="s">
        <v>6856</v>
      </c>
      <c r="E108" s="21" t="s">
        <v>151</v>
      </c>
      <c r="F108" s="38"/>
      <c r="G108" s="38"/>
      <c r="H108" s="38"/>
      <c r="I108" s="38"/>
      <c r="J108" s="38"/>
    </row>
    <row r="109" spans="1:10" x14ac:dyDescent="0.3">
      <c r="A109" s="21" t="s">
        <v>10</v>
      </c>
      <c r="B109" s="169" t="s">
        <v>6857</v>
      </c>
      <c r="C109" s="169" t="s">
        <v>6858</v>
      </c>
      <c r="D109" s="21" t="s">
        <v>6859</v>
      </c>
      <c r="E109" s="21" t="s">
        <v>6860</v>
      </c>
      <c r="F109" s="38"/>
      <c r="G109" s="38"/>
      <c r="H109" s="38"/>
      <c r="I109" s="38"/>
      <c r="J109" s="38"/>
    </row>
    <row r="110" spans="1:10" x14ac:dyDescent="0.3">
      <c r="A110" s="21" t="s">
        <v>10</v>
      </c>
      <c r="B110" s="169" t="s">
        <v>6857</v>
      </c>
      <c r="C110" s="169" t="s">
        <v>6858</v>
      </c>
      <c r="D110" s="21" t="s">
        <v>6861</v>
      </c>
      <c r="E110" s="21" t="s">
        <v>6862</v>
      </c>
      <c r="F110" s="38"/>
      <c r="G110" s="38"/>
      <c r="H110" s="38"/>
      <c r="I110" s="38"/>
      <c r="J110" s="38"/>
    </row>
    <row r="111" spans="1:10" x14ac:dyDescent="0.3">
      <c r="A111" s="21" t="s">
        <v>10</v>
      </c>
      <c r="B111" s="169" t="s">
        <v>6857</v>
      </c>
      <c r="C111" s="169" t="s">
        <v>6858</v>
      </c>
      <c r="D111" s="21" t="s">
        <v>6863</v>
      </c>
      <c r="E111" s="21" t="s">
        <v>6864</v>
      </c>
      <c r="F111" s="38"/>
      <c r="G111" s="38"/>
      <c r="H111" s="38"/>
      <c r="I111" s="38"/>
      <c r="J111" s="38"/>
    </row>
    <row r="112" spans="1:10" x14ac:dyDescent="0.3">
      <c r="A112" s="21" t="s">
        <v>10</v>
      </c>
      <c r="B112" s="169" t="s">
        <v>6857</v>
      </c>
      <c r="C112" s="169" t="s">
        <v>6858</v>
      </c>
      <c r="D112" s="21" t="s">
        <v>6865</v>
      </c>
      <c r="E112" s="21" t="s">
        <v>6866</v>
      </c>
      <c r="F112" s="38"/>
      <c r="G112" s="38"/>
      <c r="H112" s="38"/>
      <c r="I112" s="38"/>
      <c r="J112" s="38"/>
    </row>
    <row r="113" spans="1:10" ht="41.4" x14ac:dyDescent="0.3">
      <c r="A113" s="21" t="s">
        <v>10</v>
      </c>
      <c r="B113" s="169" t="s">
        <v>6857</v>
      </c>
      <c r="C113" s="169" t="s">
        <v>6858</v>
      </c>
      <c r="D113" s="21" t="s">
        <v>6867</v>
      </c>
      <c r="E113" s="21" t="s">
        <v>6868</v>
      </c>
      <c r="F113" s="38"/>
      <c r="G113" s="38"/>
      <c r="H113" s="38"/>
      <c r="I113" s="38"/>
      <c r="J113" s="38"/>
    </row>
    <row r="114" spans="1:10" x14ac:dyDescent="0.3">
      <c r="A114" s="21" t="s">
        <v>10</v>
      </c>
      <c r="B114" s="169" t="s">
        <v>6857</v>
      </c>
      <c r="C114" s="169" t="s">
        <v>6858</v>
      </c>
      <c r="D114" s="21" t="s">
        <v>6869</v>
      </c>
      <c r="E114" s="21" t="s">
        <v>514</v>
      </c>
      <c r="F114" s="38"/>
      <c r="G114" s="38"/>
      <c r="H114" s="38"/>
      <c r="I114" s="38"/>
      <c r="J114" s="38"/>
    </row>
    <row r="115" spans="1:10" x14ac:dyDescent="0.3">
      <c r="A115" s="21" t="s">
        <v>10</v>
      </c>
      <c r="B115" s="169" t="s">
        <v>6857</v>
      </c>
      <c r="C115" s="169" t="s">
        <v>6858</v>
      </c>
      <c r="D115" s="21" t="s">
        <v>6870</v>
      </c>
      <c r="E115" s="21" t="s">
        <v>6871</v>
      </c>
      <c r="F115" s="38"/>
      <c r="G115" s="38"/>
      <c r="H115" s="38"/>
      <c r="I115" s="38"/>
      <c r="J115" s="38"/>
    </row>
    <row r="116" spans="1:10" x14ac:dyDescent="0.3">
      <c r="A116" s="21" t="s">
        <v>10</v>
      </c>
      <c r="B116" s="169" t="s">
        <v>6872</v>
      </c>
      <c r="C116" s="169" t="s">
        <v>6873</v>
      </c>
      <c r="D116" s="21" t="s">
        <v>6874</v>
      </c>
      <c r="E116" s="21" t="s">
        <v>6875</v>
      </c>
      <c r="F116" s="38"/>
      <c r="G116" s="38"/>
      <c r="H116" s="38"/>
      <c r="I116" s="38"/>
      <c r="J116" s="38"/>
    </row>
    <row r="117" spans="1:10" x14ac:dyDescent="0.3">
      <c r="A117" s="21" t="s">
        <v>10</v>
      </c>
      <c r="B117" s="169" t="s">
        <v>6872</v>
      </c>
      <c r="C117" s="169" t="s">
        <v>6873</v>
      </c>
      <c r="D117" s="21" t="s">
        <v>6876</v>
      </c>
      <c r="E117" s="21" t="s">
        <v>6877</v>
      </c>
      <c r="F117" s="38"/>
      <c r="G117" s="38"/>
      <c r="H117" s="38"/>
      <c r="I117" s="38"/>
      <c r="J117" s="38"/>
    </row>
    <row r="118" spans="1:10" x14ac:dyDescent="0.3">
      <c r="A118" s="21" t="s">
        <v>10</v>
      </c>
      <c r="B118" s="169" t="s">
        <v>6872</v>
      </c>
      <c r="C118" s="169" t="s">
        <v>6873</v>
      </c>
      <c r="D118" s="21" t="s">
        <v>6878</v>
      </c>
      <c r="E118" s="21" t="s">
        <v>5767</v>
      </c>
      <c r="F118" s="38"/>
      <c r="G118" s="38"/>
      <c r="H118" s="38"/>
      <c r="I118" s="38"/>
      <c r="J118" s="38"/>
    </row>
    <row r="119" spans="1:10" x14ac:dyDescent="0.3">
      <c r="A119" s="21" t="s">
        <v>10</v>
      </c>
      <c r="B119" s="169" t="s">
        <v>6872</v>
      </c>
      <c r="C119" s="169" t="s">
        <v>6873</v>
      </c>
      <c r="D119" s="21" t="s">
        <v>6879</v>
      </c>
      <c r="E119" s="21" t="s">
        <v>6880</v>
      </c>
      <c r="F119" s="38"/>
      <c r="G119" s="38"/>
      <c r="H119" s="38"/>
      <c r="I119" s="38"/>
      <c r="J119" s="38"/>
    </row>
    <row r="120" spans="1:10" x14ac:dyDescent="0.3">
      <c r="A120" s="21" t="s">
        <v>10</v>
      </c>
      <c r="B120" s="169" t="s">
        <v>6872</v>
      </c>
      <c r="C120" s="169" t="s">
        <v>6873</v>
      </c>
      <c r="D120" s="21" t="s">
        <v>6881</v>
      </c>
      <c r="E120" s="21" t="s">
        <v>6882</v>
      </c>
      <c r="F120" s="38"/>
      <c r="G120" s="38"/>
      <c r="H120" s="38"/>
      <c r="I120" s="38"/>
      <c r="J120" s="38"/>
    </row>
    <row r="121" spans="1:10" x14ac:dyDescent="0.3">
      <c r="A121" s="21" t="s">
        <v>10</v>
      </c>
      <c r="B121" s="169" t="s">
        <v>6872</v>
      </c>
      <c r="C121" s="169" t="s">
        <v>6873</v>
      </c>
      <c r="D121" s="21" t="s">
        <v>6883</v>
      </c>
      <c r="E121" s="21" t="s">
        <v>6884</v>
      </c>
      <c r="F121" s="38"/>
      <c r="G121" s="38"/>
      <c r="H121" s="38"/>
      <c r="I121" s="38"/>
      <c r="J121" s="38"/>
    </row>
    <row r="122" spans="1:10" x14ac:dyDescent="0.3">
      <c r="A122" s="21" t="s">
        <v>10</v>
      </c>
      <c r="B122" s="169" t="s">
        <v>6872</v>
      </c>
      <c r="C122" s="169" t="s">
        <v>6873</v>
      </c>
      <c r="D122" s="21" t="s">
        <v>6885</v>
      </c>
      <c r="E122" s="21" t="s">
        <v>6886</v>
      </c>
      <c r="F122" s="38"/>
      <c r="G122" s="38"/>
      <c r="H122" s="38"/>
      <c r="I122" s="38"/>
      <c r="J122" s="38"/>
    </row>
    <row r="123" spans="1:10" x14ac:dyDescent="0.3">
      <c r="A123" s="21" t="s">
        <v>10</v>
      </c>
      <c r="B123" s="169" t="s">
        <v>6872</v>
      </c>
      <c r="C123" s="169" t="s">
        <v>6873</v>
      </c>
      <c r="D123" s="21" t="s">
        <v>6887</v>
      </c>
      <c r="E123" s="21" t="s">
        <v>6888</v>
      </c>
      <c r="F123" s="38"/>
      <c r="G123" s="38"/>
      <c r="H123" s="38"/>
      <c r="I123" s="38"/>
      <c r="J123" s="38"/>
    </row>
    <row r="124" spans="1:10" x14ac:dyDescent="0.3">
      <c r="A124" s="21" t="s">
        <v>10</v>
      </c>
      <c r="B124" s="169" t="s">
        <v>6872</v>
      </c>
      <c r="C124" s="169" t="s">
        <v>6873</v>
      </c>
      <c r="D124" s="21" t="s">
        <v>6889</v>
      </c>
      <c r="E124" s="21" t="s">
        <v>514</v>
      </c>
      <c r="F124" s="38"/>
      <c r="G124" s="38"/>
      <c r="H124" s="38"/>
      <c r="I124" s="38"/>
      <c r="J124" s="38"/>
    </row>
    <row r="125" spans="1:10" x14ac:dyDescent="0.3">
      <c r="A125" s="21" t="s">
        <v>10</v>
      </c>
      <c r="B125" s="169" t="s">
        <v>6872</v>
      </c>
      <c r="C125" s="169" t="s">
        <v>6873</v>
      </c>
      <c r="D125" s="21" t="s">
        <v>6890</v>
      </c>
      <c r="E125" s="21" t="s">
        <v>151</v>
      </c>
      <c r="F125" s="38"/>
      <c r="G125" s="38"/>
      <c r="H125" s="38"/>
      <c r="I125" s="38"/>
      <c r="J125" s="38"/>
    </row>
    <row r="126" spans="1:10" x14ac:dyDescent="0.3">
      <c r="A126" s="21" t="s">
        <v>10</v>
      </c>
      <c r="B126" s="169" t="s">
        <v>6891</v>
      </c>
      <c r="C126" s="169" t="s">
        <v>6892</v>
      </c>
      <c r="D126" s="21" t="s">
        <v>6893</v>
      </c>
      <c r="E126" s="21" t="s">
        <v>6894</v>
      </c>
      <c r="F126" s="38"/>
      <c r="G126" s="38"/>
      <c r="H126" s="38"/>
      <c r="I126" s="38"/>
      <c r="J126" s="38"/>
    </row>
    <row r="127" spans="1:10" x14ac:dyDescent="0.3">
      <c r="A127" s="21" t="s">
        <v>10</v>
      </c>
      <c r="B127" s="169" t="s">
        <v>6891</v>
      </c>
      <c r="C127" s="169" t="s">
        <v>6892</v>
      </c>
      <c r="D127" s="21" t="s">
        <v>6895</v>
      </c>
      <c r="E127" s="21" t="s">
        <v>6877</v>
      </c>
      <c r="F127" s="38"/>
      <c r="G127" s="38"/>
      <c r="H127" s="38"/>
      <c r="I127" s="38"/>
      <c r="J127" s="38"/>
    </row>
    <row r="128" spans="1:10" x14ac:dyDescent="0.3">
      <c r="A128" s="21" t="s">
        <v>10</v>
      </c>
      <c r="B128" s="169" t="s">
        <v>6891</v>
      </c>
      <c r="C128" s="169" t="s">
        <v>6892</v>
      </c>
      <c r="D128" s="21" t="s">
        <v>6896</v>
      </c>
      <c r="E128" s="21" t="s">
        <v>6897</v>
      </c>
      <c r="F128" s="38"/>
      <c r="G128" s="38"/>
      <c r="H128" s="38"/>
      <c r="I128" s="38"/>
      <c r="J128" s="38"/>
    </row>
    <row r="129" spans="1:10" x14ac:dyDescent="0.3">
      <c r="A129" s="21" t="s">
        <v>10</v>
      </c>
      <c r="B129" s="169" t="s">
        <v>6891</v>
      </c>
      <c r="C129" s="169" t="s">
        <v>6892</v>
      </c>
      <c r="D129" s="21" t="s">
        <v>6898</v>
      </c>
      <c r="E129" s="21" t="s">
        <v>5767</v>
      </c>
      <c r="F129" s="38"/>
      <c r="G129" s="38"/>
      <c r="H129" s="38"/>
      <c r="I129" s="38"/>
      <c r="J129" s="38"/>
    </row>
    <row r="130" spans="1:10" x14ac:dyDescent="0.3">
      <c r="A130" s="21" t="s">
        <v>10</v>
      </c>
      <c r="B130" s="169" t="s">
        <v>6891</v>
      </c>
      <c r="C130" s="169" t="s">
        <v>6892</v>
      </c>
      <c r="D130" s="21" t="s">
        <v>6899</v>
      </c>
      <c r="E130" s="21" t="s">
        <v>6900</v>
      </c>
      <c r="F130" s="38"/>
      <c r="G130" s="38"/>
      <c r="H130" s="38"/>
      <c r="I130" s="38"/>
      <c r="J130" s="38"/>
    </row>
    <row r="131" spans="1:10" x14ac:dyDescent="0.3">
      <c r="A131" s="21" t="s">
        <v>10</v>
      </c>
      <c r="B131" s="169" t="s">
        <v>6891</v>
      </c>
      <c r="C131" s="169" t="s">
        <v>6892</v>
      </c>
      <c r="D131" s="21" t="s">
        <v>6901</v>
      </c>
      <c r="E131" s="21" t="s">
        <v>6902</v>
      </c>
      <c r="F131" s="38"/>
      <c r="G131" s="38"/>
      <c r="H131" s="38"/>
      <c r="I131" s="38"/>
      <c r="J131" s="38"/>
    </row>
    <row r="132" spans="1:10" x14ac:dyDescent="0.3">
      <c r="A132" s="21" t="s">
        <v>10</v>
      </c>
      <c r="B132" s="169" t="s">
        <v>6891</v>
      </c>
      <c r="C132" s="169" t="s">
        <v>6892</v>
      </c>
      <c r="D132" s="21" t="s">
        <v>6903</v>
      </c>
      <c r="E132" s="21" t="s">
        <v>514</v>
      </c>
      <c r="F132" s="38"/>
      <c r="G132" s="38"/>
      <c r="H132" s="38"/>
      <c r="I132" s="38"/>
      <c r="J132" s="38"/>
    </row>
    <row r="133" spans="1:10" x14ac:dyDescent="0.3">
      <c r="A133" s="21" t="s">
        <v>10</v>
      </c>
      <c r="B133" s="169" t="s">
        <v>6891</v>
      </c>
      <c r="C133" s="169" t="s">
        <v>6892</v>
      </c>
      <c r="D133" s="21" t="s">
        <v>6904</v>
      </c>
      <c r="E133" s="21" t="s">
        <v>151</v>
      </c>
      <c r="F133" s="38"/>
      <c r="G133" s="38"/>
      <c r="H133" s="38"/>
      <c r="I133" s="38"/>
      <c r="J133" s="38"/>
    </row>
    <row r="134" spans="1:10" ht="27.6" x14ac:dyDescent="0.3">
      <c r="A134" s="21" t="s">
        <v>10</v>
      </c>
      <c r="B134" s="169" t="s">
        <v>6905</v>
      </c>
      <c r="C134" s="169" t="s">
        <v>6906</v>
      </c>
      <c r="D134" s="21" t="s">
        <v>6907</v>
      </c>
      <c r="E134" s="21" t="s">
        <v>6908</v>
      </c>
      <c r="F134" s="38"/>
      <c r="G134" s="38"/>
      <c r="H134" s="38"/>
      <c r="I134" s="38"/>
      <c r="J134" s="38"/>
    </row>
    <row r="135" spans="1:10" ht="41.4" x14ac:dyDescent="0.3">
      <c r="A135" s="21" t="s">
        <v>10</v>
      </c>
      <c r="B135" s="169" t="s">
        <v>6905</v>
      </c>
      <c r="C135" s="169" t="s">
        <v>6906</v>
      </c>
      <c r="D135" s="21" t="s">
        <v>6909</v>
      </c>
      <c r="E135" s="21" t="s">
        <v>6910</v>
      </c>
      <c r="F135" s="38"/>
      <c r="G135" s="38"/>
      <c r="H135" s="38"/>
      <c r="I135" s="38"/>
      <c r="J135" s="38"/>
    </row>
    <row r="136" spans="1:10" x14ac:dyDescent="0.3">
      <c r="A136" s="21" t="s">
        <v>10</v>
      </c>
      <c r="B136" s="169" t="s">
        <v>6905</v>
      </c>
      <c r="C136" s="169" t="s">
        <v>6906</v>
      </c>
      <c r="D136" s="21" t="s">
        <v>6911</v>
      </c>
      <c r="E136" s="21" t="s">
        <v>605</v>
      </c>
      <c r="F136" s="38"/>
      <c r="G136" s="38"/>
      <c r="H136" s="38"/>
      <c r="I136" s="38"/>
      <c r="J136" s="38"/>
    </row>
    <row r="137" spans="1:10" ht="27.6" x14ac:dyDescent="0.3">
      <c r="A137" s="21" t="s">
        <v>10</v>
      </c>
      <c r="B137" s="169" t="s">
        <v>6905</v>
      </c>
      <c r="C137" s="169" t="s">
        <v>6906</v>
      </c>
      <c r="D137" s="21" t="s">
        <v>6912</v>
      </c>
      <c r="E137" s="18" t="s">
        <v>6913</v>
      </c>
      <c r="F137" s="38"/>
      <c r="G137" s="38"/>
      <c r="H137" s="38"/>
      <c r="I137" s="38"/>
      <c r="J137" s="38"/>
    </row>
    <row r="138" spans="1:10" x14ac:dyDescent="0.3">
      <c r="A138" s="21" t="s">
        <v>10</v>
      </c>
      <c r="B138" s="169" t="s">
        <v>6914</v>
      </c>
      <c r="C138" s="169" t="s">
        <v>6915</v>
      </c>
      <c r="D138" s="21" t="s">
        <v>6916</v>
      </c>
      <c r="E138" s="18" t="s">
        <v>6917</v>
      </c>
      <c r="F138" s="38"/>
      <c r="G138" s="38"/>
      <c r="H138" s="38"/>
      <c r="I138" s="38"/>
      <c r="J138" s="38"/>
    </row>
    <row r="139" spans="1:10" x14ac:dyDescent="0.3">
      <c r="A139" s="21" t="s">
        <v>10</v>
      </c>
      <c r="B139" s="169" t="s">
        <v>6914</v>
      </c>
      <c r="C139" s="169" t="s">
        <v>6915</v>
      </c>
      <c r="D139" s="21" t="s">
        <v>6918</v>
      </c>
      <c r="E139" s="18" t="s">
        <v>6919</v>
      </c>
      <c r="F139" s="38"/>
      <c r="G139" s="38"/>
      <c r="H139" s="38"/>
      <c r="I139" s="38"/>
      <c r="J139" s="38"/>
    </row>
    <row r="140" spans="1:10" x14ac:dyDescent="0.3">
      <c r="A140" s="21" t="s">
        <v>10</v>
      </c>
      <c r="B140" s="169" t="s">
        <v>6914</v>
      </c>
      <c r="C140" s="169" t="s">
        <v>6915</v>
      </c>
      <c r="D140" s="21" t="s">
        <v>6920</v>
      </c>
      <c r="E140" s="18" t="s">
        <v>6921</v>
      </c>
      <c r="F140" s="38"/>
      <c r="G140" s="38"/>
      <c r="H140" s="38"/>
      <c r="I140" s="38"/>
      <c r="J140" s="38"/>
    </row>
    <row r="141" spans="1:10" ht="55.2" x14ac:dyDescent="0.3">
      <c r="A141" s="21" t="s">
        <v>1930</v>
      </c>
      <c r="B141" s="21" t="s">
        <v>399</v>
      </c>
      <c r="C141" s="21" t="s">
        <v>399</v>
      </c>
      <c r="D141" s="21" t="s">
        <v>399</v>
      </c>
      <c r="E141" s="18" t="s">
        <v>6922</v>
      </c>
      <c r="F141" s="38"/>
      <c r="G141" s="38"/>
      <c r="H141" s="38"/>
      <c r="I141" s="38"/>
      <c r="J141" s="38"/>
    </row>
    <row r="142" spans="1:10" ht="27.6" x14ac:dyDescent="0.3">
      <c r="A142" s="21" t="s">
        <v>1930</v>
      </c>
      <c r="B142" s="21" t="s">
        <v>399</v>
      </c>
      <c r="C142" s="21" t="s">
        <v>399</v>
      </c>
      <c r="D142" s="21" t="s">
        <v>399</v>
      </c>
      <c r="E142" s="18" t="s">
        <v>6923</v>
      </c>
      <c r="F142" s="38"/>
      <c r="G142" s="38"/>
      <c r="H142" s="38"/>
      <c r="I142" s="38"/>
      <c r="J142" s="38"/>
    </row>
    <row r="143" spans="1:10" ht="69" x14ac:dyDescent="0.3">
      <c r="A143" s="21" t="s">
        <v>1930</v>
      </c>
      <c r="B143" s="21" t="s">
        <v>399</v>
      </c>
      <c r="C143" s="21" t="s">
        <v>399</v>
      </c>
      <c r="D143" s="21" t="s">
        <v>399</v>
      </c>
      <c r="E143" s="18" t="s">
        <v>6924</v>
      </c>
      <c r="F143" s="38"/>
      <c r="G143" s="38"/>
      <c r="H143" s="38"/>
      <c r="I143" s="38"/>
      <c r="J143" s="38"/>
    </row>
    <row r="144" spans="1:10" ht="179.4" x14ac:dyDescent="0.3">
      <c r="A144" s="21" t="s">
        <v>1930</v>
      </c>
      <c r="B144" s="21" t="s">
        <v>399</v>
      </c>
      <c r="C144" s="21" t="s">
        <v>399</v>
      </c>
      <c r="D144" s="21" t="s">
        <v>399</v>
      </c>
      <c r="E144" s="18" t="s">
        <v>6925</v>
      </c>
      <c r="F144" s="38"/>
      <c r="G144" s="38"/>
      <c r="H144" s="38"/>
      <c r="I144" s="38"/>
      <c r="J144" s="38"/>
    </row>
    <row r="145" spans="1:10" ht="27.6" x14ac:dyDescent="0.3">
      <c r="A145" s="21" t="s">
        <v>1930</v>
      </c>
      <c r="B145" s="21" t="s">
        <v>399</v>
      </c>
      <c r="C145" s="21" t="s">
        <v>399</v>
      </c>
      <c r="D145" s="21" t="s">
        <v>399</v>
      </c>
      <c r="E145" s="18" t="s">
        <v>6926</v>
      </c>
      <c r="F145" s="38"/>
      <c r="G145" s="38"/>
      <c r="H145" s="38"/>
      <c r="I145" s="38"/>
      <c r="J145" s="38"/>
    </row>
    <row r="146" spans="1:10" ht="41.4" x14ac:dyDescent="0.3">
      <c r="A146" s="21" t="s">
        <v>1930</v>
      </c>
      <c r="B146" s="21" t="s">
        <v>399</v>
      </c>
      <c r="C146" s="21" t="s">
        <v>399</v>
      </c>
      <c r="D146" s="21" t="s">
        <v>399</v>
      </c>
      <c r="E146" s="18" t="s">
        <v>6927</v>
      </c>
      <c r="F146" s="38"/>
      <c r="G146" s="38"/>
      <c r="H146" s="38"/>
      <c r="I146" s="38"/>
      <c r="J146" s="38"/>
    </row>
    <row r="147" spans="1:10" ht="55.2" x14ac:dyDescent="0.3">
      <c r="A147" s="21" t="s">
        <v>1930</v>
      </c>
      <c r="B147" s="21" t="s">
        <v>399</v>
      </c>
      <c r="C147" s="21" t="s">
        <v>399</v>
      </c>
      <c r="D147" s="21" t="s">
        <v>399</v>
      </c>
      <c r="E147" s="18" t="s">
        <v>6928</v>
      </c>
      <c r="F147" s="38"/>
      <c r="G147" s="38"/>
      <c r="H147" s="38"/>
      <c r="I147" s="38"/>
      <c r="J147" s="38"/>
    </row>
    <row r="148" spans="1:10" ht="41.4" x14ac:dyDescent="0.3">
      <c r="A148" s="21" t="s">
        <v>1930</v>
      </c>
      <c r="B148" s="21" t="s">
        <v>399</v>
      </c>
      <c r="C148" s="21" t="s">
        <v>399</v>
      </c>
      <c r="D148" s="21" t="s">
        <v>399</v>
      </c>
      <c r="E148" s="18" t="s">
        <v>6929</v>
      </c>
      <c r="F148" s="38"/>
      <c r="G148" s="38"/>
      <c r="H148" s="38"/>
      <c r="I148" s="38"/>
      <c r="J148" s="38"/>
    </row>
    <row r="149" spans="1:10" ht="55.2" x14ac:dyDescent="0.3">
      <c r="A149" s="21" t="s">
        <v>1930</v>
      </c>
      <c r="B149" s="21" t="s">
        <v>399</v>
      </c>
      <c r="C149" s="21" t="s">
        <v>399</v>
      </c>
      <c r="D149" s="21" t="s">
        <v>399</v>
      </c>
      <c r="E149" s="18" t="s">
        <v>6930</v>
      </c>
      <c r="F149" s="38"/>
      <c r="G149" s="38"/>
      <c r="H149" s="38"/>
      <c r="I149" s="38"/>
      <c r="J149" s="38"/>
    </row>
    <row r="150" spans="1:10" ht="41.4" x14ac:dyDescent="0.3">
      <c r="A150" s="21" t="s">
        <v>1930</v>
      </c>
      <c r="B150" s="21" t="s">
        <v>399</v>
      </c>
      <c r="C150" s="21" t="s">
        <v>399</v>
      </c>
      <c r="D150" s="21" t="s">
        <v>399</v>
      </c>
      <c r="E150" s="18" t="s">
        <v>6931</v>
      </c>
      <c r="F150" s="38"/>
      <c r="G150" s="38"/>
      <c r="H150" s="38"/>
      <c r="I150" s="38"/>
      <c r="J150" s="38"/>
    </row>
    <row r="151" spans="1:10" ht="27.6" x14ac:dyDescent="0.3">
      <c r="A151" s="21" t="s">
        <v>1930</v>
      </c>
      <c r="B151" s="21" t="s">
        <v>399</v>
      </c>
      <c r="C151" s="21" t="s">
        <v>399</v>
      </c>
      <c r="D151" s="21" t="s">
        <v>399</v>
      </c>
      <c r="E151" s="18" t="s">
        <v>6932</v>
      </c>
      <c r="F151" s="38"/>
      <c r="G151" s="38"/>
      <c r="H151" s="38"/>
      <c r="I151" s="38"/>
      <c r="J151" s="38"/>
    </row>
    <row r="152" spans="1:10" ht="41.4" x14ac:dyDescent="0.3">
      <c r="A152" s="21" t="s">
        <v>1930</v>
      </c>
      <c r="B152" s="21" t="s">
        <v>399</v>
      </c>
      <c r="C152" s="21" t="s">
        <v>399</v>
      </c>
      <c r="D152" s="21" t="s">
        <v>399</v>
      </c>
      <c r="E152" s="18" t="s">
        <v>6933</v>
      </c>
      <c r="F152" s="38"/>
      <c r="G152" s="38"/>
      <c r="H152" s="38"/>
      <c r="I152" s="38"/>
      <c r="J152" s="38"/>
    </row>
    <row r="153" spans="1:10" ht="41.4" x14ac:dyDescent="0.3">
      <c r="A153" s="21" t="s">
        <v>1930</v>
      </c>
      <c r="B153" s="21" t="s">
        <v>399</v>
      </c>
      <c r="C153" s="21" t="s">
        <v>399</v>
      </c>
      <c r="D153" s="21" t="s">
        <v>399</v>
      </c>
      <c r="E153" s="18" t="s">
        <v>6934</v>
      </c>
      <c r="F153" s="38"/>
      <c r="G153" s="38"/>
      <c r="H153" s="38"/>
      <c r="I153" s="38"/>
      <c r="J153" s="38"/>
    </row>
    <row r="154" spans="1:10" ht="41.4" x14ac:dyDescent="0.3">
      <c r="A154" s="21" t="s">
        <v>1930</v>
      </c>
      <c r="B154" s="21" t="s">
        <v>399</v>
      </c>
      <c r="C154" s="21" t="s">
        <v>399</v>
      </c>
      <c r="D154" s="21" t="s">
        <v>399</v>
      </c>
      <c r="E154" s="18" t="s">
        <v>6935</v>
      </c>
      <c r="F154" s="38"/>
      <c r="G154" s="38"/>
      <c r="H154" s="38"/>
      <c r="I154" s="38"/>
      <c r="J154" s="38"/>
    </row>
    <row r="155" spans="1:10" ht="27.6" x14ac:dyDescent="0.3">
      <c r="A155" s="21" t="s">
        <v>1930</v>
      </c>
      <c r="B155" s="21" t="s">
        <v>399</v>
      </c>
      <c r="C155" s="21" t="s">
        <v>399</v>
      </c>
      <c r="D155" s="21" t="s">
        <v>399</v>
      </c>
      <c r="E155" s="18" t="s">
        <v>6936</v>
      </c>
      <c r="F155" s="38"/>
      <c r="G155" s="38"/>
      <c r="H155" s="38"/>
      <c r="I155" s="38"/>
      <c r="J155" s="38"/>
    </row>
    <row r="156" spans="1:10" ht="41.4" x14ac:dyDescent="0.3">
      <c r="A156" s="21" t="s">
        <v>1930</v>
      </c>
      <c r="B156" s="21" t="s">
        <v>399</v>
      </c>
      <c r="C156" s="21" t="s">
        <v>399</v>
      </c>
      <c r="D156" s="21" t="s">
        <v>399</v>
      </c>
      <c r="E156" s="18" t="s">
        <v>6937</v>
      </c>
      <c r="F156" s="38"/>
      <c r="G156" s="38"/>
      <c r="H156" s="38"/>
      <c r="I156" s="38"/>
      <c r="J156" s="38"/>
    </row>
    <row r="157" spans="1:10" ht="41.4" x14ac:dyDescent="0.3">
      <c r="A157" s="21" t="s">
        <v>1930</v>
      </c>
      <c r="B157" s="21" t="s">
        <v>399</v>
      </c>
      <c r="C157" s="21" t="s">
        <v>399</v>
      </c>
      <c r="D157" s="21" t="s">
        <v>399</v>
      </c>
      <c r="E157" s="18" t="s">
        <v>6938</v>
      </c>
      <c r="F157" s="38"/>
      <c r="G157" s="38"/>
      <c r="H157" s="38"/>
      <c r="I157" s="38"/>
      <c r="J157" s="38"/>
    </row>
    <row r="158" spans="1:10" ht="69" x14ac:dyDescent="0.3">
      <c r="A158" s="21" t="s">
        <v>1930</v>
      </c>
      <c r="B158" s="21" t="s">
        <v>399</v>
      </c>
      <c r="C158" s="21" t="s">
        <v>399</v>
      </c>
      <c r="D158" s="21" t="s">
        <v>399</v>
      </c>
      <c r="E158" s="18" t="s">
        <v>6939</v>
      </c>
      <c r="F158" s="38"/>
      <c r="G158" s="38"/>
      <c r="H158" s="38"/>
      <c r="I158" s="38"/>
      <c r="J158" s="38"/>
    </row>
    <row r="159" spans="1:10" ht="27.6" x14ac:dyDescent="0.3">
      <c r="A159" s="21" t="s">
        <v>1930</v>
      </c>
      <c r="B159" s="21" t="s">
        <v>399</v>
      </c>
      <c r="C159" s="21" t="s">
        <v>399</v>
      </c>
      <c r="D159" s="21" t="s">
        <v>399</v>
      </c>
      <c r="E159" s="18" t="s">
        <v>6940</v>
      </c>
      <c r="F159" s="38"/>
      <c r="G159" s="38"/>
      <c r="H159" s="38"/>
      <c r="I159" s="38"/>
      <c r="J159" s="38"/>
    </row>
    <row r="160" spans="1:10" ht="27.6" x14ac:dyDescent="0.3">
      <c r="A160" s="21" t="s">
        <v>1930</v>
      </c>
      <c r="B160" s="21" t="s">
        <v>399</v>
      </c>
      <c r="C160" s="21" t="s">
        <v>399</v>
      </c>
      <c r="D160" s="21" t="s">
        <v>399</v>
      </c>
      <c r="E160" s="18" t="s">
        <v>6941</v>
      </c>
      <c r="F160" s="38"/>
      <c r="G160" s="38"/>
      <c r="H160" s="38"/>
      <c r="I160" s="38"/>
      <c r="J160" s="38"/>
    </row>
    <row r="161" spans="1:10" ht="41.4" x14ac:dyDescent="0.3">
      <c r="A161" s="21" t="s">
        <v>1930</v>
      </c>
      <c r="B161" s="21" t="s">
        <v>399</v>
      </c>
      <c r="C161" s="21" t="s">
        <v>399</v>
      </c>
      <c r="D161" s="21" t="s">
        <v>399</v>
      </c>
      <c r="E161" s="18" t="s">
        <v>6942</v>
      </c>
      <c r="F161" s="38"/>
      <c r="G161" s="38"/>
      <c r="H161" s="38"/>
      <c r="I161" s="38"/>
      <c r="J161" s="38"/>
    </row>
    <row r="162" spans="1:10" ht="41.4" x14ac:dyDescent="0.3">
      <c r="A162" s="21" t="s">
        <v>1930</v>
      </c>
      <c r="B162" s="21" t="s">
        <v>399</v>
      </c>
      <c r="C162" s="21" t="s">
        <v>399</v>
      </c>
      <c r="D162" s="21" t="s">
        <v>399</v>
      </c>
      <c r="E162" s="18" t="s">
        <v>6943</v>
      </c>
      <c r="F162" s="38"/>
      <c r="G162" s="38"/>
      <c r="H162" s="38"/>
      <c r="I162" s="38"/>
      <c r="J162" s="38"/>
    </row>
    <row r="163" spans="1:10" ht="27.6" x14ac:dyDescent="0.3">
      <c r="A163" s="21" t="s">
        <v>1930</v>
      </c>
      <c r="B163" s="21" t="s">
        <v>399</v>
      </c>
      <c r="C163" s="21" t="s">
        <v>399</v>
      </c>
      <c r="D163" s="21" t="s">
        <v>399</v>
      </c>
      <c r="E163" s="18" t="s">
        <v>6944</v>
      </c>
      <c r="F163" s="38"/>
      <c r="G163" s="38"/>
      <c r="H163" s="38"/>
      <c r="I163" s="38"/>
      <c r="J163" s="38"/>
    </row>
    <row r="164" spans="1:10" ht="27.6" x14ac:dyDescent="0.3">
      <c r="A164" s="21" t="s">
        <v>1930</v>
      </c>
      <c r="B164" s="21" t="s">
        <v>399</v>
      </c>
      <c r="C164" s="21" t="s">
        <v>399</v>
      </c>
      <c r="D164" s="21" t="s">
        <v>399</v>
      </c>
      <c r="E164" s="18" t="s">
        <v>6945</v>
      </c>
      <c r="F164" s="38"/>
      <c r="G164" s="38"/>
      <c r="H164" s="38"/>
      <c r="I164" s="38"/>
      <c r="J164" s="38"/>
    </row>
    <row r="165" spans="1:10" ht="27.6" x14ac:dyDescent="0.3">
      <c r="A165" s="21" t="s">
        <v>1930</v>
      </c>
      <c r="B165" s="21" t="s">
        <v>399</v>
      </c>
      <c r="C165" s="21" t="s">
        <v>399</v>
      </c>
      <c r="D165" s="21" t="s">
        <v>399</v>
      </c>
      <c r="E165" s="18" t="s">
        <v>6946</v>
      </c>
      <c r="F165" s="38"/>
      <c r="G165" s="38"/>
      <c r="H165" s="38"/>
      <c r="I165" s="38"/>
      <c r="J165" s="38"/>
    </row>
    <row r="166" spans="1:10" ht="82.8" x14ac:dyDescent="0.3">
      <c r="A166" s="21" t="s">
        <v>1930</v>
      </c>
      <c r="B166" s="21" t="s">
        <v>399</v>
      </c>
      <c r="C166" s="21" t="s">
        <v>399</v>
      </c>
      <c r="D166" s="21" t="s">
        <v>399</v>
      </c>
      <c r="E166" s="18" t="s">
        <v>6947</v>
      </c>
      <c r="F166" s="38"/>
      <c r="G166" s="38"/>
      <c r="H166" s="38"/>
      <c r="I166" s="38"/>
      <c r="J166" s="38"/>
    </row>
    <row r="167" spans="1:10" ht="27.6" x14ac:dyDescent="0.3">
      <c r="A167" s="21" t="s">
        <v>1930</v>
      </c>
      <c r="B167" s="21" t="s">
        <v>399</v>
      </c>
      <c r="C167" s="21" t="s">
        <v>399</v>
      </c>
      <c r="D167" s="21" t="s">
        <v>399</v>
      </c>
      <c r="E167" s="18" t="s">
        <v>6948</v>
      </c>
      <c r="F167" s="38"/>
      <c r="G167" s="38"/>
      <c r="H167" s="38"/>
      <c r="I167" s="38"/>
      <c r="J167" s="38"/>
    </row>
    <row r="168" spans="1:10" ht="41.4" x14ac:dyDescent="0.3">
      <c r="A168" s="21" t="s">
        <v>1930</v>
      </c>
      <c r="B168" s="21" t="s">
        <v>399</v>
      </c>
      <c r="C168" s="21" t="s">
        <v>399</v>
      </c>
      <c r="D168" s="21" t="s">
        <v>399</v>
      </c>
      <c r="E168" s="18" t="s">
        <v>6949</v>
      </c>
      <c r="F168" s="38"/>
      <c r="G168" s="38"/>
      <c r="H168" s="38"/>
      <c r="I168" s="38"/>
      <c r="J168" s="38"/>
    </row>
    <row r="169" spans="1:10" ht="27.6" x14ac:dyDescent="0.3">
      <c r="A169" s="21" t="s">
        <v>1930</v>
      </c>
      <c r="B169" s="21" t="s">
        <v>399</v>
      </c>
      <c r="C169" s="21" t="s">
        <v>399</v>
      </c>
      <c r="D169" s="21" t="s">
        <v>399</v>
      </c>
      <c r="E169" s="18" t="s">
        <v>6950</v>
      </c>
      <c r="F169" s="38"/>
      <c r="G169" s="38"/>
      <c r="H169" s="38"/>
      <c r="I169" s="38"/>
      <c r="J169" s="38"/>
    </row>
    <row r="170" spans="1:10" ht="27.6" x14ac:dyDescent="0.3">
      <c r="A170" s="21" t="s">
        <v>1930</v>
      </c>
      <c r="B170" s="21" t="s">
        <v>399</v>
      </c>
      <c r="C170" s="21" t="s">
        <v>399</v>
      </c>
      <c r="D170" s="21" t="s">
        <v>399</v>
      </c>
      <c r="E170" s="18" t="s">
        <v>6951</v>
      </c>
      <c r="F170" s="38"/>
      <c r="G170" s="38"/>
      <c r="H170" s="38"/>
      <c r="I170" s="38"/>
      <c r="J170" s="38"/>
    </row>
    <row r="171" spans="1:10" ht="27.6" x14ac:dyDescent="0.3">
      <c r="A171" s="21" t="s">
        <v>1930</v>
      </c>
      <c r="B171" s="21" t="s">
        <v>399</v>
      </c>
      <c r="C171" s="21" t="s">
        <v>399</v>
      </c>
      <c r="D171" s="21" t="s">
        <v>399</v>
      </c>
      <c r="E171" s="18" t="s">
        <v>6952</v>
      </c>
      <c r="F171" s="38"/>
      <c r="G171" s="38"/>
      <c r="H171" s="38"/>
      <c r="I171" s="38"/>
      <c r="J171" s="38"/>
    </row>
    <row r="172" spans="1:10" ht="165.6" x14ac:dyDescent="0.3">
      <c r="A172" s="21" t="s">
        <v>1930</v>
      </c>
      <c r="B172" s="21" t="s">
        <v>399</v>
      </c>
      <c r="C172" s="21" t="s">
        <v>399</v>
      </c>
      <c r="D172" s="21" t="s">
        <v>399</v>
      </c>
      <c r="E172" s="18" t="s">
        <v>6953</v>
      </c>
      <c r="F172" s="38"/>
      <c r="G172" s="38"/>
      <c r="H172" s="38"/>
      <c r="I172" s="38"/>
      <c r="J172" s="38"/>
    </row>
    <row r="173" spans="1:10" ht="110.4" x14ac:dyDescent="0.3">
      <c r="A173" s="21" t="s">
        <v>1930</v>
      </c>
      <c r="B173" s="21" t="s">
        <v>399</v>
      </c>
      <c r="C173" s="21" t="s">
        <v>399</v>
      </c>
      <c r="D173" s="21" t="s">
        <v>399</v>
      </c>
      <c r="E173" s="18" t="s">
        <v>6954</v>
      </c>
      <c r="F173" s="38"/>
      <c r="G173" s="38"/>
      <c r="H173" s="38"/>
      <c r="I173" s="38"/>
      <c r="J173" s="38"/>
    </row>
    <row r="174" spans="1:10" ht="27.6" x14ac:dyDescent="0.3">
      <c r="A174" s="21" t="s">
        <v>1930</v>
      </c>
      <c r="B174" s="21" t="s">
        <v>399</v>
      </c>
      <c r="C174" s="21" t="s">
        <v>399</v>
      </c>
      <c r="D174" s="21" t="s">
        <v>399</v>
      </c>
      <c r="E174" s="18" t="s">
        <v>6955</v>
      </c>
      <c r="F174" s="38"/>
      <c r="G174" s="38"/>
      <c r="H174" s="38"/>
      <c r="I174" s="38"/>
      <c r="J174" s="38"/>
    </row>
    <row r="175" spans="1:10" ht="110.4" x14ac:dyDescent="0.3">
      <c r="A175" s="21" t="s">
        <v>1930</v>
      </c>
      <c r="B175" s="21" t="s">
        <v>399</v>
      </c>
      <c r="C175" s="21" t="s">
        <v>399</v>
      </c>
      <c r="D175" s="21" t="s">
        <v>399</v>
      </c>
      <c r="E175" s="18" t="s">
        <v>6956</v>
      </c>
      <c r="F175" s="38"/>
      <c r="G175" s="38"/>
      <c r="H175" s="38"/>
      <c r="I175" s="38"/>
      <c r="J175" s="38"/>
    </row>
    <row r="176" spans="1:10" ht="41.4" x14ac:dyDescent="0.3">
      <c r="A176" s="21" t="s">
        <v>1930</v>
      </c>
      <c r="B176" s="21" t="s">
        <v>399</v>
      </c>
      <c r="C176" s="21" t="s">
        <v>399</v>
      </c>
      <c r="D176" s="21" t="s">
        <v>399</v>
      </c>
      <c r="E176" s="18" t="s">
        <v>6957</v>
      </c>
      <c r="F176" s="38"/>
      <c r="G176" s="38"/>
      <c r="H176" s="38"/>
      <c r="I176" s="38"/>
      <c r="J176" s="38"/>
    </row>
    <row r="177" spans="1:10" ht="41.4" x14ac:dyDescent="0.3">
      <c r="A177" s="21" t="s">
        <v>1930</v>
      </c>
      <c r="B177" s="21" t="s">
        <v>399</v>
      </c>
      <c r="C177" s="21" t="s">
        <v>399</v>
      </c>
      <c r="D177" s="21" t="s">
        <v>399</v>
      </c>
      <c r="E177" s="18" t="s">
        <v>6958</v>
      </c>
      <c r="F177" s="38"/>
      <c r="G177" s="38"/>
      <c r="H177" s="38"/>
      <c r="I177" s="38"/>
      <c r="J177" s="38"/>
    </row>
    <row r="178" spans="1:10" ht="27.6" x14ac:dyDescent="0.3">
      <c r="A178" s="21" t="s">
        <v>1930</v>
      </c>
      <c r="B178" s="21" t="s">
        <v>399</v>
      </c>
      <c r="C178" s="21" t="s">
        <v>399</v>
      </c>
      <c r="D178" s="21" t="s">
        <v>399</v>
      </c>
      <c r="E178" s="18" t="s">
        <v>6959</v>
      </c>
      <c r="F178" s="38"/>
      <c r="G178" s="38"/>
      <c r="H178" s="38"/>
      <c r="I178" s="38"/>
      <c r="J178" s="38"/>
    </row>
    <row r="179" spans="1:10" ht="27.6" x14ac:dyDescent="0.3">
      <c r="A179" s="21" t="s">
        <v>1930</v>
      </c>
      <c r="B179" s="21" t="s">
        <v>399</v>
      </c>
      <c r="C179" s="21" t="s">
        <v>399</v>
      </c>
      <c r="D179" s="21" t="s">
        <v>399</v>
      </c>
      <c r="E179" s="18" t="s">
        <v>6960</v>
      </c>
      <c r="F179" s="38"/>
      <c r="G179" s="38"/>
      <c r="H179" s="38"/>
      <c r="I179" s="38"/>
      <c r="J179" s="38"/>
    </row>
    <row r="180" spans="1:10" ht="27.6" x14ac:dyDescent="0.3">
      <c r="A180" s="21" t="s">
        <v>1930</v>
      </c>
      <c r="B180" s="21" t="s">
        <v>399</v>
      </c>
      <c r="C180" s="21" t="s">
        <v>399</v>
      </c>
      <c r="D180" s="21" t="s">
        <v>399</v>
      </c>
      <c r="E180" s="45" t="s">
        <v>6961</v>
      </c>
      <c r="F180" s="38"/>
      <c r="G180" s="38"/>
      <c r="H180" s="38"/>
      <c r="I180" s="38"/>
      <c r="J180" s="38"/>
    </row>
    <row r="181" spans="1:10" ht="138" x14ac:dyDescent="0.3">
      <c r="A181" s="21" t="s">
        <v>1930</v>
      </c>
      <c r="B181" s="21" t="s">
        <v>399</v>
      </c>
      <c r="C181" s="21" t="s">
        <v>399</v>
      </c>
      <c r="D181" s="21" t="s">
        <v>399</v>
      </c>
      <c r="E181" s="18" t="s">
        <v>6962</v>
      </c>
      <c r="F181" s="38"/>
      <c r="G181" s="38"/>
      <c r="H181" s="38"/>
      <c r="I181" s="38"/>
      <c r="J181" s="38"/>
    </row>
    <row r="182" spans="1:10" ht="110.4" x14ac:dyDescent="0.3">
      <c r="A182" s="21" t="s">
        <v>1930</v>
      </c>
      <c r="B182" s="21" t="s">
        <v>399</v>
      </c>
      <c r="C182" s="21" t="s">
        <v>399</v>
      </c>
      <c r="D182" s="21" t="s">
        <v>399</v>
      </c>
      <c r="E182" s="18" t="s">
        <v>6963</v>
      </c>
      <c r="F182" s="38"/>
      <c r="G182" s="38"/>
      <c r="H182" s="38"/>
      <c r="I182" s="38"/>
      <c r="J182" s="38"/>
    </row>
    <row r="183" spans="1:10" ht="165.6" x14ac:dyDescent="0.3">
      <c r="A183" s="21" t="s">
        <v>1930</v>
      </c>
      <c r="B183" s="21" t="s">
        <v>399</v>
      </c>
      <c r="C183" s="21" t="s">
        <v>399</v>
      </c>
      <c r="D183" s="21" t="s">
        <v>399</v>
      </c>
      <c r="E183" s="18" t="s">
        <v>6964</v>
      </c>
      <c r="F183" s="38"/>
      <c r="G183" s="38"/>
      <c r="H183" s="38"/>
      <c r="I183" s="38"/>
      <c r="J183" s="38"/>
    </row>
    <row r="184" spans="1:10" ht="124.2" x14ac:dyDescent="0.3">
      <c r="A184" s="21" t="s">
        <v>1930</v>
      </c>
      <c r="B184" s="21" t="s">
        <v>399</v>
      </c>
      <c r="C184" s="21" t="s">
        <v>399</v>
      </c>
      <c r="D184" s="21" t="s">
        <v>399</v>
      </c>
      <c r="E184" s="18" t="s">
        <v>6965</v>
      </c>
      <c r="F184" s="38"/>
      <c r="G184" s="38"/>
      <c r="H184" s="38"/>
      <c r="I184" s="38"/>
      <c r="J184" s="38"/>
    </row>
    <row r="185" spans="1:10" ht="96.6" x14ac:dyDescent="0.3">
      <c r="A185" s="21" t="s">
        <v>1930</v>
      </c>
      <c r="B185" s="21" t="s">
        <v>399</v>
      </c>
      <c r="C185" s="21" t="s">
        <v>399</v>
      </c>
      <c r="D185" s="21" t="s">
        <v>399</v>
      </c>
      <c r="E185" s="18" t="s">
        <v>6966</v>
      </c>
      <c r="F185" s="38"/>
      <c r="G185" s="38"/>
      <c r="H185" s="38"/>
      <c r="I185" s="38"/>
      <c r="J185" s="38"/>
    </row>
    <row r="186" spans="1:10" ht="41.4" x14ac:dyDescent="0.3">
      <c r="A186" s="21" t="s">
        <v>1930</v>
      </c>
      <c r="B186" s="21" t="s">
        <v>399</v>
      </c>
      <c r="C186" s="21" t="s">
        <v>399</v>
      </c>
      <c r="D186" s="21" t="s">
        <v>399</v>
      </c>
      <c r="E186" s="18" t="s">
        <v>6967</v>
      </c>
      <c r="F186" s="38"/>
      <c r="G186" s="38"/>
      <c r="H186" s="38"/>
      <c r="I186" s="38"/>
      <c r="J186" s="38"/>
    </row>
    <row r="187" spans="1:10" ht="69" x14ac:dyDescent="0.3">
      <c r="A187" s="21" t="s">
        <v>1930</v>
      </c>
      <c r="B187" s="21" t="s">
        <v>399</v>
      </c>
      <c r="C187" s="21" t="s">
        <v>399</v>
      </c>
      <c r="D187" s="21" t="s">
        <v>399</v>
      </c>
      <c r="E187" s="18" t="s">
        <v>6968</v>
      </c>
      <c r="F187" s="38"/>
      <c r="G187" s="38"/>
      <c r="H187" s="38"/>
      <c r="I187" s="38"/>
      <c r="J187" s="38"/>
    </row>
    <row r="188" spans="1:10" ht="41.4" x14ac:dyDescent="0.3">
      <c r="A188" s="21" t="s">
        <v>1930</v>
      </c>
      <c r="B188" s="21" t="s">
        <v>399</v>
      </c>
      <c r="C188" s="21" t="s">
        <v>399</v>
      </c>
      <c r="D188" s="21" t="s">
        <v>399</v>
      </c>
      <c r="E188" s="18" t="s">
        <v>6969</v>
      </c>
      <c r="F188" s="38"/>
      <c r="G188" s="38"/>
      <c r="H188" s="38"/>
      <c r="I188" s="38"/>
      <c r="J188" s="38"/>
    </row>
    <row r="189" spans="1:10" ht="27.6" x14ac:dyDescent="0.3">
      <c r="A189" s="21" t="s">
        <v>1930</v>
      </c>
      <c r="B189" s="21" t="s">
        <v>399</v>
      </c>
      <c r="C189" s="21" t="s">
        <v>399</v>
      </c>
      <c r="D189" s="21" t="s">
        <v>399</v>
      </c>
      <c r="E189" s="18" t="s">
        <v>6970</v>
      </c>
      <c r="F189" s="38"/>
      <c r="G189" s="38"/>
      <c r="H189" s="38"/>
      <c r="I189" s="38"/>
      <c r="J189" s="38"/>
    </row>
    <row r="190" spans="1:10" ht="158.4" x14ac:dyDescent="0.3">
      <c r="A190" s="18" t="s">
        <v>4629</v>
      </c>
      <c r="B190" s="18" t="s">
        <v>399</v>
      </c>
      <c r="C190" s="44" t="s">
        <v>6971</v>
      </c>
      <c r="D190" s="42" t="s">
        <v>6972</v>
      </c>
      <c r="E190" s="42" t="s">
        <v>6973</v>
      </c>
      <c r="F190" s="38"/>
      <c r="G190" s="38"/>
      <c r="H190" s="38"/>
      <c r="I190" s="38"/>
      <c r="J190" s="38"/>
    </row>
    <row r="191" spans="1:10" ht="115.2" x14ac:dyDescent="0.3">
      <c r="A191" s="18" t="s">
        <v>4629</v>
      </c>
      <c r="B191" s="18" t="s">
        <v>399</v>
      </c>
      <c r="C191" s="44" t="s">
        <v>6974</v>
      </c>
      <c r="D191" s="42" t="s">
        <v>6975</v>
      </c>
      <c r="E191" s="42" t="s">
        <v>6976</v>
      </c>
      <c r="F191" s="38"/>
      <c r="G191" s="38"/>
      <c r="H191" s="38"/>
      <c r="I191" s="38"/>
      <c r="J191" s="38"/>
    </row>
    <row r="192" spans="1:10" ht="388.8" x14ac:dyDescent="0.3">
      <c r="A192" s="18" t="s">
        <v>4629</v>
      </c>
      <c r="B192" s="18" t="s">
        <v>399</v>
      </c>
      <c r="C192" s="44" t="s">
        <v>6977</v>
      </c>
      <c r="D192" s="42" t="s">
        <v>6978</v>
      </c>
      <c r="E192" s="42" t="s">
        <v>6979</v>
      </c>
      <c r="F192" s="38"/>
      <c r="G192" s="38"/>
      <c r="H192" s="38"/>
      <c r="I192" s="38"/>
      <c r="J192" s="38"/>
    </row>
    <row r="193" spans="1:10" ht="409.6" x14ac:dyDescent="0.3">
      <c r="A193" s="18" t="s">
        <v>4629</v>
      </c>
      <c r="B193" s="18" t="s">
        <v>399</v>
      </c>
      <c r="C193" s="44" t="s">
        <v>6980</v>
      </c>
      <c r="D193" s="47" t="s">
        <v>6981</v>
      </c>
      <c r="E193" s="43" t="s">
        <v>6982</v>
      </c>
      <c r="F193" s="38"/>
      <c r="G193" s="38"/>
      <c r="H193" s="38"/>
      <c r="I193" s="38"/>
      <c r="J193" s="38"/>
    </row>
    <row r="194" spans="1:10" ht="230.4" x14ac:dyDescent="0.3">
      <c r="A194" s="18" t="s">
        <v>4629</v>
      </c>
      <c r="B194" s="18" t="s">
        <v>399</v>
      </c>
      <c r="C194" s="44" t="s">
        <v>6983</v>
      </c>
      <c r="D194" s="42" t="s">
        <v>6984</v>
      </c>
      <c r="E194" s="42" t="s">
        <v>6985</v>
      </c>
      <c r="F194" s="38"/>
      <c r="G194" s="38"/>
      <c r="H194" s="38"/>
      <c r="I194" s="38"/>
      <c r="J194" s="38"/>
    </row>
    <row r="195" spans="1:10" x14ac:dyDescent="0.3">
      <c r="A195" s="21"/>
      <c r="B195" s="21"/>
      <c r="C195" s="21"/>
      <c r="D195" s="21"/>
      <c r="E195" s="21"/>
      <c r="F195" s="38"/>
      <c r="G195" s="38"/>
      <c r="H195" s="38"/>
      <c r="I195" s="38"/>
      <c r="J195" s="38"/>
    </row>
    <row r="196" spans="1:10" x14ac:dyDescent="0.3">
      <c r="A196" s="21"/>
      <c r="B196" s="21"/>
      <c r="C196" s="21"/>
      <c r="D196" s="21"/>
      <c r="E196" s="21"/>
      <c r="F196" s="38"/>
      <c r="G196" s="38"/>
      <c r="H196" s="38"/>
      <c r="I196" s="38"/>
      <c r="J196" s="38"/>
    </row>
    <row r="197" spans="1:10" x14ac:dyDescent="0.3">
      <c r="A197" s="21"/>
      <c r="B197" s="21"/>
      <c r="C197" s="21"/>
      <c r="D197" s="21"/>
      <c r="E197" s="21"/>
      <c r="F197" s="38"/>
      <c r="G197" s="38"/>
      <c r="H197" s="38"/>
      <c r="I197" s="38"/>
      <c r="J197" s="38"/>
    </row>
    <row r="198" spans="1:10" x14ac:dyDescent="0.3">
      <c r="A198" s="21"/>
      <c r="B198" s="21"/>
      <c r="C198" s="21"/>
      <c r="D198" s="21"/>
      <c r="E198" s="21"/>
      <c r="F198" s="38"/>
      <c r="G198" s="38"/>
      <c r="H198" s="38"/>
      <c r="I198" s="38"/>
      <c r="J198" s="38"/>
    </row>
    <row r="199" spans="1:10" x14ac:dyDescent="0.3">
      <c r="A199" s="21"/>
      <c r="B199" s="21"/>
      <c r="C199" s="21"/>
      <c r="D199" s="21"/>
      <c r="E199" s="21"/>
      <c r="F199" s="38"/>
      <c r="G199" s="38"/>
      <c r="H199" s="38"/>
      <c r="I199" s="38"/>
      <c r="J199" s="38"/>
    </row>
    <row r="200" spans="1:10" x14ac:dyDescent="0.3">
      <c r="A200" s="21"/>
      <c r="B200" s="21"/>
      <c r="C200" s="21"/>
      <c r="D200" s="21"/>
      <c r="E200" s="21"/>
      <c r="F200" s="38"/>
      <c r="G200" s="38"/>
      <c r="H200" s="38"/>
      <c r="I200" s="38"/>
      <c r="J200" s="38"/>
    </row>
    <row r="201" spans="1:10" x14ac:dyDescent="0.3">
      <c r="A201" s="21"/>
      <c r="B201" s="21"/>
      <c r="C201" s="21"/>
      <c r="D201" s="21"/>
      <c r="E201" s="21"/>
      <c r="F201" s="38"/>
      <c r="G201" s="38"/>
      <c r="H201" s="38"/>
      <c r="I201" s="38"/>
      <c r="J201" s="38"/>
    </row>
    <row r="202" spans="1:10" x14ac:dyDescent="0.3">
      <c r="A202" s="21"/>
      <c r="B202" s="21"/>
      <c r="C202" s="21"/>
      <c r="D202" s="21"/>
      <c r="E202" s="21"/>
      <c r="F202" s="38"/>
      <c r="G202" s="38"/>
      <c r="H202" s="38"/>
      <c r="I202" s="38"/>
      <c r="J202" s="38"/>
    </row>
    <row r="203" spans="1:10" x14ac:dyDescent="0.3">
      <c r="A203" s="21"/>
      <c r="B203" s="21"/>
      <c r="C203" s="21"/>
      <c r="D203" s="21"/>
      <c r="E203" s="21"/>
      <c r="F203" s="38"/>
      <c r="G203" s="38"/>
      <c r="H203" s="38"/>
      <c r="I203" s="38"/>
      <c r="J203" s="38"/>
    </row>
    <row r="204" spans="1:10" x14ac:dyDescent="0.3">
      <c r="A204" s="21"/>
      <c r="B204" s="21"/>
      <c r="C204" s="21"/>
      <c r="D204" s="21"/>
      <c r="E204" s="21"/>
      <c r="F204" s="38"/>
      <c r="G204" s="38"/>
      <c r="H204" s="38"/>
      <c r="I204" s="38"/>
      <c r="J204" s="38"/>
    </row>
    <row r="205" spans="1:10" x14ac:dyDescent="0.3">
      <c r="A205" s="21"/>
      <c r="B205" s="21"/>
      <c r="C205" s="21"/>
      <c r="D205" s="21"/>
      <c r="E205" s="21"/>
      <c r="F205" s="38"/>
      <c r="G205" s="38"/>
      <c r="H205" s="38"/>
      <c r="I205" s="38"/>
      <c r="J205" s="38"/>
    </row>
    <row r="206" spans="1:10" x14ac:dyDescent="0.3">
      <c r="A206" s="21"/>
      <c r="B206" s="21"/>
      <c r="C206" s="21"/>
      <c r="D206" s="21"/>
      <c r="E206" s="21"/>
      <c r="F206" s="38"/>
      <c r="G206" s="38"/>
      <c r="H206" s="38"/>
      <c r="I206" s="38"/>
      <c r="J206" s="38"/>
    </row>
    <row r="207" spans="1:10" x14ac:dyDescent="0.3">
      <c r="A207" s="21"/>
      <c r="B207" s="21"/>
      <c r="C207" s="21"/>
      <c r="D207" s="21"/>
      <c r="E207" s="21"/>
      <c r="F207" s="38"/>
      <c r="G207" s="38"/>
      <c r="H207" s="38"/>
      <c r="I207" s="38"/>
      <c r="J207" s="38"/>
    </row>
    <row r="208" spans="1:10" x14ac:dyDescent="0.3">
      <c r="A208" s="21"/>
      <c r="B208" s="21"/>
      <c r="C208" s="21"/>
      <c r="D208" s="21"/>
      <c r="E208" s="21"/>
      <c r="F208" s="38"/>
      <c r="G208" s="38"/>
      <c r="H208" s="38"/>
      <c r="I208" s="38"/>
      <c r="J208" s="38"/>
    </row>
    <row r="209" spans="1:10" x14ac:dyDescent="0.3">
      <c r="A209" s="21"/>
      <c r="B209" s="21"/>
      <c r="C209" s="21"/>
      <c r="D209" s="21"/>
      <c r="E209" s="21"/>
      <c r="F209" s="38"/>
      <c r="G209" s="38"/>
      <c r="H209" s="38"/>
      <c r="I209" s="38"/>
      <c r="J209" s="38"/>
    </row>
    <row r="210" spans="1:10" x14ac:dyDescent="0.3">
      <c r="A210" s="21"/>
      <c r="B210" s="21"/>
      <c r="C210" s="21"/>
      <c r="D210" s="21"/>
      <c r="E210" s="21"/>
      <c r="F210" s="38"/>
      <c r="G210" s="38"/>
      <c r="H210" s="38"/>
      <c r="I210" s="38"/>
      <c r="J210" s="38"/>
    </row>
    <row r="211" spans="1:10" x14ac:dyDescent="0.3">
      <c r="A211" s="21"/>
      <c r="B211" s="21"/>
      <c r="C211" s="21"/>
      <c r="D211" s="21"/>
      <c r="E211" s="21"/>
      <c r="F211" s="38"/>
      <c r="G211" s="38"/>
      <c r="H211" s="38"/>
      <c r="I211" s="38"/>
      <c r="J211" s="38"/>
    </row>
    <row r="212" spans="1:10" x14ac:dyDescent="0.3">
      <c r="A212" s="21"/>
      <c r="B212" s="21"/>
      <c r="C212" s="21"/>
      <c r="D212" s="21"/>
      <c r="E212" s="21"/>
      <c r="F212" s="38"/>
      <c r="G212" s="38"/>
      <c r="H212" s="38"/>
      <c r="I212" s="38"/>
      <c r="J212" s="38"/>
    </row>
    <row r="213" spans="1:10" x14ac:dyDescent="0.3">
      <c r="A213" s="21"/>
      <c r="B213" s="21"/>
      <c r="C213" s="21"/>
      <c r="D213" s="21"/>
      <c r="E213" s="21"/>
      <c r="F213" s="38"/>
      <c r="G213" s="38"/>
      <c r="H213" s="38"/>
      <c r="I213" s="38"/>
      <c r="J213" s="38"/>
    </row>
    <row r="214" spans="1:10" x14ac:dyDescent="0.3">
      <c r="A214" s="21"/>
      <c r="B214" s="21"/>
      <c r="C214" s="21"/>
      <c r="D214" s="21"/>
      <c r="E214" s="21"/>
      <c r="F214" s="38"/>
      <c r="G214" s="38"/>
      <c r="H214" s="38"/>
      <c r="I214" s="38"/>
      <c r="J214" s="38"/>
    </row>
    <row r="215" spans="1:10" x14ac:dyDescent="0.3">
      <c r="A215" s="21"/>
      <c r="B215" s="21"/>
      <c r="C215" s="21"/>
      <c r="D215" s="21"/>
      <c r="E215" s="21"/>
      <c r="F215" s="38"/>
      <c r="G215" s="38"/>
      <c r="H215" s="38"/>
      <c r="I215" s="38"/>
      <c r="J215" s="38"/>
    </row>
    <row r="216" spans="1:10" x14ac:dyDescent="0.3">
      <c r="A216" s="21"/>
      <c r="B216" s="21"/>
      <c r="C216" s="21"/>
      <c r="D216" s="21"/>
      <c r="E216" s="21"/>
      <c r="F216" s="38"/>
      <c r="G216" s="38"/>
      <c r="H216" s="38"/>
      <c r="I216" s="38"/>
      <c r="J216" s="38"/>
    </row>
    <row r="217" spans="1:10" x14ac:dyDescent="0.3">
      <c r="A217" s="21"/>
      <c r="B217" s="21"/>
      <c r="C217" s="21"/>
      <c r="D217" s="21"/>
      <c r="E217" s="21"/>
      <c r="F217" s="38"/>
      <c r="G217" s="38"/>
      <c r="H217" s="38"/>
      <c r="I217" s="38"/>
      <c r="J217" s="38"/>
    </row>
    <row r="218" spans="1:10" x14ac:dyDescent="0.3">
      <c r="A218" s="21"/>
      <c r="B218" s="21"/>
      <c r="C218" s="21"/>
      <c r="D218" s="21"/>
      <c r="E218" s="21"/>
      <c r="F218" s="38"/>
      <c r="G218" s="38"/>
      <c r="H218" s="38"/>
      <c r="I218" s="38"/>
      <c r="J218" s="38"/>
    </row>
    <row r="219" spans="1:10" x14ac:dyDescent="0.3">
      <c r="A219" s="21"/>
      <c r="B219" s="21"/>
      <c r="C219" s="21"/>
      <c r="D219" s="21"/>
      <c r="E219" s="21"/>
      <c r="F219" s="38"/>
      <c r="G219" s="38"/>
      <c r="H219" s="38"/>
      <c r="I219" s="38"/>
      <c r="J219" s="38"/>
    </row>
    <row r="220" spans="1:10" x14ac:dyDescent="0.3">
      <c r="A220" s="21"/>
      <c r="B220" s="21"/>
      <c r="C220" s="21"/>
      <c r="D220" s="21"/>
      <c r="E220" s="21"/>
      <c r="F220" s="38"/>
      <c r="G220" s="38"/>
      <c r="H220" s="38"/>
      <c r="I220" s="38"/>
      <c r="J220" s="38"/>
    </row>
    <row r="221" spans="1:10" x14ac:dyDescent="0.3">
      <c r="A221" s="21"/>
      <c r="B221" s="21"/>
      <c r="C221" s="21"/>
      <c r="D221" s="21"/>
      <c r="E221" s="21"/>
      <c r="F221" s="38"/>
      <c r="G221" s="38"/>
      <c r="H221" s="38"/>
      <c r="I221" s="38"/>
      <c r="J221" s="38"/>
    </row>
    <row r="222" spans="1:10" x14ac:dyDescent="0.3">
      <c r="A222" s="21"/>
      <c r="B222" s="21"/>
      <c r="C222" s="21"/>
      <c r="D222" s="21"/>
      <c r="E222" s="21"/>
      <c r="F222" s="38"/>
      <c r="G222" s="38"/>
      <c r="H222" s="38"/>
      <c r="I222" s="38"/>
      <c r="J222" s="38"/>
    </row>
    <row r="223" spans="1:10" x14ac:dyDescent="0.3">
      <c r="A223" s="21"/>
      <c r="B223" s="21"/>
      <c r="C223" s="21"/>
      <c r="D223" s="21"/>
      <c r="E223" s="21"/>
      <c r="F223" s="38"/>
      <c r="G223" s="38"/>
      <c r="H223" s="38"/>
      <c r="I223" s="38"/>
      <c r="J223" s="38"/>
    </row>
    <row r="224" spans="1:10" x14ac:dyDescent="0.3">
      <c r="A224" s="21"/>
      <c r="B224" s="21"/>
      <c r="C224" s="21"/>
      <c r="D224" s="21"/>
      <c r="E224" s="21"/>
      <c r="F224" s="38"/>
      <c r="G224" s="38"/>
      <c r="H224" s="38"/>
      <c r="I224" s="38"/>
      <c r="J224" s="38"/>
    </row>
    <row r="225" spans="1:10" x14ac:dyDescent="0.3">
      <c r="A225" s="21"/>
      <c r="B225" s="21"/>
      <c r="C225" s="21"/>
      <c r="D225" s="21"/>
      <c r="E225" s="21"/>
      <c r="F225" s="38"/>
      <c r="G225" s="38"/>
      <c r="H225" s="38"/>
      <c r="I225" s="38"/>
      <c r="J225" s="38"/>
    </row>
    <row r="226" spans="1:10" x14ac:dyDescent="0.3">
      <c r="A226" s="21"/>
      <c r="B226" s="21"/>
      <c r="C226" s="21"/>
      <c r="D226" s="21"/>
      <c r="E226" s="21"/>
      <c r="F226" s="38"/>
      <c r="G226" s="38"/>
      <c r="H226" s="38"/>
      <c r="I226" s="38"/>
      <c r="J226" s="38"/>
    </row>
    <row r="227" spans="1:10" x14ac:dyDescent="0.3">
      <c r="A227" s="21"/>
      <c r="B227" s="21"/>
      <c r="C227" s="21"/>
      <c r="D227" s="21"/>
      <c r="E227" s="21"/>
      <c r="F227" s="38"/>
      <c r="G227" s="38"/>
      <c r="H227" s="38"/>
      <c r="I227" s="38"/>
      <c r="J227" s="38"/>
    </row>
    <row r="228" spans="1:10" x14ac:dyDescent="0.3">
      <c r="A228" s="21"/>
      <c r="B228" s="21"/>
      <c r="C228" s="21"/>
      <c r="D228" s="21"/>
      <c r="E228" s="21"/>
      <c r="F228" s="38"/>
      <c r="G228" s="38"/>
      <c r="H228" s="38"/>
      <c r="I228" s="38"/>
      <c r="J228" s="38"/>
    </row>
    <row r="229" spans="1:10" x14ac:dyDescent="0.3">
      <c r="A229" s="21"/>
      <c r="B229" s="21"/>
      <c r="C229" s="21"/>
      <c r="D229" s="21"/>
      <c r="E229" s="21"/>
      <c r="F229" s="38"/>
      <c r="G229" s="38"/>
      <c r="H229" s="38"/>
      <c r="I229" s="38"/>
      <c r="J229" s="38"/>
    </row>
    <row r="230" spans="1:10" x14ac:dyDescent="0.3">
      <c r="A230" s="21"/>
      <c r="B230" s="21"/>
      <c r="C230" s="21"/>
      <c r="D230" s="21"/>
      <c r="E230" s="21"/>
      <c r="F230" s="38"/>
      <c r="G230" s="38"/>
      <c r="H230" s="38"/>
      <c r="I230" s="38"/>
      <c r="J230" s="38"/>
    </row>
    <row r="231" spans="1:10" x14ac:dyDescent="0.3">
      <c r="A231" s="21"/>
      <c r="B231" s="21"/>
      <c r="C231" s="21"/>
      <c r="D231" s="21"/>
      <c r="E231" s="21"/>
      <c r="F231" s="38"/>
      <c r="G231" s="38"/>
      <c r="H231" s="38"/>
      <c r="I231" s="38"/>
      <c r="J231" s="38"/>
    </row>
    <row r="232" spans="1:10" x14ac:dyDescent="0.3">
      <c r="A232" s="21"/>
      <c r="B232" s="21"/>
      <c r="C232" s="21"/>
      <c r="D232" s="21"/>
      <c r="E232" s="21"/>
      <c r="F232" s="38"/>
      <c r="G232" s="38"/>
      <c r="H232" s="38"/>
      <c r="I232" s="38"/>
      <c r="J232" s="38"/>
    </row>
    <row r="233" spans="1:10" x14ac:dyDescent="0.3">
      <c r="A233" s="21"/>
      <c r="B233" s="21"/>
      <c r="C233" s="21"/>
      <c r="D233" s="21"/>
      <c r="E233" s="21"/>
      <c r="F233" s="38"/>
      <c r="G233" s="38"/>
      <c r="H233" s="38"/>
      <c r="I233" s="38"/>
      <c r="J233" s="38"/>
    </row>
    <row r="234" spans="1:10" x14ac:dyDescent="0.3">
      <c r="A234" s="21"/>
      <c r="B234" s="21"/>
      <c r="C234" s="21"/>
      <c r="D234" s="21"/>
      <c r="E234" s="21"/>
      <c r="F234" s="38"/>
      <c r="G234" s="38"/>
      <c r="H234" s="38"/>
      <c r="I234" s="38"/>
      <c r="J234" s="38"/>
    </row>
    <row r="235" spans="1:10" x14ac:dyDescent="0.3">
      <c r="A235" s="21"/>
      <c r="B235" s="21"/>
      <c r="C235" s="21"/>
      <c r="D235" s="21"/>
      <c r="E235" s="21"/>
      <c r="F235" s="38"/>
      <c r="G235" s="38"/>
      <c r="H235" s="38"/>
      <c r="I235" s="38"/>
      <c r="J235" s="38"/>
    </row>
    <row r="236" spans="1:10" x14ac:dyDescent="0.3">
      <c r="A236" s="21"/>
      <c r="B236" s="21"/>
      <c r="C236" s="21"/>
      <c r="D236" s="21"/>
      <c r="E236" s="21"/>
      <c r="F236" s="38"/>
      <c r="G236" s="38"/>
      <c r="H236" s="38"/>
      <c r="I236" s="38"/>
      <c r="J236" s="38"/>
    </row>
    <row r="237" spans="1:10" x14ac:dyDescent="0.3">
      <c r="A237" s="21"/>
      <c r="B237" s="21"/>
      <c r="C237" s="21"/>
      <c r="D237" s="21"/>
      <c r="E237" s="21"/>
      <c r="F237" s="38"/>
      <c r="G237" s="38"/>
      <c r="H237" s="38"/>
      <c r="I237" s="38"/>
      <c r="J237" s="38"/>
    </row>
    <row r="238" spans="1:10" x14ac:dyDescent="0.3">
      <c r="A238" s="21"/>
      <c r="B238" s="21"/>
      <c r="C238" s="21"/>
      <c r="D238" s="21"/>
      <c r="E238" s="21"/>
      <c r="F238" s="38"/>
      <c r="G238" s="38"/>
      <c r="H238" s="38"/>
      <c r="I238" s="38"/>
      <c r="J238" s="38"/>
    </row>
    <row r="239" spans="1:10" x14ac:dyDescent="0.3">
      <c r="A239" s="21"/>
      <c r="B239" s="21"/>
      <c r="C239" s="21"/>
      <c r="D239" s="21"/>
      <c r="E239" s="21"/>
      <c r="F239" s="38"/>
      <c r="G239" s="38"/>
      <c r="H239" s="38"/>
      <c r="I239" s="38"/>
      <c r="J239" s="38"/>
    </row>
    <row r="240" spans="1:10" x14ac:dyDescent="0.3">
      <c r="A240" s="21"/>
      <c r="B240" s="21"/>
      <c r="C240" s="21"/>
      <c r="D240" s="21"/>
      <c r="E240" s="21"/>
      <c r="F240" s="38"/>
      <c r="G240" s="38"/>
      <c r="H240" s="38"/>
      <c r="I240" s="38"/>
      <c r="J240" s="38"/>
    </row>
    <row r="241" spans="1:10" x14ac:dyDescent="0.3">
      <c r="A241" s="21"/>
      <c r="B241" s="21"/>
      <c r="C241" s="21"/>
      <c r="D241" s="21"/>
      <c r="E241" s="21"/>
      <c r="F241" s="38"/>
      <c r="G241" s="38"/>
      <c r="H241" s="38"/>
      <c r="I241" s="38"/>
      <c r="J241" s="38"/>
    </row>
    <row r="242" spans="1:10" x14ac:dyDescent="0.3">
      <c r="A242" s="21"/>
      <c r="B242" s="21"/>
      <c r="C242" s="21"/>
      <c r="D242" s="21"/>
      <c r="E242" s="21"/>
      <c r="F242" s="38"/>
      <c r="G242" s="38"/>
      <c r="H242" s="38"/>
      <c r="I242" s="38"/>
      <c r="J242" s="38"/>
    </row>
    <row r="243" spans="1:10" x14ac:dyDescent="0.3">
      <c r="A243" s="21"/>
      <c r="B243" s="21"/>
      <c r="C243" s="21"/>
      <c r="D243" s="21"/>
      <c r="E243" s="21"/>
      <c r="F243" s="38"/>
      <c r="G243" s="38"/>
      <c r="H243" s="38"/>
      <c r="I243" s="38"/>
      <c r="J243" s="38"/>
    </row>
    <row r="244" spans="1:10" x14ac:dyDescent="0.3">
      <c r="A244" s="21"/>
      <c r="B244" s="21"/>
      <c r="C244" s="21"/>
      <c r="D244" s="21"/>
      <c r="E244" s="21"/>
      <c r="F244" s="38"/>
      <c r="G244" s="38"/>
      <c r="H244" s="38"/>
      <c r="I244" s="38"/>
      <c r="J244" s="38"/>
    </row>
    <row r="245" spans="1:10" x14ac:dyDescent="0.3">
      <c r="A245" s="21"/>
      <c r="B245" s="21"/>
      <c r="C245" s="21"/>
      <c r="D245" s="21"/>
      <c r="E245" s="21"/>
      <c r="F245" s="38"/>
      <c r="G245" s="38"/>
      <c r="H245" s="38"/>
      <c r="I245" s="38"/>
      <c r="J245" s="38"/>
    </row>
    <row r="246" spans="1:10" x14ac:dyDescent="0.3">
      <c r="A246" s="21"/>
      <c r="B246" s="21"/>
      <c r="C246" s="21"/>
      <c r="D246" s="21"/>
      <c r="E246" s="21"/>
      <c r="F246" s="38"/>
      <c r="G246" s="38"/>
      <c r="H246" s="38"/>
      <c r="I246" s="38"/>
      <c r="J246" s="38"/>
    </row>
    <row r="247" spans="1:10" x14ac:dyDescent="0.3">
      <c r="A247" s="21"/>
      <c r="B247" s="21"/>
      <c r="C247" s="21"/>
      <c r="D247" s="21"/>
      <c r="E247" s="21"/>
      <c r="F247" s="38"/>
      <c r="G247" s="38"/>
      <c r="H247" s="38"/>
      <c r="I247" s="38"/>
      <c r="J247" s="38"/>
    </row>
    <row r="248" spans="1:10" x14ac:dyDescent="0.3">
      <c r="A248" s="21"/>
      <c r="B248" s="21"/>
      <c r="C248" s="21"/>
      <c r="D248" s="21"/>
      <c r="E248" s="21"/>
      <c r="F248" s="38"/>
      <c r="G248" s="38"/>
      <c r="H248" s="38"/>
      <c r="I248" s="38"/>
      <c r="J248" s="38"/>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sheetProtection algorithmName="SHA-512" hashValue="v8DC4rkbCA9pFQ/cCT4D5G3Gja5G7BH1Dwyb+kP/6+5HEuwa6vwQtWHIu1CsYiCqdWLl8GaVqM3q4ZC6t+3hCg==" saltValue="b0Zb6Td0AWxWEQUQxDcyIA==" spinCount="100000" sheet="1" objects="1" scenarios="1"/>
  <mergeCells count="36">
    <mergeCell ref="B102:B108"/>
    <mergeCell ref="C102:C108"/>
    <mergeCell ref="B134:B137"/>
    <mergeCell ref="C134:C137"/>
    <mergeCell ref="B138:B140"/>
    <mergeCell ref="C138:C140"/>
    <mergeCell ref="B109:B115"/>
    <mergeCell ref="C109:C115"/>
    <mergeCell ref="B116:B125"/>
    <mergeCell ref="C116:C125"/>
    <mergeCell ref="B126:B133"/>
    <mergeCell ref="C126:C133"/>
    <mergeCell ref="B88:B91"/>
    <mergeCell ref="C88:C91"/>
    <mergeCell ref="B92:B94"/>
    <mergeCell ref="C92:C94"/>
    <mergeCell ref="B95:B101"/>
    <mergeCell ref="C95:C101"/>
    <mergeCell ref="B49:B55"/>
    <mergeCell ref="C49:C55"/>
    <mergeCell ref="B56:B70"/>
    <mergeCell ref="C56:C70"/>
    <mergeCell ref="B71:B87"/>
    <mergeCell ref="C71:C87"/>
    <mergeCell ref="B18:B29"/>
    <mergeCell ref="C18:C29"/>
    <mergeCell ref="B30:B36"/>
    <mergeCell ref="C30:C36"/>
    <mergeCell ref="B37:B48"/>
    <mergeCell ref="C37:C48"/>
    <mergeCell ref="B2:B11"/>
    <mergeCell ref="C2:C11"/>
    <mergeCell ref="B12:B15"/>
    <mergeCell ref="C12:C15"/>
    <mergeCell ref="B16:B17"/>
    <mergeCell ref="C16:C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EBD3-AAD8-4EC8-91CC-48CA22715803}">
  <sheetPr filterMode="1"/>
  <dimension ref="A1:L346"/>
  <sheetViews>
    <sheetView topLeftCell="A290" workbookViewId="0">
      <selection activeCell="D20" sqref="D20:E305"/>
    </sheetView>
  </sheetViews>
  <sheetFormatPr baseColWidth="10" defaultColWidth="9.109375" defaultRowHeight="13.8" x14ac:dyDescent="0.3"/>
  <cols>
    <col min="1" max="1" width="22.33203125" style="36" customWidth="1"/>
    <col min="2" max="2" width="25" style="36" customWidth="1"/>
    <col min="3" max="3" width="52.109375" style="36" customWidth="1"/>
    <col min="4" max="4" width="25" style="36" customWidth="1"/>
    <col min="5" max="5" width="65" style="36" customWidth="1"/>
    <col min="6" max="6" width="32.44140625" style="33" customWidth="1"/>
    <col min="7" max="7" width="28" style="33" customWidth="1"/>
    <col min="8" max="8" width="30.44140625" style="33" customWidth="1"/>
    <col min="9" max="9" width="32.6640625" style="33" customWidth="1"/>
    <col min="10" max="10" width="25.6640625" style="33" customWidth="1"/>
    <col min="11" max="16384" width="9.109375" style="5"/>
  </cols>
  <sheetData>
    <row r="1" spans="1:10" s="6" customFormat="1" ht="27.6" x14ac:dyDescent="0.3">
      <c r="A1" s="20" t="s">
        <v>0</v>
      </c>
      <c r="B1" s="20" t="s">
        <v>1</v>
      </c>
      <c r="C1" s="20" t="s">
        <v>2</v>
      </c>
      <c r="D1" s="20" t="s">
        <v>3</v>
      </c>
      <c r="E1" s="20" t="s">
        <v>4</v>
      </c>
      <c r="F1" s="31" t="s">
        <v>5</v>
      </c>
      <c r="G1" s="31" t="s">
        <v>6</v>
      </c>
      <c r="H1" s="31" t="s">
        <v>7</v>
      </c>
      <c r="I1" s="31" t="s">
        <v>8</v>
      </c>
      <c r="J1" s="31" t="s">
        <v>9</v>
      </c>
    </row>
    <row r="2" spans="1:10" ht="27.6" hidden="1" x14ac:dyDescent="0.3">
      <c r="A2" s="22" t="s">
        <v>10</v>
      </c>
      <c r="B2" s="165" t="s">
        <v>6986</v>
      </c>
      <c r="C2" s="165" t="s">
        <v>6987</v>
      </c>
      <c r="D2" s="22" t="s">
        <v>6988</v>
      </c>
      <c r="E2" s="22" t="s">
        <v>6989</v>
      </c>
      <c r="F2" s="32" t="s">
        <v>6990</v>
      </c>
      <c r="G2" s="32" t="s">
        <v>398</v>
      </c>
      <c r="H2" s="32" t="s">
        <v>399</v>
      </c>
      <c r="I2" s="32" t="s">
        <v>591</v>
      </c>
      <c r="J2" s="9" t="s">
        <v>399</v>
      </c>
    </row>
    <row r="3" spans="1:10" ht="41.4" hidden="1" x14ac:dyDescent="0.3">
      <c r="A3" s="18" t="s">
        <v>10</v>
      </c>
      <c r="B3" s="168" t="s">
        <v>6986</v>
      </c>
      <c r="C3" s="168" t="s">
        <v>6987</v>
      </c>
      <c r="D3" s="18" t="s">
        <v>6991</v>
      </c>
      <c r="E3" s="18" t="s">
        <v>6992</v>
      </c>
      <c r="F3" s="9" t="s">
        <v>6993</v>
      </c>
      <c r="G3" s="9" t="s">
        <v>398</v>
      </c>
      <c r="H3" s="32" t="s">
        <v>399</v>
      </c>
      <c r="I3" s="9" t="s">
        <v>591</v>
      </c>
      <c r="J3" s="9" t="s">
        <v>399</v>
      </c>
    </row>
    <row r="4" spans="1:10" ht="41.4" hidden="1" x14ac:dyDescent="0.3">
      <c r="A4" s="18" t="s">
        <v>10</v>
      </c>
      <c r="B4" s="168" t="s">
        <v>6986</v>
      </c>
      <c r="C4" s="168" t="s">
        <v>6987</v>
      </c>
      <c r="D4" s="18" t="s">
        <v>6994</v>
      </c>
      <c r="E4" s="18" t="s">
        <v>6995</v>
      </c>
      <c r="F4" s="9" t="s">
        <v>399</v>
      </c>
      <c r="G4" s="9" t="s">
        <v>398</v>
      </c>
      <c r="H4" s="32" t="s">
        <v>399</v>
      </c>
      <c r="I4" s="9" t="s">
        <v>6996</v>
      </c>
      <c r="J4" s="9" t="s">
        <v>399</v>
      </c>
    </row>
    <row r="5" spans="1:10" ht="55.2" hidden="1" x14ac:dyDescent="0.3">
      <c r="A5" s="18" t="s">
        <v>10</v>
      </c>
      <c r="B5" s="168" t="s">
        <v>6986</v>
      </c>
      <c r="C5" s="168" t="s">
        <v>6987</v>
      </c>
      <c r="D5" s="18" t="s">
        <v>6997</v>
      </c>
      <c r="E5" s="18" t="s">
        <v>6998</v>
      </c>
      <c r="F5" s="9" t="s">
        <v>6999</v>
      </c>
      <c r="G5" s="9" t="s">
        <v>398</v>
      </c>
      <c r="H5" s="32" t="s">
        <v>399</v>
      </c>
      <c r="I5" s="9" t="s">
        <v>591</v>
      </c>
      <c r="J5" s="9" t="s">
        <v>399</v>
      </c>
    </row>
    <row r="6" spans="1:10" ht="55.2" hidden="1" x14ac:dyDescent="0.3">
      <c r="A6" s="18" t="s">
        <v>10</v>
      </c>
      <c r="B6" s="168" t="s">
        <v>6986</v>
      </c>
      <c r="C6" s="168" t="s">
        <v>6987</v>
      </c>
      <c r="D6" s="18" t="s">
        <v>7000</v>
      </c>
      <c r="E6" s="18" t="s">
        <v>7001</v>
      </c>
      <c r="F6" s="9" t="s">
        <v>6999</v>
      </c>
      <c r="G6" s="9" t="s">
        <v>398</v>
      </c>
      <c r="H6" s="32" t="s">
        <v>399</v>
      </c>
      <c r="I6" s="9" t="s">
        <v>591</v>
      </c>
      <c r="J6" s="9" t="s">
        <v>399</v>
      </c>
    </row>
    <row r="7" spans="1:10" hidden="1" x14ac:dyDescent="0.3">
      <c r="A7" s="18" t="s">
        <v>10</v>
      </c>
      <c r="B7" s="168" t="s">
        <v>6986</v>
      </c>
      <c r="C7" s="168" t="s">
        <v>6987</v>
      </c>
      <c r="D7" s="18" t="s">
        <v>7002</v>
      </c>
      <c r="E7" s="18" t="s">
        <v>7003</v>
      </c>
      <c r="F7" s="9" t="s">
        <v>399</v>
      </c>
      <c r="G7" s="9" t="s">
        <v>398</v>
      </c>
      <c r="H7" s="32" t="s">
        <v>399</v>
      </c>
      <c r="I7" s="9" t="s">
        <v>399</v>
      </c>
      <c r="J7" s="9" t="s">
        <v>399</v>
      </c>
    </row>
    <row r="8" spans="1:10" hidden="1" x14ac:dyDescent="0.3">
      <c r="A8" s="18" t="s">
        <v>10</v>
      </c>
      <c r="B8" s="168" t="s">
        <v>6986</v>
      </c>
      <c r="C8" s="168" t="s">
        <v>6987</v>
      </c>
      <c r="D8" s="18" t="s">
        <v>7004</v>
      </c>
      <c r="E8" s="18" t="s">
        <v>7005</v>
      </c>
      <c r="F8" s="9" t="s">
        <v>399</v>
      </c>
      <c r="G8" s="9" t="s">
        <v>398</v>
      </c>
      <c r="H8" s="32" t="s">
        <v>399</v>
      </c>
      <c r="I8" s="9" t="s">
        <v>399</v>
      </c>
      <c r="J8" s="9" t="s">
        <v>399</v>
      </c>
    </row>
    <row r="9" spans="1:10" ht="55.2" hidden="1" x14ac:dyDescent="0.3">
      <c r="A9" s="18" t="s">
        <v>10</v>
      </c>
      <c r="B9" s="168" t="s">
        <v>7006</v>
      </c>
      <c r="C9" s="168" t="s">
        <v>7007</v>
      </c>
      <c r="D9" s="18" t="s">
        <v>7008</v>
      </c>
      <c r="E9" s="18" t="s">
        <v>7009</v>
      </c>
      <c r="F9" s="9" t="s">
        <v>7010</v>
      </c>
      <c r="G9" s="9" t="s">
        <v>398</v>
      </c>
      <c r="H9" s="32" t="s">
        <v>399</v>
      </c>
      <c r="I9" s="9" t="s">
        <v>591</v>
      </c>
      <c r="J9" s="9" t="s">
        <v>399</v>
      </c>
    </row>
    <row r="10" spans="1:10" ht="41.4" hidden="1" x14ac:dyDescent="0.3">
      <c r="A10" s="18" t="s">
        <v>10</v>
      </c>
      <c r="B10" s="168" t="s">
        <v>7006</v>
      </c>
      <c r="C10" s="168" t="s">
        <v>7007</v>
      </c>
      <c r="D10" s="18" t="s">
        <v>7011</v>
      </c>
      <c r="E10" s="18" t="s">
        <v>7012</v>
      </c>
      <c r="F10" s="9" t="s">
        <v>7013</v>
      </c>
      <c r="G10" s="9" t="s">
        <v>398</v>
      </c>
      <c r="H10" s="32" t="s">
        <v>399</v>
      </c>
      <c r="I10" s="9" t="s">
        <v>591</v>
      </c>
      <c r="J10" s="9" t="s">
        <v>399</v>
      </c>
    </row>
    <row r="11" spans="1:10" ht="27.6" hidden="1" x14ac:dyDescent="0.3">
      <c r="A11" s="18" t="s">
        <v>10</v>
      </c>
      <c r="B11" s="168" t="s">
        <v>7006</v>
      </c>
      <c r="C11" s="168" t="s">
        <v>7007</v>
      </c>
      <c r="D11" s="18" t="s">
        <v>7014</v>
      </c>
      <c r="E11" s="18" t="s">
        <v>7015</v>
      </c>
      <c r="F11" s="9" t="s">
        <v>7016</v>
      </c>
      <c r="G11" s="9" t="s">
        <v>398</v>
      </c>
      <c r="H11" s="32" t="s">
        <v>399</v>
      </c>
      <c r="I11" s="9" t="s">
        <v>591</v>
      </c>
      <c r="J11" s="9" t="s">
        <v>399</v>
      </c>
    </row>
    <row r="12" spans="1:10" ht="41.4" hidden="1" x14ac:dyDescent="0.3">
      <c r="A12" s="18" t="s">
        <v>10</v>
      </c>
      <c r="B12" s="168" t="s">
        <v>7006</v>
      </c>
      <c r="C12" s="168" t="s">
        <v>7007</v>
      </c>
      <c r="D12" s="18" t="s">
        <v>7017</v>
      </c>
      <c r="E12" s="18" t="s">
        <v>7018</v>
      </c>
      <c r="F12" s="9" t="s">
        <v>7019</v>
      </c>
      <c r="G12" s="9" t="s">
        <v>398</v>
      </c>
      <c r="H12" s="32" t="s">
        <v>399</v>
      </c>
      <c r="I12" s="9" t="s">
        <v>591</v>
      </c>
      <c r="J12" s="9" t="s">
        <v>399</v>
      </c>
    </row>
    <row r="13" spans="1:10" ht="41.4" hidden="1" x14ac:dyDescent="0.3">
      <c r="A13" s="18" t="s">
        <v>10</v>
      </c>
      <c r="B13" s="168" t="s">
        <v>7006</v>
      </c>
      <c r="C13" s="168" t="s">
        <v>7007</v>
      </c>
      <c r="D13" s="18" t="s">
        <v>7020</v>
      </c>
      <c r="E13" s="18" t="s">
        <v>7021</v>
      </c>
      <c r="F13" s="9" t="s">
        <v>7022</v>
      </c>
      <c r="G13" s="9" t="s">
        <v>398</v>
      </c>
      <c r="H13" s="32" t="s">
        <v>399</v>
      </c>
      <c r="I13" s="9" t="s">
        <v>591</v>
      </c>
      <c r="J13" s="9" t="s">
        <v>399</v>
      </c>
    </row>
    <row r="14" spans="1:10" ht="41.4" hidden="1" x14ac:dyDescent="0.3">
      <c r="A14" s="18" t="s">
        <v>10</v>
      </c>
      <c r="B14" s="168" t="s">
        <v>7006</v>
      </c>
      <c r="C14" s="168" t="s">
        <v>7007</v>
      </c>
      <c r="D14" s="18" t="s">
        <v>7023</v>
      </c>
      <c r="E14" s="18" t="s">
        <v>7024</v>
      </c>
      <c r="F14" s="9" t="s">
        <v>7025</v>
      </c>
      <c r="G14" s="9" t="s">
        <v>398</v>
      </c>
      <c r="H14" s="32" t="s">
        <v>399</v>
      </c>
      <c r="I14" s="9" t="s">
        <v>591</v>
      </c>
      <c r="J14" s="9" t="s">
        <v>399</v>
      </c>
    </row>
    <row r="15" spans="1:10" ht="41.4" hidden="1" x14ac:dyDescent="0.3">
      <c r="A15" s="18" t="s">
        <v>10</v>
      </c>
      <c r="B15" s="168" t="s">
        <v>7006</v>
      </c>
      <c r="C15" s="168" t="s">
        <v>7007</v>
      </c>
      <c r="D15" s="18" t="s">
        <v>7026</v>
      </c>
      <c r="E15" s="18" t="s">
        <v>7027</v>
      </c>
      <c r="F15" s="9" t="s">
        <v>7025</v>
      </c>
      <c r="G15" s="9" t="s">
        <v>398</v>
      </c>
      <c r="H15" s="32" t="s">
        <v>399</v>
      </c>
      <c r="I15" s="9" t="s">
        <v>591</v>
      </c>
      <c r="J15" s="9" t="s">
        <v>399</v>
      </c>
    </row>
    <row r="16" spans="1:10" hidden="1" x14ac:dyDescent="0.3">
      <c r="A16" s="18" t="s">
        <v>10</v>
      </c>
      <c r="B16" s="168" t="s">
        <v>7006</v>
      </c>
      <c r="C16" s="168" t="s">
        <v>7007</v>
      </c>
      <c r="D16" s="18" t="s">
        <v>7028</v>
      </c>
      <c r="E16" s="18" t="s">
        <v>432</v>
      </c>
      <c r="F16" s="9" t="s">
        <v>399</v>
      </c>
      <c r="G16" s="9" t="s">
        <v>398</v>
      </c>
      <c r="H16" s="32" t="s">
        <v>399</v>
      </c>
      <c r="I16" s="9" t="s">
        <v>399</v>
      </c>
      <c r="J16" s="9" t="s">
        <v>399</v>
      </c>
    </row>
    <row r="17" spans="1:10" ht="55.2" hidden="1" x14ac:dyDescent="0.3">
      <c r="A17" s="18" t="s">
        <v>10</v>
      </c>
      <c r="B17" s="168" t="s">
        <v>7029</v>
      </c>
      <c r="C17" s="168" t="s">
        <v>7030</v>
      </c>
      <c r="D17" s="18" t="s">
        <v>7031</v>
      </c>
      <c r="E17" s="18" t="s">
        <v>7032</v>
      </c>
      <c r="F17" s="9" t="s">
        <v>7033</v>
      </c>
      <c r="G17" s="9" t="s">
        <v>398</v>
      </c>
      <c r="H17" s="32" t="s">
        <v>399</v>
      </c>
      <c r="I17" s="9" t="s">
        <v>591</v>
      </c>
      <c r="J17" s="9" t="s">
        <v>399</v>
      </c>
    </row>
    <row r="18" spans="1:10" ht="41.4" hidden="1" x14ac:dyDescent="0.3">
      <c r="A18" s="18" t="s">
        <v>10</v>
      </c>
      <c r="B18" s="168" t="s">
        <v>7029</v>
      </c>
      <c r="C18" s="168" t="s">
        <v>7030</v>
      </c>
      <c r="D18" s="18" t="s">
        <v>7034</v>
      </c>
      <c r="E18" s="18" t="s">
        <v>7035</v>
      </c>
      <c r="F18" s="9" t="s">
        <v>7013</v>
      </c>
      <c r="G18" s="9" t="s">
        <v>398</v>
      </c>
      <c r="H18" s="32" t="s">
        <v>399</v>
      </c>
      <c r="I18" s="9" t="s">
        <v>591</v>
      </c>
      <c r="J18" s="9" t="s">
        <v>399</v>
      </c>
    </row>
    <row r="19" spans="1:10" ht="41.4" hidden="1" x14ac:dyDescent="0.3">
      <c r="A19" s="18" t="s">
        <v>10</v>
      </c>
      <c r="B19" s="168" t="s">
        <v>7029</v>
      </c>
      <c r="C19" s="168" t="s">
        <v>7030</v>
      </c>
      <c r="D19" s="18" t="s">
        <v>7036</v>
      </c>
      <c r="E19" s="18" t="s">
        <v>7037</v>
      </c>
      <c r="F19" s="9" t="s">
        <v>7038</v>
      </c>
      <c r="G19" s="9" t="s">
        <v>398</v>
      </c>
      <c r="H19" s="32" t="s">
        <v>399</v>
      </c>
      <c r="I19" s="9" t="s">
        <v>591</v>
      </c>
      <c r="J19" s="9" t="s">
        <v>399</v>
      </c>
    </row>
    <row r="20" spans="1:10" ht="82.8" x14ac:dyDescent="0.3">
      <c r="A20" s="18" t="s">
        <v>10</v>
      </c>
      <c r="B20" s="168" t="s">
        <v>7029</v>
      </c>
      <c r="C20" s="168" t="s">
        <v>7030</v>
      </c>
      <c r="D20" s="18" t="s">
        <v>7039</v>
      </c>
      <c r="E20" s="18" t="s">
        <v>7040</v>
      </c>
      <c r="F20" s="9" t="s">
        <v>7041</v>
      </c>
      <c r="G20" s="9" t="s">
        <v>409</v>
      </c>
      <c r="H20" s="9" t="s">
        <v>7042</v>
      </c>
      <c r="I20" s="9" t="s">
        <v>399</v>
      </c>
      <c r="J20" s="9" t="s">
        <v>399</v>
      </c>
    </row>
    <row r="21" spans="1:10" hidden="1" x14ac:dyDescent="0.3">
      <c r="A21" s="18" t="s">
        <v>10</v>
      </c>
      <c r="B21" s="168" t="s">
        <v>7029</v>
      </c>
      <c r="C21" s="168" t="s">
        <v>7030</v>
      </c>
      <c r="D21" s="18" t="s">
        <v>7043</v>
      </c>
      <c r="E21" s="18" t="s">
        <v>605</v>
      </c>
      <c r="F21" s="9" t="s">
        <v>399</v>
      </c>
      <c r="G21" s="9" t="s">
        <v>398</v>
      </c>
      <c r="H21" s="32" t="s">
        <v>399</v>
      </c>
      <c r="I21" s="9" t="s">
        <v>399</v>
      </c>
      <c r="J21" s="9" t="s">
        <v>399</v>
      </c>
    </row>
    <row r="22" spans="1:10" hidden="1" x14ac:dyDescent="0.3">
      <c r="A22" s="18" t="s">
        <v>10</v>
      </c>
      <c r="B22" s="168" t="s">
        <v>7029</v>
      </c>
      <c r="C22" s="168" t="s">
        <v>7030</v>
      </c>
      <c r="D22" s="18" t="s">
        <v>7044</v>
      </c>
      <c r="E22" s="18" t="s">
        <v>432</v>
      </c>
      <c r="F22" s="9" t="s">
        <v>399</v>
      </c>
      <c r="G22" s="9" t="s">
        <v>398</v>
      </c>
      <c r="H22" s="32" t="s">
        <v>399</v>
      </c>
      <c r="I22" s="9" t="s">
        <v>399</v>
      </c>
      <c r="J22" s="9" t="s">
        <v>399</v>
      </c>
    </row>
    <row r="23" spans="1:10" ht="144" customHeight="1" x14ac:dyDescent="0.3">
      <c r="A23" s="18" t="s">
        <v>10</v>
      </c>
      <c r="B23" s="168" t="s">
        <v>7045</v>
      </c>
      <c r="C23" s="168" t="s">
        <v>7046</v>
      </c>
      <c r="D23" s="18" t="s">
        <v>7047</v>
      </c>
      <c r="E23" s="18" t="s">
        <v>204</v>
      </c>
      <c r="F23" s="9" t="s">
        <v>399</v>
      </c>
      <c r="G23" s="9" t="s">
        <v>409</v>
      </c>
      <c r="H23" s="9" t="s">
        <v>7048</v>
      </c>
      <c r="I23" s="9" t="s">
        <v>399</v>
      </c>
      <c r="J23" s="9" t="s">
        <v>7049</v>
      </c>
    </row>
    <row r="24" spans="1:10" hidden="1" x14ac:dyDescent="0.3">
      <c r="A24" s="18" t="s">
        <v>10</v>
      </c>
      <c r="B24" s="168" t="s">
        <v>7045</v>
      </c>
      <c r="C24" s="168" t="s">
        <v>7046</v>
      </c>
      <c r="D24" s="18" t="s">
        <v>7050</v>
      </c>
      <c r="E24" s="18" t="s">
        <v>157</v>
      </c>
      <c r="F24" s="9" t="s">
        <v>399</v>
      </c>
      <c r="G24" s="9" t="s">
        <v>398</v>
      </c>
      <c r="H24" s="32" t="s">
        <v>399</v>
      </c>
      <c r="I24" s="9" t="s">
        <v>399</v>
      </c>
      <c r="J24" s="9" t="s">
        <v>399</v>
      </c>
    </row>
    <row r="25" spans="1:10" ht="82.8" x14ac:dyDescent="0.3">
      <c r="A25" s="18" t="s">
        <v>10</v>
      </c>
      <c r="B25" s="168" t="s">
        <v>7051</v>
      </c>
      <c r="C25" s="168" t="s">
        <v>7052</v>
      </c>
      <c r="D25" s="18" t="s">
        <v>7053</v>
      </c>
      <c r="E25" s="18" t="s">
        <v>7054</v>
      </c>
      <c r="F25" s="9" t="s">
        <v>399</v>
      </c>
      <c r="G25" s="9" t="s">
        <v>409</v>
      </c>
      <c r="H25" s="9" t="s">
        <v>7055</v>
      </c>
      <c r="I25" s="9" t="s">
        <v>399</v>
      </c>
      <c r="J25" s="9" t="s">
        <v>399</v>
      </c>
    </row>
    <row r="26" spans="1:10" hidden="1" x14ac:dyDescent="0.3">
      <c r="A26" s="18" t="s">
        <v>10</v>
      </c>
      <c r="B26" s="168" t="s">
        <v>7051</v>
      </c>
      <c r="C26" s="168" t="s">
        <v>7052</v>
      </c>
      <c r="D26" s="18" t="s">
        <v>7056</v>
      </c>
      <c r="E26" s="18" t="s">
        <v>7057</v>
      </c>
      <c r="F26" s="9" t="s">
        <v>399</v>
      </c>
      <c r="G26" s="9" t="s">
        <v>398</v>
      </c>
      <c r="H26" s="32" t="s">
        <v>399</v>
      </c>
      <c r="I26" s="9" t="s">
        <v>399</v>
      </c>
      <c r="J26" s="9" t="s">
        <v>399</v>
      </c>
    </row>
    <row r="27" spans="1:10" hidden="1" x14ac:dyDescent="0.3">
      <c r="A27" s="18" t="s">
        <v>10</v>
      </c>
      <c r="B27" s="168" t="s">
        <v>7051</v>
      </c>
      <c r="C27" s="168" t="s">
        <v>7052</v>
      </c>
      <c r="D27" s="18" t="s">
        <v>7058</v>
      </c>
      <c r="E27" s="18" t="s">
        <v>7059</v>
      </c>
      <c r="F27" s="9" t="s">
        <v>399</v>
      </c>
      <c r="G27" s="9" t="s">
        <v>398</v>
      </c>
      <c r="H27" s="32" t="s">
        <v>399</v>
      </c>
      <c r="I27" s="9" t="s">
        <v>399</v>
      </c>
      <c r="J27" s="9" t="s">
        <v>399</v>
      </c>
    </row>
    <row r="28" spans="1:10" hidden="1" x14ac:dyDescent="0.3">
      <c r="A28" s="18" t="s">
        <v>10</v>
      </c>
      <c r="B28" s="168" t="s">
        <v>7051</v>
      </c>
      <c r="C28" s="168" t="s">
        <v>7052</v>
      </c>
      <c r="D28" s="18" t="s">
        <v>7060</v>
      </c>
      <c r="E28" s="18" t="s">
        <v>26</v>
      </c>
      <c r="F28" s="9" t="s">
        <v>399</v>
      </c>
      <c r="G28" s="9" t="s">
        <v>398</v>
      </c>
      <c r="H28" s="32" t="s">
        <v>399</v>
      </c>
      <c r="I28" s="9" t="s">
        <v>399</v>
      </c>
      <c r="J28" s="9" t="s">
        <v>399</v>
      </c>
    </row>
    <row r="29" spans="1:10" hidden="1" x14ac:dyDescent="0.3">
      <c r="A29" s="18" t="s">
        <v>10</v>
      </c>
      <c r="B29" s="168" t="s">
        <v>7051</v>
      </c>
      <c r="C29" s="168" t="s">
        <v>7052</v>
      </c>
      <c r="D29" s="18" t="s">
        <v>7061</v>
      </c>
      <c r="E29" s="18" t="s">
        <v>432</v>
      </c>
      <c r="F29" s="9" t="s">
        <v>399</v>
      </c>
      <c r="G29" s="9" t="s">
        <v>398</v>
      </c>
      <c r="H29" s="32" t="s">
        <v>399</v>
      </c>
      <c r="I29" s="9" t="s">
        <v>399</v>
      </c>
      <c r="J29" s="9" t="s">
        <v>399</v>
      </c>
    </row>
    <row r="30" spans="1:10" ht="27.6" hidden="1" x14ac:dyDescent="0.3">
      <c r="A30" s="18" t="s">
        <v>10</v>
      </c>
      <c r="B30" s="168" t="s">
        <v>7062</v>
      </c>
      <c r="C30" s="168" t="s">
        <v>7063</v>
      </c>
      <c r="D30" s="18" t="s">
        <v>7064</v>
      </c>
      <c r="E30" s="18" t="s">
        <v>204</v>
      </c>
      <c r="F30" s="9" t="s">
        <v>7065</v>
      </c>
      <c r="G30" s="9" t="s">
        <v>398</v>
      </c>
      <c r="H30" s="9" t="s">
        <v>399</v>
      </c>
      <c r="I30" s="9" t="s">
        <v>591</v>
      </c>
      <c r="J30" s="9" t="s">
        <v>399</v>
      </c>
    </row>
    <row r="31" spans="1:10" hidden="1" x14ac:dyDescent="0.3">
      <c r="A31" s="18" t="s">
        <v>10</v>
      </c>
      <c r="B31" s="168" t="s">
        <v>7062</v>
      </c>
      <c r="C31" s="168" t="s">
        <v>7063</v>
      </c>
      <c r="D31" s="18" t="s">
        <v>7066</v>
      </c>
      <c r="E31" s="18" t="s">
        <v>157</v>
      </c>
      <c r="F31" s="9" t="s">
        <v>399</v>
      </c>
      <c r="G31" s="9" t="s">
        <v>398</v>
      </c>
      <c r="H31" s="32" t="s">
        <v>399</v>
      </c>
      <c r="I31" s="9" t="s">
        <v>399</v>
      </c>
      <c r="J31" s="9" t="s">
        <v>399</v>
      </c>
    </row>
    <row r="32" spans="1:10" ht="69" x14ac:dyDescent="0.3">
      <c r="A32" s="18" t="s">
        <v>10</v>
      </c>
      <c r="B32" s="168" t="s">
        <v>7067</v>
      </c>
      <c r="C32" s="168" t="s">
        <v>7068</v>
      </c>
      <c r="D32" s="18" t="s">
        <v>7069</v>
      </c>
      <c r="E32" s="18" t="s">
        <v>7070</v>
      </c>
      <c r="F32" s="9" t="s">
        <v>399</v>
      </c>
      <c r="G32" s="9" t="s">
        <v>409</v>
      </c>
      <c r="H32" s="9" t="s">
        <v>7071</v>
      </c>
      <c r="I32" s="9" t="s">
        <v>399</v>
      </c>
      <c r="J32" s="9" t="s">
        <v>399</v>
      </c>
    </row>
    <row r="33" spans="1:10" hidden="1" x14ac:dyDescent="0.3">
      <c r="A33" s="18" t="s">
        <v>10</v>
      </c>
      <c r="B33" s="168" t="s">
        <v>7067</v>
      </c>
      <c r="C33" s="168" t="s">
        <v>7068</v>
      </c>
      <c r="D33" s="18" t="s">
        <v>7072</v>
      </c>
      <c r="E33" s="18" t="s">
        <v>2343</v>
      </c>
      <c r="F33" s="9" t="s">
        <v>399</v>
      </c>
      <c r="G33" s="9" t="s">
        <v>398</v>
      </c>
      <c r="H33" s="32" t="s">
        <v>399</v>
      </c>
      <c r="I33" s="9" t="s">
        <v>399</v>
      </c>
      <c r="J33" s="9" t="s">
        <v>399</v>
      </c>
    </row>
    <row r="34" spans="1:10" ht="27.6" hidden="1" x14ac:dyDescent="0.3">
      <c r="A34" s="18" t="s">
        <v>10</v>
      </c>
      <c r="B34" s="168" t="s">
        <v>7067</v>
      </c>
      <c r="C34" s="168" t="s">
        <v>7068</v>
      </c>
      <c r="D34" s="18" t="s">
        <v>7073</v>
      </c>
      <c r="E34" s="18" t="s">
        <v>7074</v>
      </c>
      <c r="F34" s="9" t="s">
        <v>399</v>
      </c>
      <c r="G34" s="9" t="s">
        <v>398</v>
      </c>
      <c r="H34" s="32" t="s">
        <v>399</v>
      </c>
      <c r="I34" s="9" t="s">
        <v>399</v>
      </c>
      <c r="J34" s="9" t="s">
        <v>399</v>
      </c>
    </row>
    <row r="35" spans="1:10" hidden="1" x14ac:dyDescent="0.3">
      <c r="A35" s="18" t="s">
        <v>10</v>
      </c>
      <c r="B35" s="168" t="s">
        <v>7067</v>
      </c>
      <c r="C35" s="168" t="s">
        <v>7068</v>
      </c>
      <c r="D35" s="18" t="s">
        <v>7075</v>
      </c>
      <c r="E35" s="18" t="s">
        <v>432</v>
      </c>
      <c r="F35" s="9" t="s">
        <v>399</v>
      </c>
      <c r="G35" s="9" t="s">
        <v>398</v>
      </c>
      <c r="H35" s="32" t="s">
        <v>399</v>
      </c>
      <c r="I35" s="9" t="s">
        <v>399</v>
      </c>
      <c r="J35" s="9" t="s">
        <v>399</v>
      </c>
    </row>
    <row r="36" spans="1:10" ht="110.4" x14ac:dyDescent="0.3">
      <c r="A36" s="18" t="s">
        <v>10</v>
      </c>
      <c r="B36" s="168" t="s">
        <v>7076</v>
      </c>
      <c r="C36" s="168" t="s">
        <v>7077</v>
      </c>
      <c r="D36" s="18" t="s">
        <v>7078</v>
      </c>
      <c r="E36" s="18" t="s">
        <v>7079</v>
      </c>
      <c r="F36" s="9" t="s">
        <v>7025</v>
      </c>
      <c r="G36" s="9" t="s">
        <v>409</v>
      </c>
      <c r="H36" s="9" t="s">
        <v>7080</v>
      </c>
      <c r="I36" s="9" t="s">
        <v>399</v>
      </c>
      <c r="J36" s="9" t="s">
        <v>399</v>
      </c>
    </row>
    <row r="37" spans="1:10" ht="55.2" hidden="1" x14ac:dyDescent="0.3">
      <c r="A37" s="18" t="s">
        <v>10</v>
      </c>
      <c r="B37" s="168" t="s">
        <v>7076</v>
      </c>
      <c r="C37" s="168" t="s">
        <v>7077</v>
      </c>
      <c r="D37" s="18" t="s">
        <v>7081</v>
      </c>
      <c r="E37" s="18" t="s">
        <v>7082</v>
      </c>
      <c r="F37" s="9" t="s">
        <v>7083</v>
      </c>
      <c r="G37" s="9" t="s">
        <v>398</v>
      </c>
      <c r="H37" s="32" t="s">
        <v>399</v>
      </c>
      <c r="I37" s="9" t="s">
        <v>591</v>
      </c>
      <c r="J37" s="9" t="s">
        <v>399</v>
      </c>
    </row>
    <row r="38" spans="1:10" ht="69" hidden="1" x14ac:dyDescent="0.3">
      <c r="A38" s="18" t="s">
        <v>10</v>
      </c>
      <c r="B38" s="168" t="s">
        <v>7076</v>
      </c>
      <c r="C38" s="168" t="s">
        <v>7077</v>
      </c>
      <c r="D38" s="18" t="s">
        <v>7084</v>
      </c>
      <c r="E38" s="18" t="s">
        <v>7085</v>
      </c>
      <c r="F38" s="9" t="s">
        <v>7086</v>
      </c>
      <c r="G38" s="9" t="s">
        <v>398</v>
      </c>
      <c r="H38" s="32" t="s">
        <v>399</v>
      </c>
      <c r="I38" s="9" t="s">
        <v>591</v>
      </c>
      <c r="J38" s="9" t="s">
        <v>399</v>
      </c>
    </row>
    <row r="39" spans="1:10" ht="55.2" hidden="1" x14ac:dyDescent="0.3">
      <c r="A39" s="18" t="s">
        <v>10</v>
      </c>
      <c r="B39" s="168" t="s">
        <v>7076</v>
      </c>
      <c r="C39" s="168" t="s">
        <v>7077</v>
      </c>
      <c r="D39" s="18" t="s">
        <v>7087</v>
      </c>
      <c r="E39" s="18" t="s">
        <v>7088</v>
      </c>
      <c r="F39" s="9" t="s">
        <v>7083</v>
      </c>
      <c r="G39" s="9" t="s">
        <v>398</v>
      </c>
      <c r="H39" s="32" t="s">
        <v>399</v>
      </c>
      <c r="I39" s="9" t="s">
        <v>591</v>
      </c>
      <c r="J39" s="9" t="s">
        <v>399</v>
      </c>
    </row>
    <row r="40" spans="1:10" ht="55.2" x14ac:dyDescent="0.3">
      <c r="A40" s="18" t="s">
        <v>10</v>
      </c>
      <c r="B40" s="168" t="s">
        <v>7076</v>
      </c>
      <c r="C40" s="168" t="s">
        <v>7077</v>
      </c>
      <c r="D40" s="18" t="s">
        <v>7089</v>
      </c>
      <c r="E40" s="18" t="s">
        <v>7090</v>
      </c>
      <c r="F40" s="9" t="s">
        <v>7091</v>
      </c>
      <c r="G40" s="9" t="s">
        <v>409</v>
      </c>
      <c r="H40" s="9" t="s">
        <v>7092</v>
      </c>
      <c r="I40" s="9" t="s">
        <v>399</v>
      </c>
      <c r="J40" s="9" t="s">
        <v>399</v>
      </c>
    </row>
    <row r="41" spans="1:10" ht="110.4" x14ac:dyDescent="0.3">
      <c r="A41" s="18" t="s">
        <v>10</v>
      </c>
      <c r="B41" s="168" t="s">
        <v>7076</v>
      </c>
      <c r="C41" s="168" t="s">
        <v>7077</v>
      </c>
      <c r="D41" s="18" t="s">
        <v>7093</v>
      </c>
      <c r="E41" s="18" t="s">
        <v>7094</v>
      </c>
      <c r="F41" s="9" t="s">
        <v>7095</v>
      </c>
      <c r="G41" s="9" t="s">
        <v>409</v>
      </c>
      <c r="H41" s="9" t="s">
        <v>7096</v>
      </c>
      <c r="I41" s="9" t="s">
        <v>399</v>
      </c>
      <c r="J41" s="9" t="s">
        <v>7097</v>
      </c>
    </row>
    <row r="42" spans="1:10" ht="27.6" hidden="1" x14ac:dyDescent="0.3">
      <c r="A42" s="18" t="s">
        <v>10</v>
      </c>
      <c r="B42" s="168" t="s">
        <v>7076</v>
      </c>
      <c r="C42" s="168" t="s">
        <v>7077</v>
      </c>
      <c r="D42" s="18" t="s">
        <v>7098</v>
      </c>
      <c r="E42" s="18" t="s">
        <v>7099</v>
      </c>
      <c r="F42" s="9" t="s">
        <v>7100</v>
      </c>
      <c r="G42" s="9" t="s">
        <v>398</v>
      </c>
      <c r="H42" s="32" t="s">
        <v>399</v>
      </c>
      <c r="I42" s="9" t="s">
        <v>591</v>
      </c>
      <c r="J42" s="9" t="s">
        <v>399</v>
      </c>
    </row>
    <row r="43" spans="1:10" ht="27.6" hidden="1" x14ac:dyDescent="0.3">
      <c r="A43" s="18" t="s">
        <v>10</v>
      </c>
      <c r="B43" s="168" t="s">
        <v>7076</v>
      </c>
      <c r="C43" s="168" t="s">
        <v>7077</v>
      </c>
      <c r="D43" s="18" t="s">
        <v>7101</v>
      </c>
      <c r="E43" s="18" t="s">
        <v>7102</v>
      </c>
      <c r="F43" s="9" t="s">
        <v>7091</v>
      </c>
      <c r="G43" s="9" t="s">
        <v>398</v>
      </c>
      <c r="H43" s="32" t="s">
        <v>399</v>
      </c>
      <c r="I43" s="9" t="s">
        <v>591</v>
      </c>
      <c r="J43" s="9" t="s">
        <v>399</v>
      </c>
    </row>
    <row r="44" spans="1:10" ht="41.4" hidden="1" x14ac:dyDescent="0.3">
      <c r="A44" s="18" t="s">
        <v>10</v>
      </c>
      <c r="B44" s="168" t="s">
        <v>7076</v>
      </c>
      <c r="C44" s="168" t="s">
        <v>7077</v>
      </c>
      <c r="D44" s="18" t="s">
        <v>7103</v>
      </c>
      <c r="E44" s="18" t="s">
        <v>7104</v>
      </c>
      <c r="F44" s="9" t="s">
        <v>7105</v>
      </c>
      <c r="G44" s="9" t="s">
        <v>398</v>
      </c>
      <c r="H44" s="32" t="s">
        <v>399</v>
      </c>
      <c r="I44" s="9" t="s">
        <v>591</v>
      </c>
      <c r="J44" s="9" t="s">
        <v>399</v>
      </c>
    </row>
    <row r="45" spans="1:10" hidden="1" x14ac:dyDescent="0.3">
      <c r="A45" s="18" t="s">
        <v>10</v>
      </c>
      <c r="B45" s="168" t="s">
        <v>7076</v>
      </c>
      <c r="C45" s="168" t="s">
        <v>7077</v>
      </c>
      <c r="D45" s="18" t="s">
        <v>7106</v>
      </c>
      <c r="E45" s="18" t="s">
        <v>26</v>
      </c>
      <c r="F45" s="9" t="s">
        <v>399</v>
      </c>
      <c r="G45" s="9" t="s">
        <v>398</v>
      </c>
      <c r="H45" s="32" t="s">
        <v>399</v>
      </c>
      <c r="I45" s="9" t="s">
        <v>399</v>
      </c>
      <c r="J45" s="9" t="s">
        <v>399</v>
      </c>
    </row>
    <row r="46" spans="1:10" hidden="1" x14ac:dyDescent="0.3">
      <c r="A46" s="18" t="s">
        <v>10</v>
      </c>
      <c r="B46" s="168" t="s">
        <v>7076</v>
      </c>
      <c r="C46" s="168" t="s">
        <v>7077</v>
      </c>
      <c r="D46" s="18" t="s">
        <v>7107</v>
      </c>
      <c r="E46" s="18" t="s">
        <v>432</v>
      </c>
      <c r="F46" s="9" t="s">
        <v>399</v>
      </c>
      <c r="G46" s="9" t="s">
        <v>398</v>
      </c>
      <c r="H46" s="32" t="s">
        <v>399</v>
      </c>
      <c r="I46" s="9" t="s">
        <v>399</v>
      </c>
      <c r="J46" s="9" t="s">
        <v>399</v>
      </c>
    </row>
    <row r="47" spans="1:10" ht="41.4" hidden="1" x14ac:dyDescent="0.3">
      <c r="A47" s="18" t="s">
        <v>10</v>
      </c>
      <c r="B47" s="168" t="s">
        <v>7108</v>
      </c>
      <c r="C47" s="168" t="s">
        <v>7109</v>
      </c>
      <c r="D47" s="18" t="s">
        <v>7110</v>
      </c>
      <c r="E47" s="18" t="s">
        <v>7111</v>
      </c>
      <c r="F47" s="9" t="s">
        <v>7112</v>
      </c>
      <c r="G47" s="9" t="s">
        <v>398</v>
      </c>
      <c r="H47" s="32" t="s">
        <v>399</v>
      </c>
      <c r="I47" s="9" t="s">
        <v>591</v>
      </c>
      <c r="J47" s="9" t="s">
        <v>399</v>
      </c>
    </row>
    <row r="48" spans="1:10" ht="41.4" hidden="1" x14ac:dyDescent="0.3">
      <c r="A48" s="18" t="s">
        <v>10</v>
      </c>
      <c r="B48" s="168" t="s">
        <v>7108</v>
      </c>
      <c r="C48" s="168" t="s">
        <v>7109</v>
      </c>
      <c r="D48" s="18" t="s">
        <v>7113</v>
      </c>
      <c r="E48" s="18" t="s">
        <v>7114</v>
      </c>
      <c r="F48" s="9" t="s">
        <v>7115</v>
      </c>
      <c r="G48" s="9" t="s">
        <v>398</v>
      </c>
      <c r="H48" s="32" t="s">
        <v>399</v>
      </c>
      <c r="I48" s="9" t="s">
        <v>591</v>
      </c>
      <c r="J48" s="9" t="s">
        <v>399</v>
      </c>
    </row>
    <row r="49" spans="1:10" ht="41.4" hidden="1" x14ac:dyDescent="0.3">
      <c r="A49" s="18" t="s">
        <v>10</v>
      </c>
      <c r="B49" s="168" t="s">
        <v>7108</v>
      </c>
      <c r="C49" s="168" t="s">
        <v>7109</v>
      </c>
      <c r="D49" s="18" t="s">
        <v>7116</v>
      </c>
      <c r="E49" s="18" t="s">
        <v>7117</v>
      </c>
      <c r="F49" s="9" t="s">
        <v>7115</v>
      </c>
      <c r="G49" s="9" t="s">
        <v>398</v>
      </c>
      <c r="H49" s="32" t="s">
        <v>399</v>
      </c>
      <c r="I49" s="9" t="s">
        <v>591</v>
      </c>
      <c r="J49" s="9" t="s">
        <v>399</v>
      </c>
    </row>
    <row r="50" spans="1:10" ht="55.2" hidden="1" x14ac:dyDescent="0.3">
      <c r="A50" s="18" t="s">
        <v>10</v>
      </c>
      <c r="B50" s="168" t="s">
        <v>7108</v>
      </c>
      <c r="C50" s="168" t="s">
        <v>7109</v>
      </c>
      <c r="D50" s="18" t="s">
        <v>7118</v>
      </c>
      <c r="E50" s="18" t="s">
        <v>7119</v>
      </c>
      <c r="F50" s="9" t="s">
        <v>7033</v>
      </c>
      <c r="G50" s="9" t="s">
        <v>398</v>
      </c>
      <c r="H50" s="32" t="s">
        <v>399</v>
      </c>
      <c r="I50" s="9" t="s">
        <v>591</v>
      </c>
      <c r="J50" s="9" t="s">
        <v>399</v>
      </c>
    </row>
    <row r="51" spans="1:10" ht="41.4" hidden="1" x14ac:dyDescent="0.3">
      <c r="A51" s="18" t="s">
        <v>10</v>
      </c>
      <c r="B51" s="168" t="s">
        <v>7108</v>
      </c>
      <c r="C51" s="168" t="s">
        <v>7109</v>
      </c>
      <c r="D51" s="18" t="s">
        <v>7120</v>
      </c>
      <c r="E51" s="18" t="s">
        <v>7121</v>
      </c>
      <c r="F51" s="9" t="s">
        <v>7025</v>
      </c>
      <c r="G51" s="9" t="s">
        <v>398</v>
      </c>
      <c r="H51" s="32" t="s">
        <v>399</v>
      </c>
      <c r="I51" s="9" t="s">
        <v>591</v>
      </c>
      <c r="J51" s="9" t="s">
        <v>399</v>
      </c>
    </row>
    <row r="52" spans="1:10" ht="82.8" hidden="1" x14ac:dyDescent="0.3">
      <c r="A52" s="18" t="s">
        <v>10</v>
      </c>
      <c r="B52" s="168" t="s">
        <v>7108</v>
      </c>
      <c r="C52" s="168" t="s">
        <v>7109</v>
      </c>
      <c r="D52" s="18" t="s">
        <v>7122</v>
      </c>
      <c r="E52" s="18" t="s">
        <v>7123</v>
      </c>
      <c r="F52" s="9" t="s">
        <v>7124</v>
      </c>
      <c r="G52" s="9" t="s">
        <v>398</v>
      </c>
      <c r="H52" s="32" t="s">
        <v>399</v>
      </c>
      <c r="I52" s="9" t="s">
        <v>591</v>
      </c>
      <c r="J52" s="9" t="s">
        <v>399</v>
      </c>
    </row>
    <row r="53" spans="1:10" ht="41.4" hidden="1" x14ac:dyDescent="0.3">
      <c r="A53" s="18" t="s">
        <v>10</v>
      </c>
      <c r="B53" s="168" t="s">
        <v>7108</v>
      </c>
      <c r="C53" s="168" t="s">
        <v>7109</v>
      </c>
      <c r="D53" s="18" t="s">
        <v>7125</v>
      </c>
      <c r="E53" s="18" t="s">
        <v>7126</v>
      </c>
      <c r="F53" s="9" t="s">
        <v>7115</v>
      </c>
      <c r="G53" s="9" t="s">
        <v>398</v>
      </c>
      <c r="H53" s="32" t="s">
        <v>399</v>
      </c>
      <c r="I53" s="9" t="s">
        <v>591</v>
      </c>
      <c r="J53" s="9" t="s">
        <v>399</v>
      </c>
    </row>
    <row r="54" spans="1:10" hidden="1" x14ac:dyDescent="0.3">
      <c r="A54" s="18" t="s">
        <v>10</v>
      </c>
      <c r="B54" s="168" t="s">
        <v>7108</v>
      </c>
      <c r="C54" s="168" t="s">
        <v>7109</v>
      </c>
      <c r="D54" s="18" t="s">
        <v>7127</v>
      </c>
      <c r="E54" s="18" t="s">
        <v>26</v>
      </c>
      <c r="F54" s="9" t="s">
        <v>399</v>
      </c>
      <c r="G54" s="9" t="s">
        <v>398</v>
      </c>
      <c r="H54" s="32" t="s">
        <v>399</v>
      </c>
      <c r="I54" s="9" t="s">
        <v>399</v>
      </c>
      <c r="J54" s="9" t="s">
        <v>399</v>
      </c>
    </row>
    <row r="55" spans="1:10" hidden="1" x14ac:dyDescent="0.3">
      <c r="A55" s="18" t="s">
        <v>10</v>
      </c>
      <c r="B55" s="168" t="s">
        <v>7108</v>
      </c>
      <c r="C55" s="168" t="s">
        <v>7109</v>
      </c>
      <c r="D55" s="18" t="s">
        <v>7128</v>
      </c>
      <c r="E55" s="18" t="s">
        <v>432</v>
      </c>
      <c r="F55" s="9" t="s">
        <v>399</v>
      </c>
      <c r="G55" s="9" t="s">
        <v>398</v>
      </c>
      <c r="H55" s="32" t="s">
        <v>399</v>
      </c>
      <c r="I55" s="9" t="s">
        <v>399</v>
      </c>
      <c r="J55" s="9" t="s">
        <v>399</v>
      </c>
    </row>
    <row r="56" spans="1:10" ht="82.8" hidden="1" x14ac:dyDescent="0.3">
      <c r="A56" s="18" t="s">
        <v>10</v>
      </c>
      <c r="B56" s="168" t="s">
        <v>7129</v>
      </c>
      <c r="C56" s="168" t="s">
        <v>7130</v>
      </c>
      <c r="D56" s="18" t="s">
        <v>7131</v>
      </c>
      <c r="E56" s="18" t="s">
        <v>7132</v>
      </c>
      <c r="F56" s="9" t="s">
        <v>7124</v>
      </c>
      <c r="G56" s="9" t="s">
        <v>398</v>
      </c>
      <c r="H56" s="32" t="s">
        <v>399</v>
      </c>
      <c r="I56" s="9" t="s">
        <v>591</v>
      </c>
      <c r="J56" s="9" t="s">
        <v>399</v>
      </c>
    </row>
    <row r="57" spans="1:10" ht="82.8" hidden="1" x14ac:dyDescent="0.3">
      <c r="A57" s="18" t="s">
        <v>10</v>
      </c>
      <c r="B57" s="168" t="s">
        <v>7129</v>
      </c>
      <c r="C57" s="168" t="s">
        <v>7130</v>
      </c>
      <c r="D57" s="18" t="s">
        <v>7133</v>
      </c>
      <c r="E57" s="18" t="s">
        <v>7134</v>
      </c>
      <c r="F57" s="9" t="s">
        <v>7124</v>
      </c>
      <c r="G57" s="9" t="s">
        <v>398</v>
      </c>
      <c r="H57" s="32" t="s">
        <v>399</v>
      </c>
      <c r="I57" s="9" t="s">
        <v>591</v>
      </c>
      <c r="J57" s="9" t="s">
        <v>399</v>
      </c>
    </row>
    <row r="58" spans="1:10" ht="82.8" hidden="1" x14ac:dyDescent="0.3">
      <c r="A58" s="18" t="s">
        <v>10</v>
      </c>
      <c r="B58" s="168" t="s">
        <v>7129</v>
      </c>
      <c r="C58" s="168" t="s">
        <v>7130</v>
      </c>
      <c r="D58" s="18" t="s">
        <v>7135</v>
      </c>
      <c r="E58" s="18" t="s">
        <v>7136</v>
      </c>
      <c r="F58" s="9" t="s">
        <v>7124</v>
      </c>
      <c r="G58" s="9" t="s">
        <v>398</v>
      </c>
      <c r="H58" s="32" t="s">
        <v>399</v>
      </c>
      <c r="I58" s="9" t="s">
        <v>591</v>
      </c>
      <c r="J58" s="9" t="s">
        <v>399</v>
      </c>
    </row>
    <row r="59" spans="1:10" ht="82.8" hidden="1" x14ac:dyDescent="0.3">
      <c r="A59" s="18" t="s">
        <v>10</v>
      </c>
      <c r="B59" s="168" t="s">
        <v>7129</v>
      </c>
      <c r="C59" s="168" t="s">
        <v>7130</v>
      </c>
      <c r="D59" s="18" t="s">
        <v>7137</v>
      </c>
      <c r="E59" s="18" t="s">
        <v>7138</v>
      </c>
      <c r="F59" s="9" t="s">
        <v>7124</v>
      </c>
      <c r="G59" s="9" t="s">
        <v>398</v>
      </c>
      <c r="H59" s="32" t="s">
        <v>399</v>
      </c>
      <c r="I59" s="9" t="s">
        <v>591</v>
      </c>
      <c r="J59" s="9" t="s">
        <v>399</v>
      </c>
    </row>
    <row r="60" spans="1:10" ht="82.8" hidden="1" x14ac:dyDescent="0.3">
      <c r="A60" s="18" t="s">
        <v>10</v>
      </c>
      <c r="B60" s="168" t="s">
        <v>7129</v>
      </c>
      <c r="C60" s="168" t="s">
        <v>7130</v>
      </c>
      <c r="D60" s="18" t="s">
        <v>7139</v>
      </c>
      <c r="E60" s="18" t="s">
        <v>7140</v>
      </c>
      <c r="F60" s="9" t="s">
        <v>7124</v>
      </c>
      <c r="G60" s="9" t="s">
        <v>398</v>
      </c>
      <c r="H60" s="32" t="s">
        <v>399</v>
      </c>
      <c r="I60" s="9" t="s">
        <v>591</v>
      </c>
      <c r="J60" s="9" t="s">
        <v>399</v>
      </c>
    </row>
    <row r="61" spans="1:10" ht="82.8" hidden="1" x14ac:dyDescent="0.3">
      <c r="A61" s="18" t="s">
        <v>10</v>
      </c>
      <c r="B61" s="168" t="s">
        <v>7129</v>
      </c>
      <c r="C61" s="168" t="s">
        <v>7130</v>
      </c>
      <c r="D61" s="18" t="s">
        <v>7141</v>
      </c>
      <c r="E61" s="18" t="s">
        <v>7142</v>
      </c>
      <c r="F61" s="9" t="s">
        <v>7124</v>
      </c>
      <c r="G61" s="9" t="s">
        <v>398</v>
      </c>
      <c r="H61" s="32" t="s">
        <v>399</v>
      </c>
      <c r="I61" s="9" t="s">
        <v>591</v>
      </c>
      <c r="J61" s="9" t="s">
        <v>399</v>
      </c>
    </row>
    <row r="62" spans="1:10" ht="82.8" hidden="1" x14ac:dyDescent="0.3">
      <c r="A62" s="18" t="s">
        <v>10</v>
      </c>
      <c r="B62" s="168" t="s">
        <v>7129</v>
      </c>
      <c r="C62" s="168" t="s">
        <v>7130</v>
      </c>
      <c r="D62" s="18" t="s">
        <v>7143</v>
      </c>
      <c r="E62" s="18" t="s">
        <v>7144</v>
      </c>
      <c r="F62" s="9" t="s">
        <v>7124</v>
      </c>
      <c r="G62" s="9" t="s">
        <v>398</v>
      </c>
      <c r="H62" s="32" t="s">
        <v>399</v>
      </c>
      <c r="I62" s="9" t="s">
        <v>591</v>
      </c>
      <c r="J62" s="9" t="s">
        <v>399</v>
      </c>
    </row>
    <row r="63" spans="1:10" hidden="1" x14ac:dyDescent="0.3">
      <c r="A63" s="18" t="s">
        <v>10</v>
      </c>
      <c r="B63" s="168" t="s">
        <v>7129</v>
      </c>
      <c r="C63" s="168" t="s">
        <v>7130</v>
      </c>
      <c r="D63" s="18" t="s">
        <v>7145</v>
      </c>
      <c r="E63" s="18" t="s">
        <v>26</v>
      </c>
      <c r="F63" s="9" t="s">
        <v>7146</v>
      </c>
      <c r="G63" s="9" t="s">
        <v>398</v>
      </c>
      <c r="H63" s="32" t="s">
        <v>399</v>
      </c>
      <c r="I63" s="9" t="s">
        <v>591</v>
      </c>
      <c r="J63" s="9" t="s">
        <v>399</v>
      </c>
    </row>
    <row r="64" spans="1:10" hidden="1" x14ac:dyDescent="0.3">
      <c r="A64" s="18" t="s">
        <v>10</v>
      </c>
      <c r="B64" s="168" t="s">
        <v>7129</v>
      </c>
      <c r="C64" s="168" t="s">
        <v>7130</v>
      </c>
      <c r="D64" s="18" t="s">
        <v>7147</v>
      </c>
      <c r="E64" s="18" t="s">
        <v>432</v>
      </c>
      <c r="F64" s="9" t="s">
        <v>399</v>
      </c>
      <c r="G64" s="9" t="s">
        <v>398</v>
      </c>
      <c r="H64" s="32" t="s">
        <v>399</v>
      </c>
      <c r="I64" s="9" t="s">
        <v>399</v>
      </c>
      <c r="J64" s="9" t="s">
        <v>399</v>
      </c>
    </row>
    <row r="65" spans="1:10" ht="110.4" hidden="1" x14ac:dyDescent="0.3">
      <c r="A65" s="18" t="s">
        <v>10</v>
      </c>
      <c r="B65" s="168" t="s">
        <v>7148</v>
      </c>
      <c r="C65" s="168" t="s">
        <v>7149</v>
      </c>
      <c r="D65" s="18" t="s">
        <v>7150</v>
      </c>
      <c r="E65" s="18" t="s">
        <v>7151</v>
      </c>
      <c r="F65" s="9" t="s">
        <v>7152</v>
      </c>
      <c r="G65" s="9" t="s">
        <v>398</v>
      </c>
      <c r="H65" s="32" t="s">
        <v>399</v>
      </c>
      <c r="I65" s="9" t="s">
        <v>591</v>
      </c>
      <c r="J65" s="9" t="s">
        <v>399</v>
      </c>
    </row>
    <row r="66" spans="1:10" ht="110.4" hidden="1" x14ac:dyDescent="0.3">
      <c r="A66" s="18" t="s">
        <v>10</v>
      </c>
      <c r="B66" s="168" t="s">
        <v>7148</v>
      </c>
      <c r="C66" s="168" t="s">
        <v>7149</v>
      </c>
      <c r="D66" s="18" t="s">
        <v>7153</v>
      </c>
      <c r="E66" s="18" t="s">
        <v>7154</v>
      </c>
      <c r="F66" s="9" t="s">
        <v>7152</v>
      </c>
      <c r="G66" s="9" t="s">
        <v>398</v>
      </c>
      <c r="H66" s="32" t="s">
        <v>399</v>
      </c>
      <c r="I66" s="9" t="s">
        <v>591</v>
      </c>
      <c r="J66" s="9" t="s">
        <v>399</v>
      </c>
    </row>
    <row r="67" spans="1:10" ht="110.4" hidden="1" x14ac:dyDescent="0.3">
      <c r="A67" s="18" t="s">
        <v>10</v>
      </c>
      <c r="B67" s="168" t="s">
        <v>7148</v>
      </c>
      <c r="C67" s="168" t="s">
        <v>7149</v>
      </c>
      <c r="D67" s="18" t="s">
        <v>7155</v>
      </c>
      <c r="E67" s="18" t="s">
        <v>7156</v>
      </c>
      <c r="F67" s="9" t="s">
        <v>7152</v>
      </c>
      <c r="G67" s="9" t="s">
        <v>398</v>
      </c>
      <c r="H67" s="32" t="s">
        <v>399</v>
      </c>
      <c r="I67" s="9" t="s">
        <v>591</v>
      </c>
      <c r="J67" s="9" t="s">
        <v>399</v>
      </c>
    </row>
    <row r="68" spans="1:10" ht="27.6" hidden="1" x14ac:dyDescent="0.3">
      <c r="A68" s="18" t="s">
        <v>10</v>
      </c>
      <c r="B68" s="168" t="s">
        <v>7148</v>
      </c>
      <c r="C68" s="168" t="s">
        <v>7149</v>
      </c>
      <c r="D68" s="18" t="s">
        <v>7157</v>
      </c>
      <c r="E68" s="18" t="s">
        <v>7158</v>
      </c>
      <c r="F68" s="9" t="s">
        <v>7159</v>
      </c>
      <c r="G68" s="9" t="s">
        <v>398</v>
      </c>
      <c r="H68" s="32" t="s">
        <v>399</v>
      </c>
      <c r="I68" s="9" t="s">
        <v>591</v>
      </c>
      <c r="J68" s="9" t="s">
        <v>399</v>
      </c>
    </row>
    <row r="69" spans="1:10" ht="41.4" hidden="1" x14ac:dyDescent="0.3">
      <c r="A69" s="18" t="s">
        <v>10</v>
      </c>
      <c r="B69" s="168" t="s">
        <v>7148</v>
      </c>
      <c r="C69" s="168" t="s">
        <v>7149</v>
      </c>
      <c r="D69" s="18" t="s">
        <v>7160</v>
      </c>
      <c r="E69" s="18" t="s">
        <v>7161</v>
      </c>
      <c r="F69" s="9" t="s">
        <v>7162</v>
      </c>
      <c r="G69" s="9" t="s">
        <v>398</v>
      </c>
      <c r="H69" s="32" t="s">
        <v>399</v>
      </c>
      <c r="I69" s="9" t="s">
        <v>591</v>
      </c>
      <c r="J69" s="9" t="s">
        <v>399</v>
      </c>
    </row>
    <row r="70" spans="1:10" ht="69" hidden="1" x14ac:dyDescent="0.3">
      <c r="A70" s="18" t="s">
        <v>10</v>
      </c>
      <c r="B70" s="168" t="s">
        <v>7148</v>
      </c>
      <c r="C70" s="168" t="s">
        <v>7149</v>
      </c>
      <c r="D70" s="18" t="s">
        <v>7163</v>
      </c>
      <c r="E70" s="18" t="s">
        <v>7164</v>
      </c>
      <c r="F70" s="9" t="s">
        <v>7041</v>
      </c>
      <c r="G70" s="9" t="s">
        <v>398</v>
      </c>
      <c r="H70" s="32" t="s">
        <v>399</v>
      </c>
      <c r="I70" s="9" t="s">
        <v>591</v>
      </c>
      <c r="J70" s="9" t="s">
        <v>399</v>
      </c>
    </row>
    <row r="71" spans="1:10" ht="55.2" hidden="1" x14ac:dyDescent="0.3">
      <c r="A71" s="18" t="s">
        <v>10</v>
      </c>
      <c r="B71" s="168" t="s">
        <v>7148</v>
      </c>
      <c r="C71" s="168" t="s">
        <v>7149</v>
      </c>
      <c r="D71" s="18" t="s">
        <v>7165</v>
      </c>
      <c r="E71" s="18" t="s">
        <v>7166</v>
      </c>
      <c r="F71" s="9" t="s">
        <v>7167</v>
      </c>
      <c r="G71" s="9" t="s">
        <v>398</v>
      </c>
      <c r="H71" s="32" t="s">
        <v>399</v>
      </c>
      <c r="I71" s="9" t="s">
        <v>591</v>
      </c>
      <c r="J71" s="9" t="s">
        <v>399</v>
      </c>
    </row>
    <row r="72" spans="1:10" ht="55.2" hidden="1" x14ac:dyDescent="0.3">
      <c r="A72" s="18" t="s">
        <v>10</v>
      </c>
      <c r="B72" s="168" t="s">
        <v>7148</v>
      </c>
      <c r="C72" s="168" t="s">
        <v>7149</v>
      </c>
      <c r="D72" s="18" t="s">
        <v>7168</v>
      </c>
      <c r="E72" s="18" t="s">
        <v>7169</v>
      </c>
      <c r="F72" s="9" t="s">
        <v>7167</v>
      </c>
      <c r="G72" s="9" t="s">
        <v>398</v>
      </c>
      <c r="H72" s="32" t="s">
        <v>399</v>
      </c>
      <c r="I72" s="9" t="s">
        <v>591</v>
      </c>
      <c r="J72" s="9" t="s">
        <v>399</v>
      </c>
    </row>
    <row r="73" spans="1:10" hidden="1" x14ac:dyDescent="0.3">
      <c r="A73" s="18" t="s">
        <v>10</v>
      </c>
      <c r="B73" s="168" t="s">
        <v>7148</v>
      </c>
      <c r="C73" s="168" t="s">
        <v>7149</v>
      </c>
      <c r="D73" s="18" t="s">
        <v>7170</v>
      </c>
      <c r="E73" s="18" t="s">
        <v>7171</v>
      </c>
      <c r="F73" s="9" t="s">
        <v>399</v>
      </c>
      <c r="G73" s="9" t="s">
        <v>398</v>
      </c>
      <c r="H73" s="32" t="s">
        <v>399</v>
      </c>
      <c r="I73" s="9" t="s">
        <v>399</v>
      </c>
      <c r="J73" s="9" t="s">
        <v>399</v>
      </c>
    </row>
    <row r="74" spans="1:10" ht="27.6" hidden="1" x14ac:dyDescent="0.3">
      <c r="A74" s="18" t="s">
        <v>10</v>
      </c>
      <c r="B74" s="168" t="s">
        <v>7148</v>
      </c>
      <c r="C74" s="168" t="s">
        <v>7149</v>
      </c>
      <c r="D74" s="18" t="s">
        <v>7172</v>
      </c>
      <c r="E74" s="18" t="s">
        <v>7173</v>
      </c>
      <c r="F74" s="9" t="s">
        <v>399</v>
      </c>
      <c r="G74" s="9" t="s">
        <v>398</v>
      </c>
      <c r="H74" s="32" t="s">
        <v>399</v>
      </c>
      <c r="I74" s="9" t="s">
        <v>399</v>
      </c>
      <c r="J74" s="9" t="s">
        <v>399</v>
      </c>
    </row>
    <row r="75" spans="1:10" ht="151.80000000000001" x14ac:dyDescent="0.3">
      <c r="A75" s="18" t="s">
        <v>10</v>
      </c>
      <c r="B75" s="168" t="s">
        <v>7174</v>
      </c>
      <c r="C75" s="168" t="s">
        <v>7175</v>
      </c>
      <c r="D75" s="18" t="s">
        <v>7176</v>
      </c>
      <c r="E75" s="18" t="s">
        <v>7177</v>
      </c>
      <c r="F75" s="9" t="s">
        <v>7178</v>
      </c>
      <c r="G75" s="9" t="s">
        <v>409</v>
      </c>
      <c r="H75" s="46" t="s">
        <v>7179</v>
      </c>
      <c r="I75" s="9" t="s">
        <v>399</v>
      </c>
      <c r="J75" s="9" t="s">
        <v>399</v>
      </c>
    </row>
    <row r="76" spans="1:10" ht="69" hidden="1" x14ac:dyDescent="0.3">
      <c r="A76" s="18" t="s">
        <v>10</v>
      </c>
      <c r="B76" s="168" t="s">
        <v>7174</v>
      </c>
      <c r="C76" s="168" t="s">
        <v>7175</v>
      </c>
      <c r="D76" s="18" t="s">
        <v>7180</v>
      </c>
      <c r="E76" s="18" t="s">
        <v>7181</v>
      </c>
      <c r="F76" s="9" t="s">
        <v>7182</v>
      </c>
      <c r="G76" s="9" t="s">
        <v>398</v>
      </c>
      <c r="H76" s="32" t="s">
        <v>399</v>
      </c>
      <c r="I76" s="9" t="s">
        <v>591</v>
      </c>
      <c r="J76" s="9" t="s">
        <v>399</v>
      </c>
    </row>
    <row r="77" spans="1:10" ht="41.4" hidden="1" x14ac:dyDescent="0.3">
      <c r="A77" s="18" t="s">
        <v>10</v>
      </c>
      <c r="B77" s="168" t="s">
        <v>7174</v>
      </c>
      <c r="C77" s="168" t="s">
        <v>7175</v>
      </c>
      <c r="D77" s="18" t="s">
        <v>7183</v>
      </c>
      <c r="E77" s="18" t="s">
        <v>7184</v>
      </c>
      <c r="F77" s="9" t="s">
        <v>7185</v>
      </c>
      <c r="G77" s="9" t="s">
        <v>398</v>
      </c>
      <c r="H77" s="32" t="s">
        <v>399</v>
      </c>
      <c r="I77" s="9" t="s">
        <v>591</v>
      </c>
      <c r="J77" s="9" t="s">
        <v>399</v>
      </c>
    </row>
    <row r="78" spans="1:10" ht="41.4" hidden="1" x14ac:dyDescent="0.3">
      <c r="A78" s="18" t="s">
        <v>10</v>
      </c>
      <c r="B78" s="168" t="s">
        <v>7174</v>
      </c>
      <c r="C78" s="168" t="s">
        <v>7175</v>
      </c>
      <c r="D78" s="18" t="s">
        <v>7186</v>
      </c>
      <c r="E78" s="18" t="s">
        <v>7187</v>
      </c>
      <c r="F78" s="9" t="s">
        <v>7188</v>
      </c>
      <c r="G78" s="9" t="s">
        <v>398</v>
      </c>
      <c r="H78" s="32" t="s">
        <v>399</v>
      </c>
      <c r="I78" s="9" t="s">
        <v>591</v>
      </c>
      <c r="J78" s="9" t="s">
        <v>399</v>
      </c>
    </row>
    <row r="79" spans="1:10" ht="27.6" hidden="1" x14ac:dyDescent="0.3">
      <c r="A79" s="18" t="s">
        <v>10</v>
      </c>
      <c r="B79" s="168" t="s">
        <v>7174</v>
      </c>
      <c r="C79" s="168" t="s">
        <v>7175</v>
      </c>
      <c r="D79" s="18" t="s">
        <v>7189</v>
      </c>
      <c r="E79" s="18" t="s">
        <v>7190</v>
      </c>
      <c r="F79" s="9" t="s">
        <v>399</v>
      </c>
      <c r="G79" s="9" t="s">
        <v>398</v>
      </c>
      <c r="H79" s="32" t="s">
        <v>399</v>
      </c>
      <c r="I79" s="9" t="s">
        <v>7191</v>
      </c>
      <c r="J79" s="9" t="s">
        <v>399</v>
      </c>
    </row>
    <row r="80" spans="1:10" hidden="1" x14ac:dyDescent="0.3">
      <c r="A80" s="18" t="s">
        <v>10</v>
      </c>
      <c r="B80" s="168" t="s">
        <v>7174</v>
      </c>
      <c r="C80" s="168" t="s">
        <v>7175</v>
      </c>
      <c r="D80" s="18" t="s">
        <v>7192</v>
      </c>
      <c r="E80" s="18" t="s">
        <v>26</v>
      </c>
      <c r="F80" s="9" t="s">
        <v>399</v>
      </c>
      <c r="G80" s="9" t="s">
        <v>398</v>
      </c>
      <c r="H80" s="32" t="s">
        <v>399</v>
      </c>
      <c r="I80" s="9" t="s">
        <v>399</v>
      </c>
      <c r="J80" s="9" t="s">
        <v>399</v>
      </c>
    </row>
    <row r="81" spans="1:10" hidden="1" x14ac:dyDescent="0.3">
      <c r="A81" s="18" t="s">
        <v>10</v>
      </c>
      <c r="B81" s="168" t="s">
        <v>7174</v>
      </c>
      <c r="C81" s="168" t="s">
        <v>7175</v>
      </c>
      <c r="D81" s="18" t="s">
        <v>7193</v>
      </c>
      <c r="E81" s="18" t="s">
        <v>7194</v>
      </c>
      <c r="F81" s="9" t="s">
        <v>399</v>
      </c>
      <c r="G81" s="9" t="s">
        <v>398</v>
      </c>
      <c r="H81" s="32" t="s">
        <v>399</v>
      </c>
      <c r="I81" s="9" t="s">
        <v>399</v>
      </c>
      <c r="J81" s="9" t="s">
        <v>399</v>
      </c>
    </row>
    <row r="82" spans="1:10" ht="69" hidden="1" x14ac:dyDescent="0.3">
      <c r="A82" s="18" t="s">
        <v>10</v>
      </c>
      <c r="B82" s="168" t="s">
        <v>7195</v>
      </c>
      <c r="C82" s="168" t="s">
        <v>7196</v>
      </c>
      <c r="D82" s="18" t="s">
        <v>7197</v>
      </c>
      <c r="E82" s="18" t="s">
        <v>7198</v>
      </c>
      <c r="F82" s="9" t="s">
        <v>7182</v>
      </c>
      <c r="G82" s="9" t="s">
        <v>398</v>
      </c>
      <c r="H82" s="32" t="s">
        <v>399</v>
      </c>
      <c r="I82" s="9" t="s">
        <v>591</v>
      </c>
      <c r="J82" s="9" t="s">
        <v>399</v>
      </c>
    </row>
    <row r="83" spans="1:10" ht="27.6" hidden="1" x14ac:dyDescent="0.3">
      <c r="A83" s="18" t="s">
        <v>10</v>
      </c>
      <c r="B83" s="168" t="s">
        <v>7195</v>
      </c>
      <c r="C83" s="168" t="s">
        <v>7196</v>
      </c>
      <c r="D83" s="18" t="s">
        <v>7199</v>
      </c>
      <c r="E83" s="18" t="s">
        <v>7200</v>
      </c>
      <c r="F83" s="9" t="s">
        <v>7201</v>
      </c>
      <c r="G83" s="9" t="s">
        <v>398</v>
      </c>
      <c r="H83" s="32" t="s">
        <v>399</v>
      </c>
      <c r="I83" s="9" t="s">
        <v>591</v>
      </c>
      <c r="J83" s="9" t="s">
        <v>399</v>
      </c>
    </row>
    <row r="84" spans="1:10" ht="27.6" hidden="1" x14ac:dyDescent="0.3">
      <c r="A84" s="18" t="s">
        <v>10</v>
      </c>
      <c r="B84" s="168" t="s">
        <v>7195</v>
      </c>
      <c r="C84" s="168" t="s">
        <v>7196</v>
      </c>
      <c r="D84" s="18" t="s">
        <v>7202</v>
      </c>
      <c r="E84" s="18" t="s">
        <v>7203</v>
      </c>
      <c r="F84" s="9" t="s">
        <v>7204</v>
      </c>
      <c r="G84" s="9" t="s">
        <v>398</v>
      </c>
      <c r="H84" s="32" t="s">
        <v>399</v>
      </c>
      <c r="I84" s="9" t="s">
        <v>591</v>
      </c>
      <c r="J84" s="9" t="s">
        <v>399</v>
      </c>
    </row>
    <row r="85" spans="1:10" ht="27.6" hidden="1" x14ac:dyDescent="0.3">
      <c r="A85" s="18" t="s">
        <v>10</v>
      </c>
      <c r="B85" s="168" t="s">
        <v>7195</v>
      </c>
      <c r="C85" s="168" t="s">
        <v>7196</v>
      </c>
      <c r="D85" s="18" t="s">
        <v>7205</v>
      </c>
      <c r="E85" s="18" t="s">
        <v>7206</v>
      </c>
      <c r="F85" s="9" t="s">
        <v>7207</v>
      </c>
      <c r="G85" s="9" t="s">
        <v>398</v>
      </c>
      <c r="H85" s="32" t="s">
        <v>399</v>
      </c>
      <c r="I85" s="9" t="s">
        <v>591</v>
      </c>
      <c r="J85" s="9" t="s">
        <v>399</v>
      </c>
    </row>
    <row r="86" spans="1:10" ht="27.6" hidden="1" x14ac:dyDescent="0.3">
      <c r="A86" s="18" t="s">
        <v>10</v>
      </c>
      <c r="B86" s="168" t="s">
        <v>7195</v>
      </c>
      <c r="C86" s="168" t="s">
        <v>7196</v>
      </c>
      <c r="D86" s="18" t="s">
        <v>7208</v>
      </c>
      <c r="E86" s="18" t="s">
        <v>7209</v>
      </c>
      <c r="F86" s="9" t="s">
        <v>7210</v>
      </c>
      <c r="G86" s="9" t="s">
        <v>398</v>
      </c>
      <c r="H86" s="32" t="s">
        <v>399</v>
      </c>
      <c r="I86" s="9" t="s">
        <v>591</v>
      </c>
      <c r="J86" s="9" t="s">
        <v>399</v>
      </c>
    </row>
    <row r="87" spans="1:10" hidden="1" x14ac:dyDescent="0.3">
      <c r="A87" s="18" t="s">
        <v>10</v>
      </c>
      <c r="B87" s="168" t="s">
        <v>7195</v>
      </c>
      <c r="C87" s="168" t="s">
        <v>7196</v>
      </c>
      <c r="D87" s="18" t="s">
        <v>7211</v>
      </c>
      <c r="E87" s="18" t="s">
        <v>605</v>
      </c>
      <c r="F87" s="9" t="s">
        <v>399</v>
      </c>
      <c r="G87" s="9" t="s">
        <v>398</v>
      </c>
      <c r="H87" s="32" t="s">
        <v>399</v>
      </c>
      <c r="I87" s="9" t="s">
        <v>399</v>
      </c>
      <c r="J87" s="9" t="s">
        <v>399</v>
      </c>
    </row>
    <row r="88" spans="1:10" hidden="1" x14ac:dyDescent="0.3">
      <c r="A88" s="18" t="s">
        <v>10</v>
      </c>
      <c r="B88" s="168" t="s">
        <v>7195</v>
      </c>
      <c r="C88" s="168" t="s">
        <v>7196</v>
      </c>
      <c r="D88" s="18" t="s">
        <v>7212</v>
      </c>
      <c r="E88" s="18" t="s">
        <v>432</v>
      </c>
      <c r="F88" s="9" t="s">
        <v>399</v>
      </c>
      <c r="G88" s="9" t="s">
        <v>398</v>
      </c>
      <c r="H88" s="32" t="s">
        <v>399</v>
      </c>
      <c r="I88" s="9" t="s">
        <v>399</v>
      </c>
      <c r="J88" s="9" t="s">
        <v>399</v>
      </c>
    </row>
    <row r="89" spans="1:10" ht="41.4" hidden="1" x14ac:dyDescent="0.3">
      <c r="A89" s="18" t="s">
        <v>10</v>
      </c>
      <c r="B89" s="168" t="s">
        <v>7213</v>
      </c>
      <c r="C89" s="168" t="s">
        <v>7214</v>
      </c>
      <c r="D89" s="18" t="s">
        <v>7215</v>
      </c>
      <c r="E89" s="18" t="s">
        <v>7216</v>
      </c>
      <c r="F89" s="9" t="s">
        <v>7217</v>
      </c>
      <c r="G89" s="9" t="s">
        <v>398</v>
      </c>
      <c r="H89" s="9" t="s">
        <v>399</v>
      </c>
      <c r="I89" s="9" t="s">
        <v>591</v>
      </c>
      <c r="J89" s="9" t="s">
        <v>399</v>
      </c>
    </row>
    <row r="90" spans="1:10" ht="41.4" hidden="1" x14ac:dyDescent="0.3">
      <c r="A90" s="18" t="s">
        <v>10</v>
      </c>
      <c r="B90" s="168" t="s">
        <v>7213</v>
      </c>
      <c r="C90" s="168" t="s">
        <v>7214</v>
      </c>
      <c r="D90" s="18" t="s">
        <v>7218</v>
      </c>
      <c r="E90" s="18" t="s">
        <v>7219</v>
      </c>
      <c r="F90" s="9" t="s">
        <v>7115</v>
      </c>
      <c r="G90" s="9" t="s">
        <v>398</v>
      </c>
      <c r="H90" s="32" t="s">
        <v>399</v>
      </c>
      <c r="I90" s="9" t="s">
        <v>591</v>
      </c>
      <c r="J90" s="9" t="s">
        <v>399</v>
      </c>
    </row>
    <row r="91" spans="1:10" ht="27.6" hidden="1" x14ac:dyDescent="0.3">
      <c r="A91" s="18" t="s">
        <v>10</v>
      </c>
      <c r="B91" s="168" t="s">
        <v>7213</v>
      </c>
      <c r="C91" s="168" t="s">
        <v>7214</v>
      </c>
      <c r="D91" s="18" t="s">
        <v>7220</v>
      </c>
      <c r="E91" s="18" t="s">
        <v>7221</v>
      </c>
      <c r="F91" s="9" t="s">
        <v>7210</v>
      </c>
      <c r="G91" s="9" t="s">
        <v>398</v>
      </c>
      <c r="H91" s="32" t="s">
        <v>399</v>
      </c>
      <c r="I91" s="9" t="s">
        <v>591</v>
      </c>
      <c r="J91" s="9" t="s">
        <v>399</v>
      </c>
    </row>
    <row r="92" spans="1:10" ht="27.6" hidden="1" x14ac:dyDescent="0.3">
      <c r="A92" s="18" t="s">
        <v>10</v>
      </c>
      <c r="B92" s="168" t="s">
        <v>7213</v>
      </c>
      <c r="C92" s="168" t="s">
        <v>7214</v>
      </c>
      <c r="D92" s="18" t="s">
        <v>7222</v>
      </c>
      <c r="E92" s="18" t="s">
        <v>7223</v>
      </c>
      <c r="F92" s="9" t="s">
        <v>7210</v>
      </c>
      <c r="G92" s="9" t="s">
        <v>398</v>
      </c>
      <c r="H92" s="32" t="s">
        <v>399</v>
      </c>
      <c r="I92" s="9" t="s">
        <v>591</v>
      </c>
      <c r="J92" s="9" t="s">
        <v>399</v>
      </c>
    </row>
    <row r="93" spans="1:10" hidden="1" x14ac:dyDescent="0.3">
      <c r="A93" s="18" t="s">
        <v>10</v>
      </c>
      <c r="B93" s="168" t="s">
        <v>7213</v>
      </c>
      <c r="C93" s="168" t="s">
        <v>7214</v>
      </c>
      <c r="D93" s="18" t="s">
        <v>7224</v>
      </c>
      <c r="E93" s="18" t="s">
        <v>605</v>
      </c>
      <c r="F93" s="9" t="s">
        <v>399</v>
      </c>
      <c r="G93" s="9" t="s">
        <v>398</v>
      </c>
      <c r="H93" s="32" t="s">
        <v>399</v>
      </c>
      <c r="I93" s="9" t="s">
        <v>399</v>
      </c>
      <c r="J93" s="9" t="s">
        <v>399</v>
      </c>
    </row>
    <row r="94" spans="1:10" hidden="1" x14ac:dyDescent="0.3">
      <c r="A94" s="18" t="s">
        <v>10</v>
      </c>
      <c r="B94" s="168" t="s">
        <v>7213</v>
      </c>
      <c r="C94" s="168" t="s">
        <v>7214</v>
      </c>
      <c r="D94" s="18" t="s">
        <v>7225</v>
      </c>
      <c r="E94" s="18" t="s">
        <v>432</v>
      </c>
      <c r="F94" s="9" t="s">
        <v>399</v>
      </c>
      <c r="G94" s="9" t="s">
        <v>398</v>
      </c>
      <c r="H94" s="32" t="s">
        <v>399</v>
      </c>
      <c r="I94" s="9" t="s">
        <v>399</v>
      </c>
      <c r="J94" s="9" t="s">
        <v>399</v>
      </c>
    </row>
    <row r="95" spans="1:10" ht="41.4" x14ac:dyDescent="0.3">
      <c r="A95" s="18" t="s">
        <v>10</v>
      </c>
      <c r="B95" s="168" t="s">
        <v>7226</v>
      </c>
      <c r="C95" s="168" t="s">
        <v>7227</v>
      </c>
      <c r="D95" s="18" t="s">
        <v>7228</v>
      </c>
      <c r="E95" s="18" t="s">
        <v>7229</v>
      </c>
      <c r="F95" s="9" t="s">
        <v>399</v>
      </c>
      <c r="G95" s="9" t="s">
        <v>409</v>
      </c>
      <c r="H95" s="9" t="s">
        <v>7230</v>
      </c>
      <c r="I95" s="9" t="s">
        <v>399</v>
      </c>
      <c r="J95" s="9" t="s">
        <v>399</v>
      </c>
    </row>
    <row r="96" spans="1:10" ht="69" hidden="1" x14ac:dyDescent="0.3">
      <c r="A96" s="18" t="s">
        <v>10</v>
      </c>
      <c r="B96" s="168" t="s">
        <v>7226</v>
      </c>
      <c r="C96" s="168" t="s">
        <v>7227</v>
      </c>
      <c r="D96" s="18" t="s">
        <v>7231</v>
      </c>
      <c r="E96" s="18" t="s">
        <v>7232</v>
      </c>
      <c r="F96" s="9" t="s">
        <v>7041</v>
      </c>
      <c r="G96" s="9" t="s">
        <v>398</v>
      </c>
      <c r="H96" s="32" t="s">
        <v>399</v>
      </c>
      <c r="I96" s="9" t="s">
        <v>591</v>
      </c>
      <c r="J96" s="9" t="s">
        <v>399</v>
      </c>
    </row>
    <row r="97" spans="1:10" ht="55.2" hidden="1" x14ac:dyDescent="0.3">
      <c r="A97" s="18" t="s">
        <v>10</v>
      </c>
      <c r="B97" s="168" t="s">
        <v>7226</v>
      </c>
      <c r="C97" s="168" t="s">
        <v>7227</v>
      </c>
      <c r="D97" s="18" t="s">
        <v>7233</v>
      </c>
      <c r="E97" s="18" t="s">
        <v>7234</v>
      </c>
      <c r="F97" s="9" t="s">
        <v>7083</v>
      </c>
      <c r="G97" s="9" t="s">
        <v>398</v>
      </c>
      <c r="H97" s="9" t="s">
        <v>399</v>
      </c>
      <c r="I97" s="9" t="s">
        <v>591</v>
      </c>
      <c r="J97" s="9" t="s">
        <v>399</v>
      </c>
    </row>
    <row r="98" spans="1:10" ht="55.2" x14ac:dyDescent="0.3">
      <c r="A98" s="18" t="s">
        <v>10</v>
      </c>
      <c r="B98" s="168" t="s">
        <v>7226</v>
      </c>
      <c r="C98" s="168" t="s">
        <v>7227</v>
      </c>
      <c r="D98" s="18" t="s">
        <v>7235</v>
      </c>
      <c r="E98" s="18" t="s">
        <v>7236</v>
      </c>
      <c r="F98" s="9" t="s">
        <v>7083</v>
      </c>
      <c r="G98" s="9" t="s">
        <v>409</v>
      </c>
      <c r="H98" s="9" t="s">
        <v>7237</v>
      </c>
      <c r="I98" s="9" t="s">
        <v>399</v>
      </c>
      <c r="J98" s="9" t="s">
        <v>399</v>
      </c>
    </row>
    <row r="99" spans="1:10" ht="27.6" hidden="1" x14ac:dyDescent="0.3">
      <c r="A99" s="18" t="s">
        <v>10</v>
      </c>
      <c r="B99" s="168" t="s">
        <v>7226</v>
      </c>
      <c r="C99" s="168" t="s">
        <v>7227</v>
      </c>
      <c r="D99" s="18" t="s">
        <v>7238</v>
      </c>
      <c r="E99" s="18" t="s">
        <v>7239</v>
      </c>
      <c r="F99" s="9" t="s">
        <v>399</v>
      </c>
      <c r="G99" s="9" t="s">
        <v>398</v>
      </c>
      <c r="H99" s="32" t="s">
        <v>399</v>
      </c>
      <c r="I99" s="9" t="s">
        <v>399</v>
      </c>
      <c r="J99" s="9" t="s">
        <v>399</v>
      </c>
    </row>
    <row r="100" spans="1:10" hidden="1" x14ac:dyDescent="0.3">
      <c r="A100" s="18" t="s">
        <v>10</v>
      </c>
      <c r="B100" s="168" t="s">
        <v>7240</v>
      </c>
      <c r="C100" s="168" t="s">
        <v>7241</v>
      </c>
      <c r="D100" s="18" t="s">
        <v>7242</v>
      </c>
      <c r="E100" s="18" t="s">
        <v>7243</v>
      </c>
      <c r="F100" s="9" t="s">
        <v>7244</v>
      </c>
      <c r="G100" s="9" t="s">
        <v>398</v>
      </c>
      <c r="H100" s="32" t="s">
        <v>399</v>
      </c>
      <c r="I100" s="9" t="s">
        <v>399</v>
      </c>
      <c r="J100" s="9" t="s">
        <v>399</v>
      </c>
    </row>
    <row r="101" spans="1:10" hidden="1" x14ac:dyDescent="0.3">
      <c r="A101" s="18" t="s">
        <v>10</v>
      </c>
      <c r="B101" s="168" t="s">
        <v>7240</v>
      </c>
      <c r="C101" s="168" t="s">
        <v>7241</v>
      </c>
      <c r="D101" s="18" t="s">
        <v>7245</v>
      </c>
      <c r="E101" s="18" t="s">
        <v>7246</v>
      </c>
      <c r="F101" s="9" t="s">
        <v>7244</v>
      </c>
      <c r="G101" s="9" t="s">
        <v>398</v>
      </c>
      <c r="H101" s="32" t="s">
        <v>399</v>
      </c>
      <c r="I101" s="9" t="s">
        <v>399</v>
      </c>
      <c r="J101" s="9" t="s">
        <v>399</v>
      </c>
    </row>
    <row r="102" spans="1:10" hidden="1" x14ac:dyDescent="0.3">
      <c r="A102" s="18" t="s">
        <v>10</v>
      </c>
      <c r="B102" s="168" t="s">
        <v>7240</v>
      </c>
      <c r="C102" s="168" t="s">
        <v>7241</v>
      </c>
      <c r="D102" s="18" t="s">
        <v>7247</v>
      </c>
      <c r="E102" s="18" t="s">
        <v>7248</v>
      </c>
      <c r="F102" s="9" t="s">
        <v>7244</v>
      </c>
      <c r="G102" s="9" t="s">
        <v>398</v>
      </c>
      <c r="H102" s="32" t="s">
        <v>399</v>
      </c>
      <c r="I102" s="9" t="s">
        <v>399</v>
      </c>
      <c r="J102" s="9" t="s">
        <v>399</v>
      </c>
    </row>
    <row r="103" spans="1:10" hidden="1" x14ac:dyDescent="0.3">
      <c r="A103" s="18" t="s">
        <v>10</v>
      </c>
      <c r="B103" s="168" t="s">
        <v>7240</v>
      </c>
      <c r="C103" s="168" t="s">
        <v>7241</v>
      </c>
      <c r="D103" s="18" t="s">
        <v>7249</v>
      </c>
      <c r="E103" s="18" t="s">
        <v>7250</v>
      </c>
      <c r="F103" s="9" t="s">
        <v>7244</v>
      </c>
      <c r="G103" s="9" t="s">
        <v>398</v>
      </c>
      <c r="H103" s="32" t="s">
        <v>399</v>
      </c>
      <c r="I103" s="9" t="s">
        <v>399</v>
      </c>
      <c r="J103" s="9" t="s">
        <v>399</v>
      </c>
    </row>
    <row r="104" spans="1:10" ht="69" x14ac:dyDescent="0.3">
      <c r="A104" s="18" t="s">
        <v>10</v>
      </c>
      <c r="B104" s="168" t="s">
        <v>7251</v>
      </c>
      <c r="C104" s="168" t="s">
        <v>7252</v>
      </c>
      <c r="D104" s="18" t="s">
        <v>7253</v>
      </c>
      <c r="E104" s="18" t="s">
        <v>7254</v>
      </c>
      <c r="F104" s="9" t="s">
        <v>399</v>
      </c>
      <c r="G104" s="9" t="s">
        <v>409</v>
      </c>
      <c r="H104" s="9" t="s">
        <v>7255</v>
      </c>
      <c r="I104" s="9" t="s">
        <v>399</v>
      </c>
      <c r="J104" s="9" t="s">
        <v>399</v>
      </c>
    </row>
    <row r="105" spans="1:10" hidden="1" x14ac:dyDescent="0.3">
      <c r="A105" s="18" t="s">
        <v>10</v>
      </c>
      <c r="B105" s="168" t="s">
        <v>7251</v>
      </c>
      <c r="C105" s="168" t="s">
        <v>7252</v>
      </c>
      <c r="D105" s="18" t="s">
        <v>7256</v>
      </c>
      <c r="E105" s="18" t="s">
        <v>7257</v>
      </c>
      <c r="F105" s="9" t="s">
        <v>399</v>
      </c>
      <c r="G105" s="9" t="s">
        <v>398</v>
      </c>
      <c r="H105" s="32" t="s">
        <v>399</v>
      </c>
      <c r="I105" s="9" t="s">
        <v>399</v>
      </c>
      <c r="J105" s="9" t="s">
        <v>399</v>
      </c>
    </row>
    <row r="106" spans="1:10" hidden="1" x14ac:dyDescent="0.3">
      <c r="A106" s="18" t="s">
        <v>10</v>
      </c>
      <c r="B106" s="168" t="s">
        <v>7251</v>
      </c>
      <c r="C106" s="168" t="s">
        <v>7252</v>
      </c>
      <c r="D106" s="18" t="s">
        <v>7258</v>
      </c>
      <c r="E106" s="18" t="s">
        <v>7259</v>
      </c>
      <c r="F106" s="9" t="s">
        <v>399</v>
      </c>
      <c r="G106" s="9" t="s">
        <v>398</v>
      </c>
      <c r="H106" s="32" t="s">
        <v>399</v>
      </c>
      <c r="I106" s="9" t="s">
        <v>399</v>
      </c>
      <c r="J106" s="9" t="s">
        <v>399</v>
      </c>
    </row>
    <row r="107" spans="1:10" ht="27.6" hidden="1" x14ac:dyDescent="0.3">
      <c r="A107" s="18" t="s">
        <v>10</v>
      </c>
      <c r="B107" s="168" t="s">
        <v>7251</v>
      </c>
      <c r="C107" s="168" t="s">
        <v>7252</v>
      </c>
      <c r="D107" s="18" t="s">
        <v>7260</v>
      </c>
      <c r="E107" s="18" t="s">
        <v>7261</v>
      </c>
      <c r="F107" s="9" t="s">
        <v>399</v>
      </c>
      <c r="G107" s="9" t="s">
        <v>398</v>
      </c>
      <c r="H107" s="32" t="s">
        <v>399</v>
      </c>
      <c r="I107" s="9" t="s">
        <v>399</v>
      </c>
      <c r="J107" s="9" t="s">
        <v>399</v>
      </c>
    </row>
    <row r="108" spans="1:10" hidden="1" x14ac:dyDescent="0.3">
      <c r="A108" s="18" t="s">
        <v>10</v>
      </c>
      <c r="B108" s="168" t="s">
        <v>7251</v>
      </c>
      <c r="C108" s="168" t="s">
        <v>7252</v>
      </c>
      <c r="D108" s="18" t="s">
        <v>7262</v>
      </c>
      <c r="E108" s="18" t="s">
        <v>26</v>
      </c>
      <c r="F108" s="9" t="s">
        <v>399</v>
      </c>
      <c r="G108" s="9" t="s">
        <v>398</v>
      </c>
      <c r="H108" s="32" t="s">
        <v>399</v>
      </c>
      <c r="I108" s="9" t="s">
        <v>399</v>
      </c>
      <c r="J108" s="9" t="s">
        <v>399</v>
      </c>
    </row>
    <row r="109" spans="1:10" hidden="1" x14ac:dyDescent="0.3">
      <c r="A109" s="18" t="s">
        <v>10</v>
      </c>
      <c r="B109" s="168" t="s">
        <v>7251</v>
      </c>
      <c r="C109" s="168" t="s">
        <v>7252</v>
      </c>
      <c r="D109" s="18" t="s">
        <v>7263</v>
      </c>
      <c r="E109" s="18" t="s">
        <v>7264</v>
      </c>
      <c r="F109" s="9" t="s">
        <v>399</v>
      </c>
      <c r="G109" s="9" t="s">
        <v>398</v>
      </c>
      <c r="H109" s="32" t="s">
        <v>399</v>
      </c>
      <c r="I109" s="9" t="s">
        <v>399</v>
      </c>
      <c r="J109" s="9" t="s">
        <v>399</v>
      </c>
    </row>
    <row r="110" spans="1:10" ht="27.6" hidden="1" x14ac:dyDescent="0.3">
      <c r="A110" s="18" t="s">
        <v>10</v>
      </c>
      <c r="B110" s="168" t="s">
        <v>7265</v>
      </c>
      <c r="C110" s="168" t="s">
        <v>7266</v>
      </c>
      <c r="D110" s="18" t="s">
        <v>7267</v>
      </c>
      <c r="E110" s="18" t="s">
        <v>7268</v>
      </c>
      <c r="F110" s="9" t="s">
        <v>7269</v>
      </c>
      <c r="G110" s="9" t="s">
        <v>398</v>
      </c>
      <c r="H110" s="32" t="s">
        <v>399</v>
      </c>
      <c r="I110" s="9" t="s">
        <v>591</v>
      </c>
      <c r="J110" s="9" t="s">
        <v>399</v>
      </c>
    </row>
    <row r="111" spans="1:10" ht="27.6" hidden="1" x14ac:dyDescent="0.3">
      <c r="A111" s="18" t="s">
        <v>10</v>
      </c>
      <c r="B111" s="168" t="s">
        <v>7265</v>
      </c>
      <c r="C111" s="168" t="s">
        <v>7266</v>
      </c>
      <c r="D111" s="18" t="s">
        <v>7270</v>
      </c>
      <c r="E111" s="18" t="s">
        <v>7271</v>
      </c>
      <c r="F111" s="9" t="s">
        <v>7269</v>
      </c>
      <c r="G111" s="9" t="s">
        <v>398</v>
      </c>
      <c r="H111" s="32" t="s">
        <v>399</v>
      </c>
      <c r="I111" s="9" t="s">
        <v>591</v>
      </c>
      <c r="J111" s="9" t="s">
        <v>399</v>
      </c>
    </row>
    <row r="112" spans="1:10" ht="27.6" hidden="1" x14ac:dyDescent="0.3">
      <c r="A112" s="18" t="s">
        <v>10</v>
      </c>
      <c r="B112" s="168" t="s">
        <v>7265</v>
      </c>
      <c r="C112" s="168" t="s">
        <v>7266</v>
      </c>
      <c r="D112" s="18" t="s">
        <v>7272</v>
      </c>
      <c r="E112" s="18" t="s">
        <v>7273</v>
      </c>
      <c r="F112" s="9" t="s">
        <v>7269</v>
      </c>
      <c r="G112" s="9" t="s">
        <v>398</v>
      </c>
      <c r="H112" s="32" t="s">
        <v>399</v>
      </c>
      <c r="I112" s="9" t="s">
        <v>591</v>
      </c>
      <c r="J112" s="9" t="s">
        <v>399</v>
      </c>
    </row>
    <row r="113" spans="1:12" ht="27.6" hidden="1" x14ac:dyDescent="0.3">
      <c r="A113" s="18" t="s">
        <v>10</v>
      </c>
      <c r="B113" s="168" t="s">
        <v>7265</v>
      </c>
      <c r="C113" s="168" t="s">
        <v>7266</v>
      </c>
      <c r="D113" s="18" t="s">
        <v>7274</v>
      </c>
      <c r="E113" s="18" t="s">
        <v>7275</v>
      </c>
      <c r="F113" s="9" t="s">
        <v>7269</v>
      </c>
      <c r="G113" s="9" t="s">
        <v>398</v>
      </c>
      <c r="H113" s="32" t="s">
        <v>399</v>
      </c>
      <c r="I113" s="9" t="s">
        <v>591</v>
      </c>
      <c r="J113" s="9" t="s">
        <v>399</v>
      </c>
    </row>
    <row r="114" spans="1:12" hidden="1" x14ac:dyDescent="0.3">
      <c r="A114" s="18" t="s">
        <v>10</v>
      </c>
      <c r="B114" s="168" t="s">
        <v>7265</v>
      </c>
      <c r="C114" s="168" t="s">
        <v>7266</v>
      </c>
      <c r="D114" s="18" t="s">
        <v>7276</v>
      </c>
      <c r="E114" s="18" t="s">
        <v>7277</v>
      </c>
      <c r="F114" s="9" t="s">
        <v>399</v>
      </c>
      <c r="G114" s="9" t="s">
        <v>398</v>
      </c>
      <c r="H114" s="32" t="s">
        <v>399</v>
      </c>
      <c r="I114" s="9" t="s">
        <v>399</v>
      </c>
      <c r="J114" s="9" t="s">
        <v>399</v>
      </c>
    </row>
    <row r="115" spans="1:12" ht="82.8" hidden="1" x14ac:dyDescent="0.3">
      <c r="A115" s="18" t="s">
        <v>10</v>
      </c>
      <c r="B115" s="168" t="s">
        <v>7278</v>
      </c>
      <c r="C115" s="168" t="s">
        <v>7279</v>
      </c>
      <c r="D115" s="18" t="s">
        <v>7280</v>
      </c>
      <c r="E115" s="18" t="s">
        <v>7281</v>
      </c>
      <c r="F115" s="9" t="s">
        <v>7282</v>
      </c>
      <c r="G115" s="9" t="s">
        <v>398</v>
      </c>
      <c r="H115" s="32" t="s">
        <v>399</v>
      </c>
      <c r="I115" s="9" t="s">
        <v>591</v>
      </c>
      <c r="J115" s="9" t="s">
        <v>399</v>
      </c>
    </row>
    <row r="116" spans="1:12" ht="82.8" hidden="1" x14ac:dyDescent="0.3">
      <c r="A116" s="18" t="s">
        <v>10</v>
      </c>
      <c r="B116" s="168" t="s">
        <v>7278</v>
      </c>
      <c r="C116" s="168" t="s">
        <v>7279</v>
      </c>
      <c r="D116" s="18" t="s">
        <v>7283</v>
      </c>
      <c r="E116" s="18" t="s">
        <v>7284</v>
      </c>
      <c r="F116" s="9" t="s">
        <v>7282</v>
      </c>
      <c r="G116" s="9" t="s">
        <v>398</v>
      </c>
      <c r="H116" s="32" t="s">
        <v>399</v>
      </c>
      <c r="I116" s="9" t="s">
        <v>591</v>
      </c>
      <c r="J116" s="9" t="s">
        <v>399</v>
      </c>
    </row>
    <row r="117" spans="1:12" ht="27.6" hidden="1" x14ac:dyDescent="0.3">
      <c r="A117" s="18" t="s">
        <v>10</v>
      </c>
      <c r="B117" s="168" t="s">
        <v>7278</v>
      </c>
      <c r="C117" s="168" t="s">
        <v>7279</v>
      </c>
      <c r="D117" s="18" t="s">
        <v>7285</v>
      </c>
      <c r="E117" s="18" t="s">
        <v>7286</v>
      </c>
      <c r="F117" s="9" t="s">
        <v>399</v>
      </c>
      <c r="G117" s="9" t="s">
        <v>398</v>
      </c>
      <c r="H117" s="32" t="s">
        <v>399</v>
      </c>
      <c r="I117" s="9" t="s">
        <v>7287</v>
      </c>
      <c r="J117" s="9" t="s">
        <v>399</v>
      </c>
    </row>
    <row r="118" spans="1:12" hidden="1" x14ac:dyDescent="0.3">
      <c r="A118" s="18" t="s">
        <v>10</v>
      </c>
      <c r="B118" s="168" t="s">
        <v>7278</v>
      </c>
      <c r="C118" s="168" t="s">
        <v>7279</v>
      </c>
      <c r="D118" s="18" t="s">
        <v>7288</v>
      </c>
      <c r="E118" s="18" t="s">
        <v>26</v>
      </c>
      <c r="F118" s="9" t="s">
        <v>399</v>
      </c>
      <c r="G118" s="9" t="s">
        <v>398</v>
      </c>
      <c r="H118" s="32" t="s">
        <v>399</v>
      </c>
      <c r="I118" s="9" t="s">
        <v>399</v>
      </c>
      <c r="J118" s="9" t="s">
        <v>399</v>
      </c>
    </row>
    <row r="119" spans="1:12" hidden="1" x14ac:dyDescent="0.3">
      <c r="A119" s="18" t="s">
        <v>10</v>
      </c>
      <c r="B119" s="168" t="s">
        <v>7278</v>
      </c>
      <c r="C119" s="168" t="s">
        <v>7279</v>
      </c>
      <c r="D119" s="18" t="s">
        <v>7289</v>
      </c>
      <c r="E119" s="18" t="s">
        <v>432</v>
      </c>
      <c r="F119" s="9" t="s">
        <v>399</v>
      </c>
      <c r="G119" s="9" t="s">
        <v>398</v>
      </c>
      <c r="H119" s="32" t="s">
        <v>399</v>
      </c>
      <c r="I119" s="9" t="s">
        <v>399</v>
      </c>
      <c r="J119" s="9" t="s">
        <v>399</v>
      </c>
    </row>
    <row r="120" spans="1:12" ht="41.4" hidden="1" x14ac:dyDescent="0.3">
      <c r="A120" s="18" t="s">
        <v>10</v>
      </c>
      <c r="B120" s="168" t="s">
        <v>7290</v>
      </c>
      <c r="C120" s="168" t="s">
        <v>7291</v>
      </c>
      <c r="D120" s="18" t="s">
        <v>7292</v>
      </c>
      <c r="E120" s="18" t="s">
        <v>7293</v>
      </c>
      <c r="F120" s="9" t="s">
        <v>7115</v>
      </c>
      <c r="G120" s="9" t="s">
        <v>398</v>
      </c>
      <c r="H120" s="32" t="s">
        <v>399</v>
      </c>
      <c r="I120" s="9" t="s">
        <v>591</v>
      </c>
      <c r="J120" s="9" t="s">
        <v>399</v>
      </c>
    </row>
    <row r="121" spans="1:12" ht="41.4" hidden="1" x14ac:dyDescent="0.3">
      <c r="A121" s="18" t="s">
        <v>10</v>
      </c>
      <c r="B121" s="168" t="s">
        <v>7290</v>
      </c>
      <c r="C121" s="168" t="s">
        <v>7291</v>
      </c>
      <c r="D121" s="18" t="s">
        <v>7294</v>
      </c>
      <c r="E121" s="18" t="s">
        <v>7295</v>
      </c>
      <c r="F121" s="9" t="s">
        <v>7115</v>
      </c>
      <c r="G121" s="9" t="s">
        <v>398</v>
      </c>
      <c r="H121" s="32" t="s">
        <v>399</v>
      </c>
      <c r="I121" s="9" t="s">
        <v>591</v>
      </c>
      <c r="J121" s="9" t="s">
        <v>399</v>
      </c>
    </row>
    <row r="122" spans="1:12" ht="41.4" hidden="1" x14ac:dyDescent="0.3">
      <c r="A122" s="18" t="s">
        <v>10</v>
      </c>
      <c r="B122" s="168" t="s">
        <v>7290</v>
      </c>
      <c r="C122" s="168" t="s">
        <v>7291</v>
      </c>
      <c r="D122" s="18" t="s">
        <v>7296</v>
      </c>
      <c r="E122" s="18" t="s">
        <v>7297</v>
      </c>
      <c r="F122" s="9" t="s">
        <v>7115</v>
      </c>
      <c r="G122" s="9" t="s">
        <v>398</v>
      </c>
      <c r="H122" s="32" t="s">
        <v>399</v>
      </c>
      <c r="I122" s="9" t="s">
        <v>591</v>
      </c>
      <c r="J122" s="9" t="s">
        <v>399</v>
      </c>
    </row>
    <row r="123" spans="1:12" ht="41.4" hidden="1" x14ac:dyDescent="0.3">
      <c r="A123" s="18" t="s">
        <v>10</v>
      </c>
      <c r="B123" s="168" t="s">
        <v>7290</v>
      </c>
      <c r="C123" s="168" t="s">
        <v>7291</v>
      </c>
      <c r="D123" s="18" t="s">
        <v>7298</v>
      </c>
      <c r="E123" s="18" t="s">
        <v>7261</v>
      </c>
      <c r="F123" s="9" t="s">
        <v>7115</v>
      </c>
      <c r="G123" s="9" t="s">
        <v>398</v>
      </c>
      <c r="H123" s="32" t="s">
        <v>399</v>
      </c>
      <c r="I123" s="9" t="s">
        <v>591</v>
      </c>
      <c r="J123" s="9" t="s">
        <v>399</v>
      </c>
    </row>
    <row r="124" spans="1:12" hidden="1" x14ac:dyDescent="0.3">
      <c r="A124" s="18" t="s">
        <v>10</v>
      </c>
      <c r="B124" s="168" t="s">
        <v>7290</v>
      </c>
      <c r="C124" s="168" t="s">
        <v>7291</v>
      </c>
      <c r="D124" s="18" t="s">
        <v>7299</v>
      </c>
      <c r="E124" s="18" t="s">
        <v>432</v>
      </c>
      <c r="F124" s="9" t="s">
        <v>399</v>
      </c>
      <c r="G124" s="9" t="s">
        <v>398</v>
      </c>
      <c r="H124" s="32" t="s">
        <v>399</v>
      </c>
      <c r="I124" s="9" t="s">
        <v>399</v>
      </c>
      <c r="J124" s="9" t="s">
        <v>399</v>
      </c>
    </row>
    <row r="125" spans="1:12" ht="27.6" hidden="1" x14ac:dyDescent="0.3">
      <c r="A125" s="18" t="s">
        <v>1930</v>
      </c>
      <c r="B125" s="18" t="s">
        <v>399</v>
      </c>
      <c r="C125" s="168" t="s">
        <v>7300</v>
      </c>
      <c r="D125" s="18" t="s">
        <v>7301</v>
      </c>
      <c r="E125" s="18" t="s">
        <v>7302</v>
      </c>
      <c r="F125" s="18" t="s">
        <v>399</v>
      </c>
      <c r="G125" s="18" t="s">
        <v>398</v>
      </c>
      <c r="H125" s="22" t="s">
        <v>399</v>
      </c>
      <c r="I125" s="18" t="s">
        <v>7303</v>
      </c>
      <c r="J125" s="18" t="s">
        <v>399</v>
      </c>
    </row>
    <row r="126" spans="1:12" ht="27.6" hidden="1" x14ac:dyDescent="0.3">
      <c r="A126" s="18" t="s">
        <v>1930</v>
      </c>
      <c r="B126" s="18" t="s">
        <v>399</v>
      </c>
      <c r="C126" s="168"/>
      <c r="D126" s="18" t="s">
        <v>990</v>
      </c>
      <c r="E126" s="45" t="s">
        <v>7304</v>
      </c>
      <c r="F126" s="18" t="s">
        <v>399</v>
      </c>
      <c r="G126" s="18" t="s">
        <v>398</v>
      </c>
      <c r="H126" s="22" t="s">
        <v>399</v>
      </c>
      <c r="I126" s="18" t="s">
        <v>7303</v>
      </c>
      <c r="J126" s="18" t="s">
        <v>399</v>
      </c>
      <c r="K126" s="10"/>
      <c r="L126" s="10"/>
    </row>
    <row r="127" spans="1:12" ht="27.6" hidden="1" x14ac:dyDescent="0.3">
      <c r="A127" s="18" t="s">
        <v>1930</v>
      </c>
      <c r="B127" s="18" t="s">
        <v>399</v>
      </c>
      <c r="C127" s="168"/>
      <c r="D127" s="18" t="s">
        <v>992</v>
      </c>
      <c r="E127" s="18" t="s">
        <v>7305</v>
      </c>
      <c r="F127" s="18" t="s">
        <v>399</v>
      </c>
      <c r="G127" s="18" t="s">
        <v>398</v>
      </c>
      <c r="H127" s="22" t="s">
        <v>399</v>
      </c>
      <c r="I127" s="18" t="s">
        <v>7303</v>
      </c>
      <c r="J127" s="18" t="s">
        <v>399</v>
      </c>
    </row>
    <row r="128" spans="1:12" ht="27.6" hidden="1" x14ac:dyDescent="0.3">
      <c r="A128" s="18" t="s">
        <v>1930</v>
      </c>
      <c r="B128" s="18" t="s">
        <v>399</v>
      </c>
      <c r="C128" s="168"/>
      <c r="D128" s="18" t="s">
        <v>994</v>
      </c>
      <c r="E128" s="18" t="s">
        <v>7306</v>
      </c>
      <c r="F128" s="18" t="s">
        <v>399</v>
      </c>
      <c r="G128" s="18" t="s">
        <v>398</v>
      </c>
      <c r="H128" s="22" t="s">
        <v>399</v>
      </c>
      <c r="I128" s="18" t="s">
        <v>7303</v>
      </c>
      <c r="J128" s="18" t="s">
        <v>399</v>
      </c>
    </row>
    <row r="129" spans="1:12" ht="27.6" hidden="1" x14ac:dyDescent="0.3">
      <c r="A129" s="18" t="s">
        <v>1930</v>
      </c>
      <c r="B129" s="18" t="s">
        <v>399</v>
      </c>
      <c r="C129" s="168"/>
      <c r="D129" s="18" t="s">
        <v>996</v>
      </c>
      <c r="E129" s="18" t="s">
        <v>7307</v>
      </c>
      <c r="F129" s="18" t="s">
        <v>399</v>
      </c>
      <c r="G129" s="18" t="s">
        <v>398</v>
      </c>
      <c r="H129" s="22" t="s">
        <v>399</v>
      </c>
      <c r="I129" s="18" t="s">
        <v>7303</v>
      </c>
      <c r="J129" s="18" t="s">
        <v>399</v>
      </c>
    </row>
    <row r="130" spans="1:12" ht="82.8" x14ac:dyDescent="0.3">
      <c r="A130" s="18" t="s">
        <v>1930</v>
      </c>
      <c r="B130" s="18" t="s">
        <v>399</v>
      </c>
      <c r="C130" s="168" t="s">
        <v>7308</v>
      </c>
      <c r="D130" s="18" t="s">
        <v>7301</v>
      </c>
      <c r="E130" s="45" t="s">
        <v>7309</v>
      </c>
      <c r="F130" s="46" t="s">
        <v>399</v>
      </c>
      <c r="G130" s="9" t="s">
        <v>409</v>
      </c>
      <c r="H130" s="46" t="s">
        <v>7310</v>
      </c>
      <c r="I130" s="46" t="s">
        <v>399</v>
      </c>
      <c r="J130" s="46" t="s">
        <v>399</v>
      </c>
      <c r="K130" s="10"/>
      <c r="L130" s="10"/>
    </row>
    <row r="131" spans="1:12" ht="27.6" hidden="1" x14ac:dyDescent="0.3">
      <c r="A131" s="18" t="s">
        <v>1930</v>
      </c>
      <c r="B131" s="18" t="s">
        <v>399</v>
      </c>
      <c r="C131" s="168"/>
      <c r="D131" s="18" t="s">
        <v>990</v>
      </c>
      <c r="E131" s="18" t="s">
        <v>7311</v>
      </c>
      <c r="F131" s="18" t="s">
        <v>399</v>
      </c>
      <c r="G131" s="18" t="s">
        <v>398</v>
      </c>
      <c r="H131" s="22" t="s">
        <v>399</v>
      </c>
      <c r="I131" s="18" t="s">
        <v>7303</v>
      </c>
      <c r="J131" s="18" t="s">
        <v>399</v>
      </c>
    </row>
    <row r="132" spans="1:12" ht="27.6" hidden="1" x14ac:dyDescent="0.3">
      <c r="A132" s="18" t="s">
        <v>1930</v>
      </c>
      <c r="B132" s="18" t="s">
        <v>399</v>
      </c>
      <c r="C132" s="168"/>
      <c r="D132" s="18" t="s">
        <v>992</v>
      </c>
      <c r="E132" s="18" t="s">
        <v>7312</v>
      </c>
      <c r="F132" s="18" t="s">
        <v>399</v>
      </c>
      <c r="G132" s="18" t="s">
        <v>398</v>
      </c>
      <c r="H132" s="22" t="s">
        <v>399</v>
      </c>
      <c r="I132" s="18" t="s">
        <v>7303</v>
      </c>
      <c r="J132" s="18" t="s">
        <v>399</v>
      </c>
    </row>
    <row r="133" spans="1:12" ht="27.6" hidden="1" x14ac:dyDescent="0.3">
      <c r="A133" s="18" t="s">
        <v>1930</v>
      </c>
      <c r="B133" s="18" t="s">
        <v>399</v>
      </c>
      <c r="C133" s="168"/>
      <c r="D133" s="18" t="s">
        <v>994</v>
      </c>
      <c r="E133" s="18" t="s">
        <v>7313</v>
      </c>
      <c r="F133" s="18" t="s">
        <v>399</v>
      </c>
      <c r="G133" s="18" t="s">
        <v>398</v>
      </c>
      <c r="H133" s="22" t="s">
        <v>399</v>
      </c>
      <c r="I133" s="18" t="s">
        <v>7303</v>
      </c>
      <c r="J133" s="18" t="s">
        <v>399</v>
      </c>
    </row>
    <row r="134" spans="1:12" ht="41.4" hidden="1" x14ac:dyDescent="0.3">
      <c r="A134" s="18" t="s">
        <v>1930</v>
      </c>
      <c r="B134" s="18" t="s">
        <v>399</v>
      </c>
      <c r="C134" s="168"/>
      <c r="D134" s="18" t="s">
        <v>996</v>
      </c>
      <c r="E134" s="18" t="s">
        <v>7314</v>
      </c>
      <c r="F134" s="18" t="s">
        <v>399</v>
      </c>
      <c r="G134" s="18" t="s">
        <v>398</v>
      </c>
      <c r="H134" s="22" t="s">
        <v>399</v>
      </c>
      <c r="I134" s="18" t="s">
        <v>7303</v>
      </c>
      <c r="J134" s="18" t="s">
        <v>399</v>
      </c>
    </row>
    <row r="135" spans="1:12" ht="27.6" hidden="1" x14ac:dyDescent="0.3">
      <c r="A135" s="18" t="s">
        <v>1930</v>
      </c>
      <c r="B135" s="18" t="s">
        <v>399</v>
      </c>
      <c r="C135" s="168" t="s">
        <v>7315</v>
      </c>
      <c r="D135" s="18" t="s">
        <v>7301</v>
      </c>
      <c r="E135" s="45" t="s">
        <v>7316</v>
      </c>
      <c r="F135" s="45" t="s">
        <v>399</v>
      </c>
      <c r="G135" s="18" t="s">
        <v>398</v>
      </c>
      <c r="H135" s="22" t="s">
        <v>399</v>
      </c>
      <c r="I135" s="45" t="s">
        <v>7317</v>
      </c>
      <c r="J135" s="45" t="s">
        <v>399</v>
      </c>
      <c r="K135" s="10"/>
      <c r="L135" s="10"/>
    </row>
    <row r="136" spans="1:12" ht="27.6" hidden="1" x14ac:dyDescent="0.3">
      <c r="A136" s="18" t="s">
        <v>1930</v>
      </c>
      <c r="B136" s="18" t="s">
        <v>399</v>
      </c>
      <c r="C136" s="168"/>
      <c r="D136" s="18" t="s">
        <v>990</v>
      </c>
      <c r="E136" s="18" t="s">
        <v>7318</v>
      </c>
      <c r="F136" s="45" t="s">
        <v>399</v>
      </c>
      <c r="G136" s="18" t="s">
        <v>398</v>
      </c>
      <c r="H136" s="22" t="s">
        <v>399</v>
      </c>
      <c r="I136" s="45" t="s">
        <v>7317</v>
      </c>
      <c r="J136" s="45" t="s">
        <v>399</v>
      </c>
    </row>
    <row r="137" spans="1:12" ht="27.6" hidden="1" x14ac:dyDescent="0.3">
      <c r="A137" s="18" t="s">
        <v>1930</v>
      </c>
      <c r="B137" s="18" t="s">
        <v>399</v>
      </c>
      <c r="C137" s="168"/>
      <c r="D137" s="18" t="s">
        <v>992</v>
      </c>
      <c r="E137" s="18" t="s">
        <v>7319</v>
      </c>
      <c r="F137" s="45" t="s">
        <v>399</v>
      </c>
      <c r="G137" s="18" t="s">
        <v>398</v>
      </c>
      <c r="H137" s="22" t="s">
        <v>399</v>
      </c>
      <c r="I137" s="45" t="s">
        <v>7317</v>
      </c>
      <c r="J137" s="45" t="s">
        <v>399</v>
      </c>
    </row>
    <row r="138" spans="1:12" ht="27.6" hidden="1" x14ac:dyDescent="0.3">
      <c r="A138" s="18" t="s">
        <v>1930</v>
      </c>
      <c r="B138" s="18" t="s">
        <v>399</v>
      </c>
      <c r="C138" s="168"/>
      <c r="D138" s="18" t="s">
        <v>994</v>
      </c>
      <c r="E138" s="18" t="s">
        <v>7320</v>
      </c>
      <c r="F138" s="45" t="s">
        <v>399</v>
      </c>
      <c r="G138" s="18" t="s">
        <v>398</v>
      </c>
      <c r="H138" s="22" t="s">
        <v>399</v>
      </c>
      <c r="I138" s="45" t="s">
        <v>7317</v>
      </c>
      <c r="J138" s="45" t="s">
        <v>399</v>
      </c>
    </row>
    <row r="139" spans="1:12" ht="27.6" hidden="1" x14ac:dyDescent="0.3">
      <c r="A139" s="18" t="s">
        <v>1930</v>
      </c>
      <c r="B139" s="18" t="s">
        <v>399</v>
      </c>
      <c r="C139" s="168"/>
      <c r="D139" s="18" t="s">
        <v>996</v>
      </c>
      <c r="E139" s="18" t="s">
        <v>7321</v>
      </c>
      <c r="F139" s="45" t="s">
        <v>399</v>
      </c>
      <c r="G139" s="18" t="s">
        <v>398</v>
      </c>
      <c r="H139" s="22" t="s">
        <v>399</v>
      </c>
      <c r="I139" s="45" t="s">
        <v>7317</v>
      </c>
      <c r="J139" s="45" t="s">
        <v>399</v>
      </c>
    </row>
    <row r="140" spans="1:12" ht="27.6" hidden="1" x14ac:dyDescent="0.3">
      <c r="A140" s="18" t="s">
        <v>1930</v>
      </c>
      <c r="B140" s="18" t="s">
        <v>399</v>
      </c>
      <c r="C140" s="168" t="s">
        <v>7322</v>
      </c>
      <c r="D140" s="18" t="s">
        <v>7301</v>
      </c>
      <c r="E140" s="45" t="s">
        <v>7323</v>
      </c>
      <c r="F140" s="45" t="s">
        <v>399</v>
      </c>
      <c r="G140" s="18" t="s">
        <v>398</v>
      </c>
      <c r="H140" s="22" t="s">
        <v>399</v>
      </c>
      <c r="I140" s="45" t="s">
        <v>7324</v>
      </c>
      <c r="J140" s="45" t="s">
        <v>399</v>
      </c>
      <c r="K140" s="10"/>
      <c r="L140" s="10"/>
    </row>
    <row r="141" spans="1:12" ht="27.6" hidden="1" x14ac:dyDescent="0.3">
      <c r="A141" s="18" t="s">
        <v>1930</v>
      </c>
      <c r="B141" s="18" t="s">
        <v>399</v>
      </c>
      <c r="C141" s="168"/>
      <c r="D141" s="18" t="s">
        <v>990</v>
      </c>
      <c r="E141" s="18" t="s">
        <v>7325</v>
      </c>
      <c r="F141" s="45" t="s">
        <v>399</v>
      </c>
      <c r="G141" s="18" t="s">
        <v>398</v>
      </c>
      <c r="H141" s="22" t="s">
        <v>399</v>
      </c>
      <c r="I141" s="45" t="s">
        <v>7324</v>
      </c>
      <c r="J141" s="45" t="s">
        <v>399</v>
      </c>
    </row>
    <row r="142" spans="1:12" ht="27.6" hidden="1" x14ac:dyDescent="0.3">
      <c r="A142" s="18" t="s">
        <v>1930</v>
      </c>
      <c r="B142" s="18" t="s">
        <v>399</v>
      </c>
      <c r="C142" s="168"/>
      <c r="D142" s="18" t="s">
        <v>992</v>
      </c>
      <c r="E142" s="18" t="s">
        <v>7326</v>
      </c>
      <c r="F142" s="45" t="s">
        <v>399</v>
      </c>
      <c r="G142" s="18" t="s">
        <v>398</v>
      </c>
      <c r="H142" s="22" t="s">
        <v>399</v>
      </c>
      <c r="I142" s="45" t="s">
        <v>7324</v>
      </c>
      <c r="J142" s="45" t="s">
        <v>399</v>
      </c>
    </row>
    <row r="143" spans="1:12" ht="69" hidden="1" x14ac:dyDescent="0.3">
      <c r="A143" s="18" t="s">
        <v>1930</v>
      </c>
      <c r="B143" s="18" t="s">
        <v>399</v>
      </c>
      <c r="C143" s="168"/>
      <c r="D143" s="18" t="s">
        <v>994</v>
      </c>
      <c r="E143" s="18" t="s">
        <v>7327</v>
      </c>
      <c r="F143" s="45" t="s">
        <v>399</v>
      </c>
      <c r="G143" s="18" t="s">
        <v>398</v>
      </c>
      <c r="H143" s="22" t="s">
        <v>399</v>
      </c>
      <c r="I143" s="45" t="s">
        <v>7324</v>
      </c>
      <c r="J143" s="45" t="s">
        <v>399</v>
      </c>
    </row>
    <row r="144" spans="1:12" ht="41.4" hidden="1" x14ac:dyDescent="0.3">
      <c r="A144" s="18" t="s">
        <v>1930</v>
      </c>
      <c r="B144" s="18" t="s">
        <v>399</v>
      </c>
      <c r="C144" s="168"/>
      <c r="D144" s="18" t="s">
        <v>996</v>
      </c>
      <c r="E144" s="18" t="s">
        <v>7328</v>
      </c>
      <c r="F144" s="45" t="s">
        <v>399</v>
      </c>
      <c r="G144" s="18" t="s">
        <v>398</v>
      </c>
      <c r="H144" s="22" t="s">
        <v>399</v>
      </c>
      <c r="I144" s="45" t="s">
        <v>7324</v>
      </c>
      <c r="J144" s="45" t="s">
        <v>399</v>
      </c>
    </row>
    <row r="145" spans="1:10" ht="124.2" x14ac:dyDescent="0.3">
      <c r="A145" s="18" t="s">
        <v>1930</v>
      </c>
      <c r="B145" s="18" t="s">
        <v>399</v>
      </c>
      <c r="C145" s="168" t="s">
        <v>7329</v>
      </c>
      <c r="D145" s="18" t="s">
        <v>7301</v>
      </c>
      <c r="E145" s="18" t="s">
        <v>7330</v>
      </c>
      <c r="F145" s="9" t="s">
        <v>399</v>
      </c>
      <c r="G145" s="9" t="s">
        <v>409</v>
      </c>
      <c r="H145" s="9" t="s">
        <v>7331</v>
      </c>
      <c r="I145" s="9" t="s">
        <v>399</v>
      </c>
      <c r="J145" s="9" t="s">
        <v>7332</v>
      </c>
    </row>
    <row r="146" spans="1:10" ht="27.6" hidden="1" x14ac:dyDescent="0.3">
      <c r="A146" s="18" t="s">
        <v>1930</v>
      </c>
      <c r="B146" s="18" t="s">
        <v>399</v>
      </c>
      <c r="C146" s="168"/>
      <c r="D146" s="18" t="s">
        <v>990</v>
      </c>
      <c r="E146" s="18" t="s">
        <v>7333</v>
      </c>
      <c r="F146" s="9" t="s">
        <v>399</v>
      </c>
      <c r="G146" s="9" t="s">
        <v>398</v>
      </c>
      <c r="H146" s="32" t="s">
        <v>399</v>
      </c>
      <c r="I146" s="9" t="s">
        <v>399</v>
      </c>
      <c r="J146" s="9" t="s">
        <v>399</v>
      </c>
    </row>
    <row r="147" spans="1:10" ht="27.6" hidden="1" x14ac:dyDescent="0.3">
      <c r="A147" s="18" t="s">
        <v>1930</v>
      </c>
      <c r="B147" s="18" t="s">
        <v>399</v>
      </c>
      <c r="C147" s="168"/>
      <c r="D147" s="18" t="s">
        <v>992</v>
      </c>
      <c r="E147" s="18" t="s">
        <v>7334</v>
      </c>
      <c r="F147" s="9" t="s">
        <v>399</v>
      </c>
      <c r="G147" s="9" t="s">
        <v>398</v>
      </c>
      <c r="H147" s="32" t="s">
        <v>399</v>
      </c>
      <c r="I147" s="9" t="s">
        <v>399</v>
      </c>
      <c r="J147" s="9" t="s">
        <v>399</v>
      </c>
    </row>
    <row r="148" spans="1:10" ht="41.4" hidden="1" x14ac:dyDescent="0.3">
      <c r="A148" s="18" t="s">
        <v>1930</v>
      </c>
      <c r="B148" s="18" t="s">
        <v>399</v>
      </c>
      <c r="C148" s="168"/>
      <c r="D148" s="18" t="s">
        <v>994</v>
      </c>
      <c r="E148" s="18" t="s">
        <v>7335</v>
      </c>
      <c r="F148" s="9" t="s">
        <v>399</v>
      </c>
      <c r="G148" s="9" t="s">
        <v>398</v>
      </c>
      <c r="H148" s="32" t="s">
        <v>399</v>
      </c>
      <c r="I148" s="9" t="s">
        <v>399</v>
      </c>
      <c r="J148" s="9" t="s">
        <v>399</v>
      </c>
    </row>
    <row r="149" spans="1:10" ht="55.2" hidden="1" x14ac:dyDescent="0.3">
      <c r="A149" s="18" t="s">
        <v>1930</v>
      </c>
      <c r="B149" s="18" t="s">
        <v>399</v>
      </c>
      <c r="C149" s="168"/>
      <c r="D149" s="18" t="s">
        <v>996</v>
      </c>
      <c r="E149" s="18" t="s">
        <v>7336</v>
      </c>
      <c r="F149" s="9" t="s">
        <v>399</v>
      </c>
      <c r="G149" s="9" t="s">
        <v>398</v>
      </c>
      <c r="H149" s="32" t="s">
        <v>399</v>
      </c>
      <c r="I149" s="9" t="s">
        <v>399</v>
      </c>
      <c r="J149" s="9" t="s">
        <v>399</v>
      </c>
    </row>
    <row r="150" spans="1:10" ht="27.6" hidden="1" x14ac:dyDescent="0.3">
      <c r="A150" s="18" t="s">
        <v>1930</v>
      </c>
      <c r="B150" s="18" t="s">
        <v>399</v>
      </c>
      <c r="C150" s="168" t="s">
        <v>7337</v>
      </c>
      <c r="D150" s="18" t="s">
        <v>7301</v>
      </c>
      <c r="E150" s="18" t="s">
        <v>7338</v>
      </c>
      <c r="F150" s="18" t="s">
        <v>399</v>
      </c>
      <c r="G150" s="18" t="s">
        <v>398</v>
      </c>
      <c r="H150" s="22" t="s">
        <v>399</v>
      </c>
      <c r="I150" s="45" t="s">
        <v>7339</v>
      </c>
      <c r="J150" s="18" t="s">
        <v>399</v>
      </c>
    </row>
    <row r="151" spans="1:10" ht="27.6" hidden="1" x14ac:dyDescent="0.3">
      <c r="A151" s="18" t="s">
        <v>1930</v>
      </c>
      <c r="B151" s="18" t="s">
        <v>399</v>
      </c>
      <c r="C151" s="168"/>
      <c r="D151" s="18" t="s">
        <v>990</v>
      </c>
      <c r="E151" s="18" t="s">
        <v>7340</v>
      </c>
      <c r="F151" s="18" t="s">
        <v>399</v>
      </c>
      <c r="G151" s="18" t="s">
        <v>398</v>
      </c>
      <c r="H151" s="22" t="s">
        <v>399</v>
      </c>
      <c r="I151" s="45" t="s">
        <v>7339</v>
      </c>
      <c r="J151" s="18" t="s">
        <v>399</v>
      </c>
    </row>
    <row r="152" spans="1:10" ht="27.6" hidden="1" x14ac:dyDescent="0.3">
      <c r="A152" s="18" t="s">
        <v>1930</v>
      </c>
      <c r="B152" s="18" t="s">
        <v>399</v>
      </c>
      <c r="C152" s="168"/>
      <c r="D152" s="18" t="s">
        <v>992</v>
      </c>
      <c r="E152" s="18" t="s">
        <v>7341</v>
      </c>
      <c r="F152" s="18" t="s">
        <v>399</v>
      </c>
      <c r="G152" s="18" t="s">
        <v>398</v>
      </c>
      <c r="H152" s="22" t="s">
        <v>399</v>
      </c>
      <c r="I152" s="45" t="s">
        <v>7339</v>
      </c>
      <c r="J152" s="18" t="s">
        <v>399</v>
      </c>
    </row>
    <row r="153" spans="1:10" ht="41.4" hidden="1" x14ac:dyDescent="0.3">
      <c r="A153" s="18" t="s">
        <v>1930</v>
      </c>
      <c r="B153" s="18" t="s">
        <v>399</v>
      </c>
      <c r="C153" s="168"/>
      <c r="D153" s="18" t="s">
        <v>994</v>
      </c>
      <c r="E153" s="18" t="s">
        <v>7342</v>
      </c>
      <c r="F153" s="18" t="s">
        <v>399</v>
      </c>
      <c r="G153" s="18" t="s">
        <v>398</v>
      </c>
      <c r="H153" s="22" t="s">
        <v>399</v>
      </c>
      <c r="I153" s="45" t="s">
        <v>7339</v>
      </c>
      <c r="J153" s="18" t="s">
        <v>399</v>
      </c>
    </row>
    <row r="154" spans="1:10" ht="41.4" hidden="1" x14ac:dyDescent="0.3">
      <c r="A154" s="18" t="s">
        <v>1930</v>
      </c>
      <c r="B154" s="18" t="s">
        <v>399</v>
      </c>
      <c r="C154" s="168"/>
      <c r="D154" s="18" t="s">
        <v>996</v>
      </c>
      <c r="E154" s="18" t="s">
        <v>7343</v>
      </c>
      <c r="F154" s="18" t="s">
        <v>399</v>
      </c>
      <c r="G154" s="18" t="s">
        <v>398</v>
      </c>
      <c r="H154" s="22" t="s">
        <v>399</v>
      </c>
      <c r="I154" s="45" t="s">
        <v>7339</v>
      </c>
      <c r="J154" s="18" t="s">
        <v>399</v>
      </c>
    </row>
    <row r="155" spans="1:10" ht="27.6" hidden="1" x14ac:dyDescent="0.3">
      <c r="A155" s="18" t="s">
        <v>1930</v>
      </c>
      <c r="B155" s="18" t="s">
        <v>399</v>
      </c>
      <c r="C155" s="168" t="s">
        <v>7344</v>
      </c>
      <c r="D155" s="18" t="s">
        <v>7301</v>
      </c>
      <c r="E155" s="18" t="s">
        <v>7345</v>
      </c>
      <c r="F155" s="18" t="s">
        <v>399</v>
      </c>
      <c r="G155" s="18" t="s">
        <v>398</v>
      </c>
      <c r="H155" s="18" t="s">
        <v>399</v>
      </c>
      <c r="I155" s="45" t="s">
        <v>7346</v>
      </c>
      <c r="J155" s="18" t="s">
        <v>399</v>
      </c>
    </row>
    <row r="156" spans="1:10" ht="27.6" hidden="1" x14ac:dyDescent="0.3">
      <c r="A156" s="18" t="s">
        <v>1930</v>
      </c>
      <c r="B156" s="18" t="s">
        <v>399</v>
      </c>
      <c r="C156" s="168"/>
      <c r="D156" s="18" t="s">
        <v>990</v>
      </c>
      <c r="E156" s="18" t="s">
        <v>7347</v>
      </c>
      <c r="F156" s="18" t="s">
        <v>399</v>
      </c>
      <c r="G156" s="18" t="s">
        <v>398</v>
      </c>
      <c r="H156" s="18" t="s">
        <v>399</v>
      </c>
      <c r="I156" s="45" t="s">
        <v>7346</v>
      </c>
      <c r="J156" s="18" t="s">
        <v>399</v>
      </c>
    </row>
    <row r="157" spans="1:10" ht="41.4" hidden="1" x14ac:dyDescent="0.3">
      <c r="A157" s="18" t="s">
        <v>1930</v>
      </c>
      <c r="B157" s="18" t="s">
        <v>399</v>
      </c>
      <c r="C157" s="168"/>
      <c r="D157" s="18" t="s">
        <v>992</v>
      </c>
      <c r="E157" s="18" t="s">
        <v>7348</v>
      </c>
      <c r="F157" s="18" t="s">
        <v>399</v>
      </c>
      <c r="G157" s="18" t="s">
        <v>398</v>
      </c>
      <c r="H157" s="18" t="s">
        <v>399</v>
      </c>
      <c r="I157" s="45" t="s">
        <v>7346</v>
      </c>
      <c r="J157" s="18" t="s">
        <v>399</v>
      </c>
    </row>
    <row r="158" spans="1:10" ht="27.6" hidden="1" x14ac:dyDescent="0.3">
      <c r="A158" s="18" t="s">
        <v>1930</v>
      </c>
      <c r="B158" s="18" t="s">
        <v>399</v>
      </c>
      <c r="C158" s="168"/>
      <c r="D158" s="18" t="s">
        <v>994</v>
      </c>
      <c r="E158" s="18" t="s">
        <v>7349</v>
      </c>
      <c r="F158" s="18" t="s">
        <v>399</v>
      </c>
      <c r="G158" s="18" t="s">
        <v>398</v>
      </c>
      <c r="H158" s="18" t="s">
        <v>399</v>
      </c>
      <c r="I158" s="45" t="s">
        <v>7346</v>
      </c>
      <c r="J158" s="18" t="s">
        <v>399</v>
      </c>
    </row>
    <row r="159" spans="1:10" ht="41.4" hidden="1" x14ac:dyDescent="0.3">
      <c r="A159" s="18" t="s">
        <v>1930</v>
      </c>
      <c r="B159" s="18" t="s">
        <v>399</v>
      </c>
      <c r="C159" s="168"/>
      <c r="D159" s="18" t="s">
        <v>996</v>
      </c>
      <c r="E159" s="18" t="s">
        <v>7350</v>
      </c>
      <c r="F159" s="18" t="s">
        <v>399</v>
      </c>
      <c r="G159" s="18" t="s">
        <v>398</v>
      </c>
      <c r="H159" s="18" t="s">
        <v>399</v>
      </c>
      <c r="I159" s="45" t="s">
        <v>7346</v>
      </c>
      <c r="J159" s="18" t="s">
        <v>399</v>
      </c>
    </row>
    <row r="160" spans="1:10" ht="27.6" hidden="1" x14ac:dyDescent="0.3">
      <c r="A160" s="18" t="s">
        <v>1930</v>
      </c>
      <c r="B160" s="18" t="s">
        <v>399</v>
      </c>
      <c r="C160" s="168" t="s">
        <v>7351</v>
      </c>
      <c r="D160" s="18" t="s">
        <v>7301</v>
      </c>
      <c r="E160" s="18" t="s">
        <v>7352</v>
      </c>
      <c r="F160" s="18" t="s">
        <v>399</v>
      </c>
      <c r="G160" s="18" t="s">
        <v>398</v>
      </c>
      <c r="H160" s="18" t="s">
        <v>399</v>
      </c>
      <c r="I160" s="45" t="s">
        <v>7353</v>
      </c>
      <c r="J160" s="18" t="s">
        <v>399</v>
      </c>
    </row>
    <row r="161" spans="1:12" ht="27.6" hidden="1" x14ac:dyDescent="0.3">
      <c r="A161" s="18" t="s">
        <v>1930</v>
      </c>
      <c r="B161" s="18" t="s">
        <v>399</v>
      </c>
      <c r="C161" s="168"/>
      <c r="D161" s="18" t="s">
        <v>990</v>
      </c>
      <c r="E161" s="18" t="s">
        <v>7354</v>
      </c>
      <c r="F161" s="18" t="s">
        <v>399</v>
      </c>
      <c r="G161" s="18" t="s">
        <v>398</v>
      </c>
      <c r="H161" s="18" t="s">
        <v>399</v>
      </c>
      <c r="I161" s="45" t="s">
        <v>7353</v>
      </c>
      <c r="J161" s="18" t="s">
        <v>399</v>
      </c>
    </row>
    <row r="162" spans="1:12" ht="27.6" hidden="1" x14ac:dyDescent="0.3">
      <c r="A162" s="18" t="s">
        <v>1930</v>
      </c>
      <c r="B162" s="18" t="s">
        <v>399</v>
      </c>
      <c r="C162" s="168"/>
      <c r="D162" s="18" t="s">
        <v>992</v>
      </c>
      <c r="E162" s="18" t="s">
        <v>7355</v>
      </c>
      <c r="F162" s="18" t="s">
        <v>399</v>
      </c>
      <c r="G162" s="18" t="s">
        <v>398</v>
      </c>
      <c r="H162" s="18" t="s">
        <v>399</v>
      </c>
      <c r="I162" s="45" t="s">
        <v>7353</v>
      </c>
      <c r="J162" s="18" t="s">
        <v>399</v>
      </c>
    </row>
    <row r="163" spans="1:12" ht="27.6" hidden="1" x14ac:dyDescent="0.3">
      <c r="A163" s="18" t="s">
        <v>1930</v>
      </c>
      <c r="B163" s="18" t="s">
        <v>399</v>
      </c>
      <c r="C163" s="168"/>
      <c r="D163" s="18" t="s">
        <v>994</v>
      </c>
      <c r="E163" s="18" t="s">
        <v>7356</v>
      </c>
      <c r="F163" s="18" t="s">
        <v>399</v>
      </c>
      <c r="G163" s="18" t="s">
        <v>398</v>
      </c>
      <c r="H163" s="18" t="s">
        <v>399</v>
      </c>
      <c r="I163" s="45" t="s">
        <v>7353</v>
      </c>
      <c r="J163" s="18" t="s">
        <v>399</v>
      </c>
    </row>
    <row r="164" spans="1:12" ht="41.4" hidden="1" x14ac:dyDescent="0.3">
      <c r="A164" s="18" t="s">
        <v>1930</v>
      </c>
      <c r="B164" s="18" t="s">
        <v>399</v>
      </c>
      <c r="C164" s="168"/>
      <c r="D164" s="18" t="s">
        <v>996</v>
      </c>
      <c r="E164" s="18" t="s">
        <v>7357</v>
      </c>
      <c r="F164" s="18" t="s">
        <v>399</v>
      </c>
      <c r="G164" s="18" t="s">
        <v>398</v>
      </c>
      <c r="H164" s="18" t="s">
        <v>399</v>
      </c>
      <c r="I164" s="45" t="s">
        <v>7353</v>
      </c>
      <c r="J164" s="18" t="s">
        <v>399</v>
      </c>
    </row>
    <row r="165" spans="1:12" ht="27.6" hidden="1" x14ac:dyDescent="0.3">
      <c r="A165" s="18" t="s">
        <v>1930</v>
      </c>
      <c r="B165" s="18" t="s">
        <v>399</v>
      </c>
      <c r="C165" s="168" t="s">
        <v>7358</v>
      </c>
      <c r="D165" s="18" t="s">
        <v>7301</v>
      </c>
      <c r="E165" s="18" t="s">
        <v>7359</v>
      </c>
      <c r="F165" s="18" t="s">
        <v>399</v>
      </c>
      <c r="G165" s="18" t="s">
        <v>398</v>
      </c>
      <c r="H165" s="18" t="s">
        <v>399</v>
      </c>
      <c r="I165" s="45" t="s">
        <v>7360</v>
      </c>
      <c r="J165" s="18" t="s">
        <v>399</v>
      </c>
    </row>
    <row r="166" spans="1:12" ht="27.6" hidden="1" x14ac:dyDescent="0.3">
      <c r="A166" s="18" t="s">
        <v>1930</v>
      </c>
      <c r="B166" s="18" t="s">
        <v>399</v>
      </c>
      <c r="C166" s="168"/>
      <c r="D166" s="18" t="s">
        <v>990</v>
      </c>
      <c r="E166" s="18" t="s">
        <v>7361</v>
      </c>
      <c r="F166" s="18" t="s">
        <v>399</v>
      </c>
      <c r="G166" s="18" t="s">
        <v>398</v>
      </c>
      <c r="H166" s="18" t="s">
        <v>399</v>
      </c>
      <c r="I166" s="45" t="s">
        <v>7360</v>
      </c>
      <c r="J166" s="18" t="s">
        <v>399</v>
      </c>
    </row>
    <row r="167" spans="1:12" ht="27.6" hidden="1" x14ac:dyDescent="0.3">
      <c r="A167" s="18" t="s">
        <v>1930</v>
      </c>
      <c r="B167" s="18" t="s">
        <v>399</v>
      </c>
      <c r="C167" s="168"/>
      <c r="D167" s="18" t="s">
        <v>992</v>
      </c>
      <c r="E167" s="18" t="s">
        <v>7362</v>
      </c>
      <c r="F167" s="18" t="s">
        <v>399</v>
      </c>
      <c r="G167" s="18" t="s">
        <v>398</v>
      </c>
      <c r="H167" s="18" t="s">
        <v>399</v>
      </c>
      <c r="I167" s="45" t="s">
        <v>7360</v>
      </c>
      <c r="J167" s="18" t="s">
        <v>399</v>
      </c>
    </row>
    <row r="168" spans="1:12" ht="27.6" hidden="1" x14ac:dyDescent="0.3">
      <c r="A168" s="18" t="s">
        <v>1930</v>
      </c>
      <c r="B168" s="18" t="s">
        <v>399</v>
      </c>
      <c r="C168" s="168"/>
      <c r="D168" s="18" t="s">
        <v>994</v>
      </c>
      <c r="E168" s="18" t="s">
        <v>7363</v>
      </c>
      <c r="F168" s="18" t="s">
        <v>399</v>
      </c>
      <c r="G168" s="18" t="s">
        <v>398</v>
      </c>
      <c r="H168" s="18" t="s">
        <v>399</v>
      </c>
      <c r="I168" s="45" t="s">
        <v>7360</v>
      </c>
      <c r="J168" s="18" t="s">
        <v>399</v>
      </c>
    </row>
    <row r="169" spans="1:12" ht="27.6" hidden="1" x14ac:dyDescent="0.3">
      <c r="A169" s="18" t="s">
        <v>1930</v>
      </c>
      <c r="B169" s="18" t="s">
        <v>399</v>
      </c>
      <c r="C169" s="168"/>
      <c r="D169" s="18" t="s">
        <v>996</v>
      </c>
      <c r="E169" s="18" t="s">
        <v>7364</v>
      </c>
      <c r="F169" s="18" t="s">
        <v>399</v>
      </c>
      <c r="G169" s="18" t="s">
        <v>398</v>
      </c>
      <c r="H169" s="18" t="s">
        <v>399</v>
      </c>
      <c r="I169" s="45" t="s">
        <v>7360</v>
      </c>
      <c r="J169" s="18" t="s">
        <v>399</v>
      </c>
    </row>
    <row r="170" spans="1:12" ht="27.6" hidden="1" x14ac:dyDescent="0.3">
      <c r="A170" s="18" t="s">
        <v>1930</v>
      </c>
      <c r="B170" s="18" t="s">
        <v>399</v>
      </c>
      <c r="C170" s="168" t="s">
        <v>7365</v>
      </c>
      <c r="D170" s="18" t="s">
        <v>7301</v>
      </c>
      <c r="E170" s="18" t="s">
        <v>7366</v>
      </c>
      <c r="F170" s="18" t="s">
        <v>399</v>
      </c>
      <c r="G170" s="18" t="s">
        <v>398</v>
      </c>
      <c r="H170" s="18" t="s">
        <v>399</v>
      </c>
      <c r="I170" s="45" t="s">
        <v>7346</v>
      </c>
      <c r="J170" s="18" t="s">
        <v>399</v>
      </c>
    </row>
    <row r="171" spans="1:12" ht="27.6" hidden="1" x14ac:dyDescent="0.3">
      <c r="A171" s="18" t="s">
        <v>1930</v>
      </c>
      <c r="B171" s="18" t="s">
        <v>399</v>
      </c>
      <c r="C171" s="168"/>
      <c r="D171" s="18" t="s">
        <v>990</v>
      </c>
      <c r="E171" s="18" t="s">
        <v>7367</v>
      </c>
      <c r="F171" s="18" t="s">
        <v>399</v>
      </c>
      <c r="G171" s="18" t="s">
        <v>398</v>
      </c>
      <c r="H171" s="18" t="s">
        <v>399</v>
      </c>
      <c r="I171" s="45" t="s">
        <v>7346</v>
      </c>
      <c r="J171" s="18" t="s">
        <v>399</v>
      </c>
    </row>
    <row r="172" spans="1:12" ht="27.6" hidden="1" x14ac:dyDescent="0.3">
      <c r="A172" s="18" t="s">
        <v>1930</v>
      </c>
      <c r="B172" s="18" t="s">
        <v>399</v>
      </c>
      <c r="C172" s="168"/>
      <c r="D172" s="18" t="s">
        <v>992</v>
      </c>
      <c r="E172" s="18" t="s">
        <v>7368</v>
      </c>
      <c r="F172" s="18" t="s">
        <v>399</v>
      </c>
      <c r="G172" s="18" t="s">
        <v>398</v>
      </c>
      <c r="H172" s="18" t="s">
        <v>399</v>
      </c>
      <c r="I172" s="45" t="s">
        <v>7346</v>
      </c>
      <c r="J172" s="18" t="s">
        <v>399</v>
      </c>
    </row>
    <row r="173" spans="1:12" ht="27.6" hidden="1" x14ac:dyDescent="0.3">
      <c r="A173" s="18" t="s">
        <v>1930</v>
      </c>
      <c r="B173" s="18" t="s">
        <v>399</v>
      </c>
      <c r="C173" s="168"/>
      <c r="D173" s="18" t="s">
        <v>994</v>
      </c>
      <c r="E173" s="18" t="s">
        <v>7369</v>
      </c>
      <c r="F173" s="18" t="s">
        <v>399</v>
      </c>
      <c r="G173" s="18" t="s">
        <v>398</v>
      </c>
      <c r="H173" s="18" t="s">
        <v>399</v>
      </c>
      <c r="I173" s="45" t="s">
        <v>7346</v>
      </c>
      <c r="J173" s="18" t="s">
        <v>399</v>
      </c>
    </row>
    <row r="174" spans="1:12" ht="27.6" hidden="1" x14ac:dyDescent="0.3">
      <c r="A174" s="18" t="s">
        <v>1930</v>
      </c>
      <c r="B174" s="18" t="s">
        <v>399</v>
      </c>
      <c r="C174" s="168"/>
      <c r="D174" s="18" t="s">
        <v>996</v>
      </c>
      <c r="E174" s="18" t="s">
        <v>7370</v>
      </c>
      <c r="F174" s="18" t="s">
        <v>399</v>
      </c>
      <c r="G174" s="18" t="s">
        <v>398</v>
      </c>
      <c r="H174" s="18" t="s">
        <v>399</v>
      </c>
      <c r="I174" s="45" t="s">
        <v>7346</v>
      </c>
      <c r="J174" s="18" t="s">
        <v>399</v>
      </c>
    </row>
    <row r="175" spans="1:12" ht="27.6" hidden="1" x14ac:dyDescent="0.3">
      <c r="A175" s="18" t="s">
        <v>1930</v>
      </c>
      <c r="B175" s="18" t="s">
        <v>399</v>
      </c>
      <c r="C175" s="168" t="s">
        <v>7371</v>
      </c>
      <c r="D175" s="18" t="s">
        <v>7301</v>
      </c>
      <c r="E175" s="45" t="s">
        <v>7372</v>
      </c>
      <c r="F175" s="45" t="s">
        <v>399</v>
      </c>
      <c r="G175" s="18" t="s">
        <v>398</v>
      </c>
      <c r="H175" s="45" t="s">
        <v>399</v>
      </c>
      <c r="I175" s="45" t="s">
        <v>7373</v>
      </c>
      <c r="J175" s="45" t="s">
        <v>399</v>
      </c>
      <c r="K175" s="10"/>
      <c r="L175" s="10"/>
    </row>
    <row r="176" spans="1:12" ht="27.6" hidden="1" x14ac:dyDescent="0.3">
      <c r="A176" s="18" t="s">
        <v>1930</v>
      </c>
      <c r="B176" s="18" t="s">
        <v>399</v>
      </c>
      <c r="C176" s="168"/>
      <c r="D176" s="18" t="s">
        <v>990</v>
      </c>
      <c r="E176" s="45" t="s">
        <v>7374</v>
      </c>
      <c r="F176" s="45" t="s">
        <v>399</v>
      </c>
      <c r="G176" s="18" t="s">
        <v>398</v>
      </c>
      <c r="H176" s="45" t="s">
        <v>399</v>
      </c>
      <c r="I176" s="45" t="s">
        <v>7373</v>
      </c>
      <c r="J176" s="45" t="s">
        <v>399</v>
      </c>
      <c r="K176" s="10"/>
      <c r="L176" s="10"/>
    </row>
    <row r="177" spans="1:12" ht="27.6" hidden="1" x14ac:dyDescent="0.3">
      <c r="A177" s="18" t="s">
        <v>1930</v>
      </c>
      <c r="B177" s="18" t="s">
        <v>399</v>
      </c>
      <c r="C177" s="168"/>
      <c r="D177" s="18" t="s">
        <v>992</v>
      </c>
      <c r="E177" s="45" t="s">
        <v>7375</v>
      </c>
      <c r="F177" s="45" t="s">
        <v>399</v>
      </c>
      <c r="G177" s="18" t="s">
        <v>398</v>
      </c>
      <c r="H177" s="45" t="s">
        <v>399</v>
      </c>
      <c r="I177" s="45" t="s">
        <v>7373</v>
      </c>
      <c r="J177" s="45" t="s">
        <v>399</v>
      </c>
      <c r="K177" s="10"/>
      <c r="L177" s="10"/>
    </row>
    <row r="178" spans="1:12" ht="27.6" hidden="1" x14ac:dyDescent="0.3">
      <c r="A178" s="18" t="s">
        <v>1930</v>
      </c>
      <c r="B178" s="18" t="s">
        <v>399</v>
      </c>
      <c r="C178" s="168"/>
      <c r="D178" s="18" t="s">
        <v>994</v>
      </c>
      <c r="E178" s="18" t="s">
        <v>7376</v>
      </c>
      <c r="F178" s="45" t="s">
        <v>399</v>
      </c>
      <c r="G178" s="18" t="s">
        <v>398</v>
      </c>
      <c r="H178" s="45" t="s">
        <v>399</v>
      </c>
      <c r="I178" s="45" t="s">
        <v>7373</v>
      </c>
      <c r="J178" s="45" t="s">
        <v>399</v>
      </c>
    </row>
    <row r="179" spans="1:12" ht="41.4" hidden="1" x14ac:dyDescent="0.3">
      <c r="A179" s="18" t="s">
        <v>1930</v>
      </c>
      <c r="B179" s="18" t="s">
        <v>399</v>
      </c>
      <c r="C179" s="168"/>
      <c r="D179" s="18" t="s">
        <v>996</v>
      </c>
      <c r="E179" s="18" t="s">
        <v>7377</v>
      </c>
      <c r="F179" s="45" t="s">
        <v>399</v>
      </c>
      <c r="G179" s="18" t="s">
        <v>398</v>
      </c>
      <c r="H179" s="45" t="s">
        <v>399</v>
      </c>
      <c r="I179" s="45" t="s">
        <v>7373</v>
      </c>
      <c r="J179" s="45" t="s">
        <v>399</v>
      </c>
    </row>
    <row r="180" spans="1:12" ht="27.6" hidden="1" x14ac:dyDescent="0.3">
      <c r="A180" s="18" t="s">
        <v>1930</v>
      </c>
      <c r="B180" s="18" t="s">
        <v>399</v>
      </c>
      <c r="C180" s="168" t="s">
        <v>7378</v>
      </c>
      <c r="D180" s="18" t="s">
        <v>7301</v>
      </c>
      <c r="E180" s="18" t="s">
        <v>7379</v>
      </c>
      <c r="F180" s="18" t="s">
        <v>399</v>
      </c>
      <c r="G180" s="18" t="s">
        <v>398</v>
      </c>
      <c r="H180" s="18" t="s">
        <v>399</v>
      </c>
      <c r="I180" s="45" t="s">
        <v>7346</v>
      </c>
      <c r="J180" s="18" t="s">
        <v>399</v>
      </c>
    </row>
    <row r="181" spans="1:12" ht="27.6" hidden="1" x14ac:dyDescent="0.3">
      <c r="A181" s="18" t="s">
        <v>1930</v>
      </c>
      <c r="B181" s="18" t="s">
        <v>399</v>
      </c>
      <c r="C181" s="168"/>
      <c r="D181" s="18" t="s">
        <v>990</v>
      </c>
      <c r="E181" s="18" t="s">
        <v>7380</v>
      </c>
      <c r="F181" s="18" t="s">
        <v>399</v>
      </c>
      <c r="G181" s="18" t="s">
        <v>398</v>
      </c>
      <c r="H181" s="18" t="s">
        <v>399</v>
      </c>
      <c r="I181" s="45" t="s">
        <v>7346</v>
      </c>
      <c r="J181" s="18" t="s">
        <v>399</v>
      </c>
    </row>
    <row r="182" spans="1:12" ht="27.6" hidden="1" x14ac:dyDescent="0.3">
      <c r="A182" s="18" t="s">
        <v>1930</v>
      </c>
      <c r="B182" s="18" t="s">
        <v>399</v>
      </c>
      <c r="C182" s="168"/>
      <c r="D182" s="18" t="s">
        <v>992</v>
      </c>
      <c r="E182" s="18" t="s">
        <v>7381</v>
      </c>
      <c r="F182" s="18" t="s">
        <v>399</v>
      </c>
      <c r="G182" s="18" t="s">
        <v>398</v>
      </c>
      <c r="H182" s="18" t="s">
        <v>399</v>
      </c>
      <c r="I182" s="45" t="s">
        <v>7346</v>
      </c>
      <c r="J182" s="18" t="s">
        <v>399</v>
      </c>
    </row>
    <row r="183" spans="1:12" ht="27.6" hidden="1" x14ac:dyDescent="0.3">
      <c r="A183" s="18" t="s">
        <v>1930</v>
      </c>
      <c r="B183" s="18" t="s">
        <v>399</v>
      </c>
      <c r="C183" s="168"/>
      <c r="D183" s="18" t="s">
        <v>994</v>
      </c>
      <c r="E183" s="18" t="s">
        <v>7382</v>
      </c>
      <c r="F183" s="18" t="s">
        <v>399</v>
      </c>
      <c r="G183" s="18" t="s">
        <v>398</v>
      </c>
      <c r="H183" s="18" t="s">
        <v>399</v>
      </c>
      <c r="I183" s="45" t="s">
        <v>7346</v>
      </c>
      <c r="J183" s="18" t="s">
        <v>399</v>
      </c>
    </row>
    <row r="184" spans="1:12" ht="27.6" hidden="1" x14ac:dyDescent="0.3">
      <c r="A184" s="18" t="s">
        <v>1930</v>
      </c>
      <c r="B184" s="18" t="s">
        <v>399</v>
      </c>
      <c r="C184" s="168"/>
      <c r="D184" s="18" t="s">
        <v>996</v>
      </c>
      <c r="E184" s="18" t="s">
        <v>7383</v>
      </c>
      <c r="F184" s="18" t="s">
        <v>399</v>
      </c>
      <c r="G184" s="18" t="s">
        <v>398</v>
      </c>
      <c r="H184" s="18" t="s">
        <v>399</v>
      </c>
      <c r="I184" s="45" t="s">
        <v>7346</v>
      </c>
      <c r="J184" s="18" t="s">
        <v>399</v>
      </c>
    </row>
    <row r="185" spans="1:12" ht="27.6" hidden="1" x14ac:dyDescent="0.3">
      <c r="A185" s="18" t="s">
        <v>1930</v>
      </c>
      <c r="B185" s="18" t="s">
        <v>399</v>
      </c>
      <c r="C185" s="168" t="s">
        <v>7384</v>
      </c>
      <c r="D185" s="18" t="s">
        <v>7301</v>
      </c>
      <c r="E185" s="18" t="s">
        <v>7385</v>
      </c>
      <c r="F185" s="18" t="s">
        <v>399</v>
      </c>
      <c r="G185" s="18" t="s">
        <v>398</v>
      </c>
      <c r="H185" s="18" t="s">
        <v>399</v>
      </c>
      <c r="I185" s="45" t="s">
        <v>7360</v>
      </c>
      <c r="J185" s="18" t="s">
        <v>399</v>
      </c>
    </row>
    <row r="186" spans="1:12" ht="27.6" hidden="1" x14ac:dyDescent="0.3">
      <c r="A186" s="18" t="s">
        <v>1930</v>
      </c>
      <c r="B186" s="18" t="s">
        <v>399</v>
      </c>
      <c r="C186" s="168"/>
      <c r="D186" s="18" t="s">
        <v>990</v>
      </c>
      <c r="E186" s="18" t="s">
        <v>7386</v>
      </c>
      <c r="F186" s="18" t="s">
        <v>399</v>
      </c>
      <c r="G186" s="18" t="s">
        <v>398</v>
      </c>
      <c r="H186" s="18" t="s">
        <v>399</v>
      </c>
      <c r="I186" s="45" t="s">
        <v>7360</v>
      </c>
      <c r="J186" s="18" t="s">
        <v>399</v>
      </c>
    </row>
    <row r="187" spans="1:12" ht="41.4" hidden="1" x14ac:dyDescent="0.3">
      <c r="A187" s="18" t="s">
        <v>1930</v>
      </c>
      <c r="B187" s="18" t="s">
        <v>399</v>
      </c>
      <c r="C187" s="168"/>
      <c r="D187" s="18" t="s">
        <v>992</v>
      </c>
      <c r="E187" s="18" t="s">
        <v>7387</v>
      </c>
      <c r="F187" s="18" t="s">
        <v>399</v>
      </c>
      <c r="G187" s="18" t="s">
        <v>398</v>
      </c>
      <c r="H187" s="18" t="s">
        <v>399</v>
      </c>
      <c r="I187" s="45" t="s">
        <v>7360</v>
      </c>
      <c r="J187" s="18" t="s">
        <v>399</v>
      </c>
    </row>
    <row r="188" spans="1:12" ht="41.4" hidden="1" x14ac:dyDescent="0.3">
      <c r="A188" s="18" t="s">
        <v>1930</v>
      </c>
      <c r="B188" s="18" t="s">
        <v>399</v>
      </c>
      <c r="C188" s="168"/>
      <c r="D188" s="18" t="s">
        <v>994</v>
      </c>
      <c r="E188" s="18" t="s">
        <v>7388</v>
      </c>
      <c r="F188" s="18" t="s">
        <v>399</v>
      </c>
      <c r="G188" s="18" t="s">
        <v>398</v>
      </c>
      <c r="H188" s="18" t="s">
        <v>399</v>
      </c>
      <c r="I188" s="45" t="s">
        <v>7360</v>
      </c>
      <c r="J188" s="18" t="s">
        <v>399</v>
      </c>
    </row>
    <row r="189" spans="1:12" ht="55.2" hidden="1" x14ac:dyDescent="0.3">
      <c r="A189" s="18" t="s">
        <v>1930</v>
      </c>
      <c r="B189" s="18" t="s">
        <v>399</v>
      </c>
      <c r="C189" s="168"/>
      <c r="D189" s="18" t="s">
        <v>996</v>
      </c>
      <c r="E189" s="18" t="s">
        <v>7389</v>
      </c>
      <c r="F189" s="18" t="s">
        <v>399</v>
      </c>
      <c r="G189" s="18" t="s">
        <v>398</v>
      </c>
      <c r="H189" s="18" t="s">
        <v>399</v>
      </c>
      <c r="I189" s="45" t="s">
        <v>7360</v>
      </c>
      <c r="J189" s="18" t="s">
        <v>399</v>
      </c>
    </row>
    <row r="190" spans="1:12" ht="41.4" x14ac:dyDescent="0.3">
      <c r="A190" s="18" t="s">
        <v>1930</v>
      </c>
      <c r="B190" s="18" t="s">
        <v>399</v>
      </c>
      <c r="C190" s="168" t="s">
        <v>7390</v>
      </c>
      <c r="D190" s="18" t="s">
        <v>7301</v>
      </c>
      <c r="E190" s="18" t="s">
        <v>7391</v>
      </c>
      <c r="F190" s="9" t="s">
        <v>399</v>
      </c>
      <c r="G190" s="9" t="s">
        <v>409</v>
      </c>
      <c r="H190" s="9" t="s">
        <v>7392</v>
      </c>
      <c r="I190" s="9" t="s">
        <v>399</v>
      </c>
      <c r="J190" s="9" t="s">
        <v>399</v>
      </c>
    </row>
    <row r="191" spans="1:12" hidden="1" x14ac:dyDescent="0.3">
      <c r="A191" s="18" t="s">
        <v>1930</v>
      </c>
      <c r="B191" s="18" t="s">
        <v>399</v>
      </c>
      <c r="C191" s="168"/>
      <c r="D191" s="18" t="s">
        <v>990</v>
      </c>
      <c r="E191" s="18" t="s">
        <v>7393</v>
      </c>
      <c r="F191" s="9" t="s">
        <v>399</v>
      </c>
      <c r="G191" s="9" t="s">
        <v>398</v>
      </c>
      <c r="H191" s="32" t="s">
        <v>399</v>
      </c>
      <c r="I191" s="9" t="s">
        <v>399</v>
      </c>
      <c r="J191" s="9" t="s">
        <v>399</v>
      </c>
    </row>
    <row r="192" spans="1:12" hidden="1" x14ac:dyDescent="0.3">
      <c r="A192" s="18" t="s">
        <v>1930</v>
      </c>
      <c r="B192" s="18" t="s">
        <v>399</v>
      </c>
      <c r="C192" s="168"/>
      <c r="D192" s="18" t="s">
        <v>992</v>
      </c>
      <c r="E192" s="18" t="s">
        <v>7394</v>
      </c>
      <c r="F192" s="9" t="s">
        <v>399</v>
      </c>
      <c r="G192" s="9" t="s">
        <v>398</v>
      </c>
      <c r="H192" s="32" t="s">
        <v>399</v>
      </c>
      <c r="I192" s="9" t="s">
        <v>399</v>
      </c>
      <c r="J192" s="9" t="s">
        <v>399</v>
      </c>
    </row>
    <row r="193" spans="1:10" ht="27.6" hidden="1" x14ac:dyDescent="0.3">
      <c r="A193" s="18" t="s">
        <v>1930</v>
      </c>
      <c r="B193" s="18" t="s">
        <v>399</v>
      </c>
      <c r="C193" s="168"/>
      <c r="D193" s="18" t="s">
        <v>994</v>
      </c>
      <c r="E193" s="18" t="s">
        <v>7395</v>
      </c>
      <c r="F193" s="9" t="s">
        <v>399</v>
      </c>
      <c r="G193" s="9" t="s">
        <v>398</v>
      </c>
      <c r="H193" s="32" t="s">
        <v>399</v>
      </c>
      <c r="I193" s="9" t="s">
        <v>399</v>
      </c>
      <c r="J193" s="9" t="s">
        <v>399</v>
      </c>
    </row>
    <row r="194" spans="1:10" ht="41.4" hidden="1" x14ac:dyDescent="0.3">
      <c r="A194" s="18" t="s">
        <v>1930</v>
      </c>
      <c r="B194" s="18" t="s">
        <v>399</v>
      </c>
      <c r="C194" s="168"/>
      <c r="D194" s="18" t="s">
        <v>996</v>
      </c>
      <c r="E194" s="18" t="s">
        <v>7396</v>
      </c>
      <c r="F194" s="9" t="s">
        <v>399</v>
      </c>
      <c r="G194" s="9" t="s">
        <v>398</v>
      </c>
      <c r="H194" s="32" t="s">
        <v>399</v>
      </c>
      <c r="I194" s="9" t="s">
        <v>399</v>
      </c>
      <c r="J194" s="9" t="s">
        <v>399</v>
      </c>
    </row>
    <row r="195" spans="1:10" ht="27.6" hidden="1" x14ac:dyDescent="0.3">
      <c r="A195" s="18" t="s">
        <v>1930</v>
      </c>
      <c r="B195" s="18" t="s">
        <v>399</v>
      </c>
      <c r="C195" s="168" t="s">
        <v>7397</v>
      </c>
      <c r="D195" s="18" t="s">
        <v>7301</v>
      </c>
      <c r="E195" s="18" t="s">
        <v>7398</v>
      </c>
      <c r="F195" s="18" t="s">
        <v>399</v>
      </c>
      <c r="G195" s="18" t="s">
        <v>398</v>
      </c>
      <c r="H195" s="18" t="s">
        <v>399</v>
      </c>
      <c r="I195" s="45" t="s">
        <v>7399</v>
      </c>
      <c r="J195" s="18" t="s">
        <v>399</v>
      </c>
    </row>
    <row r="196" spans="1:10" ht="27.6" hidden="1" x14ac:dyDescent="0.3">
      <c r="A196" s="18" t="s">
        <v>1930</v>
      </c>
      <c r="B196" s="18" t="s">
        <v>399</v>
      </c>
      <c r="C196" s="168"/>
      <c r="D196" s="18" t="s">
        <v>990</v>
      </c>
      <c r="E196" s="18" t="s">
        <v>7400</v>
      </c>
      <c r="F196" s="18" t="s">
        <v>399</v>
      </c>
      <c r="G196" s="18" t="s">
        <v>398</v>
      </c>
      <c r="H196" s="18" t="s">
        <v>399</v>
      </c>
      <c r="I196" s="45" t="s">
        <v>7399</v>
      </c>
      <c r="J196" s="18" t="s">
        <v>399</v>
      </c>
    </row>
    <row r="197" spans="1:10" ht="27.6" hidden="1" x14ac:dyDescent="0.3">
      <c r="A197" s="18" t="s">
        <v>1930</v>
      </c>
      <c r="B197" s="18" t="s">
        <v>399</v>
      </c>
      <c r="C197" s="168"/>
      <c r="D197" s="18" t="s">
        <v>992</v>
      </c>
      <c r="E197" s="18" t="s">
        <v>7401</v>
      </c>
      <c r="F197" s="18" t="s">
        <v>399</v>
      </c>
      <c r="G197" s="18" t="s">
        <v>398</v>
      </c>
      <c r="H197" s="18" t="s">
        <v>399</v>
      </c>
      <c r="I197" s="45" t="s">
        <v>7399</v>
      </c>
      <c r="J197" s="18" t="s">
        <v>399</v>
      </c>
    </row>
    <row r="198" spans="1:10" ht="41.4" hidden="1" x14ac:dyDescent="0.3">
      <c r="A198" s="18" t="s">
        <v>1930</v>
      </c>
      <c r="B198" s="18" t="s">
        <v>399</v>
      </c>
      <c r="C198" s="168"/>
      <c r="D198" s="18" t="s">
        <v>994</v>
      </c>
      <c r="E198" s="18" t="s">
        <v>7402</v>
      </c>
      <c r="F198" s="18" t="s">
        <v>399</v>
      </c>
      <c r="G198" s="18" t="s">
        <v>398</v>
      </c>
      <c r="H198" s="18" t="s">
        <v>399</v>
      </c>
      <c r="I198" s="45" t="s">
        <v>7399</v>
      </c>
      <c r="J198" s="18" t="s">
        <v>399</v>
      </c>
    </row>
    <row r="199" spans="1:10" ht="41.4" hidden="1" x14ac:dyDescent="0.3">
      <c r="A199" s="18" t="s">
        <v>1930</v>
      </c>
      <c r="B199" s="18" t="s">
        <v>399</v>
      </c>
      <c r="C199" s="168"/>
      <c r="D199" s="18" t="s">
        <v>996</v>
      </c>
      <c r="E199" s="18" t="s">
        <v>7403</v>
      </c>
      <c r="F199" s="18" t="s">
        <v>399</v>
      </c>
      <c r="G199" s="18" t="s">
        <v>398</v>
      </c>
      <c r="H199" s="18" t="s">
        <v>399</v>
      </c>
      <c r="I199" s="45" t="s">
        <v>7399</v>
      </c>
      <c r="J199" s="18" t="s">
        <v>399</v>
      </c>
    </row>
    <row r="200" spans="1:10" ht="55.2" x14ac:dyDescent="0.3">
      <c r="A200" s="18" t="s">
        <v>1930</v>
      </c>
      <c r="B200" s="18" t="s">
        <v>399</v>
      </c>
      <c r="C200" s="168" t="s">
        <v>7404</v>
      </c>
      <c r="D200" s="18" t="s">
        <v>7301</v>
      </c>
      <c r="E200" s="18" t="s">
        <v>7405</v>
      </c>
      <c r="F200" s="9" t="s">
        <v>399</v>
      </c>
      <c r="G200" s="9" t="s">
        <v>398</v>
      </c>
      <c r="H200" s="9" t="s">
        <v>7406</v>
      </c>
      <c r="I200" s="9" t="s">
        <v>399</v>
      </c>
      <c r="J200" s="9" t="s">
        <v>399</v>
      </c>
    </row>
    <row r="201" spans="1:10" hidden="1" x14ac:dyDescent="0.3">
      <c r="A201" s="18" t="s">
        <v>1930</v>
      </c>
      <c r="B201" s="18" t="s">
        <v>399</v>
      </c>
      <c r="C201" s="168"/>
      <c r="D201" s="18" t="s">
        <v>990</v>
      </c>
      <c r="E201" s="18" t="s">
        <v>7407</v>
      </c>
      <c r="F201" s="9" t="s">
        <v>399</v>
      </c>
      <c r="G201" s="9" t="s">
        <v>398</v>
      </c>
      <c r="H201" s="32" t="s">
        <v>399</v>
      </c>
      <c r="I201" s="9" t="s">
        <v>399</v>
      </c>
      <c r="J201" s="9" t="s">
        <v>399</v>
      </c>
    </row>
    <row r="202" spans="1:10" ht="27.6" hidden="1" x14ac:dyDescent="0.3">
      <c r="A202" s="18" t="s">
        <v>1930</v>
      </c>
      <c r="B202" s="18" t="s">
        <v>399</v>
      </c>
      <c r="C202" s="168"/>
      <c r="D202" s="18" t="s">
        <v>992</v>
      </c>
      <c r="E202" s="18" t="s">
        <v>7408</v>
      </c>
      <c r="F202" s="9" t="s">
        <v>399</v>
      </c>
      <c r="G202" s="9" t="s">
        <v>398</v>
      </c>
      <c r="H202" s="32" t="s">
        <v>399</v>
      </c>
      <c r="I202" s="9" t="s">
        <v>399</v>
      </c>
      <c r="J202" s="9" t="s">
        <v>399</v>
      </c>
    </row>
    <row r="203" spans="1:10" ht="27.6" hidden="1" x14ac:dyDescent="0.3">
      <c r="A203" s="18" t="s">
        <v>1930</v>
      </c>
      <c r="B203" s="18" t="s">
        <v>399</v>
      </c>
      <c r="C203" s="168"/>
      <c r="D203" s="18" t="s">
        <v>994</v>
      </c>
      <c r="E203" s="18" t="s">
        <v>7409</v>
      </c>
      <c r="F203" s="9" t="s">
        <v>399</v>
      </c>
      <c r="G203" s="9" t="s">
        <v>398</v>
      </c>
      <c r="H203" s="32" t="s">
        <v>399</v>
      </c>
      <c r="I203" s="9" t="s">
        <v>399</v>
      </c>
      <c r="J203" s="9" t="s">
        <v>399</v>
      </c>
    </row>
    <row r="204" spans="1:10" ht="27.6" hidden="1" x14ac:dyDescent="0.3">
      <c r="A204" s="18" t="s">
        <v>1930</v>
      </c>
      <c r="B204" s="18" t="s">
        <v>399</v>
      </c>
      <c r="C204" s="168"/>
      <c r="D204" s="18" t="s">
        <v>996</v>
      </c>
      <c r="E204" s="18" t="s">
        <v>7410</v>
      </c>
      <c r="F204" s="9" t="s">
        <v>399</v>
      </c>
      <c r="G204" s="9" t="s">
        <v>398</v>
      </c>
      <c r="H204" s="32" t="s">
        <v>399</v>
      </c>
      <c r="I204" s="9" t="s">
        <v>399</v>
      </c>
      <c r="J204" s="9" t="s">
        <v>399</v>
      </c>
    </row>
    <row r="205" spans="1:10" ht="27.6" hidden="1" x14ac:dyDescent="0.3">
      <c r="A205" s="18" t="s">
        <v>1930</v>
      </c>
      <c r="B205" s="18" t="s">
        <v>399</v>
      </c>
      <c r="C205" s="168" t="s">
        <v>7411</v>
      </c>
      <c r="D205" s="18" t="s">
        <v>7301</v>
      </c>
      <c r="E205" s="18" t="s">
        <v>7412</v>
      </c>
      <c r="F205" s="18" t="s">
        <v>399</v>
      </c>
      <c r="G205" s="18" t="s">
        <v>398</v>
      </c>
      <c r="H205" s="18" t="s">
        <v>399</v>
      </c>
      <c r="I205" s="45" t="s">
        <v>7303</v>
      </c>
      <c r="J205" s="18" t="s">
        <v>399</v>
      </c>
    </row>
    <row r="206" spans="1:10" ht="27.6" hidden="1" x14ac:dyDescent="0.3">
      <c r="A206" s="18" t="s">
        <v>1930</v>
      </c>
      <c r="B206" s="18" t="s">
        <v>399</v>
      </c>
      <c r="C206" s="168"/>
      <c r="D206" s="18" t="s">
        <v>990</v>
      </c>
      <c r="E206" s="18" t="s">
        <v>7413</v>
      </c>
      <c r="F206" s="18" t="s">
        <v>399</v>
      </c>
      <c r="G206" s="18" t="s">
        <v>398</v>
      </c>
      <c r="H206" s="18" t="s">
        <v>399</v>
      </c>
      <c r="I206" s="45" t="s">
        <v>7303</v>
      </c>
      <c r="J206" s="18" t="s">
        <v>399</v>
      </c>
    </row>
    <row r="207" spans="1:10" ht="27.6" hidden="1" x14ac:dyDescent="0.3">
      <c r="A207" s="18" t="s">
        <v>1930</v>
      </c>
      <c r="B207" s="18" t="s">
        <v>399</v>
      </c>
      <c r="C207" s="168"/>
      <c r="D207" s="18" t="s">
        <v>992</v>
      </c>
      <c r="E207" s="18" t="s">
        <v>7414</v>
      </c>
      <c r="F207" s="18" t="s">
        <v>399</v>
      </c>
      <c r="G207" s="18" t="s">
        <v>398</v>
      </c>
      <c r="H207" s="18" t="s">
        <v>399</v>
      </c>
      <c r="I207" s="45" t="s">
        <v>7303</v>
      </c>
      <c r="J207" s="18" t="s">
        <v>399</v>
      </c>
    </row>
    <row r="208" spans="1:10" ht="27.6" hidden="1" x14ac:dyDescent="0.3">
      <c r="A208" s="18" t="s">
        <v>1930</v>
      </c>
      <c r="B208" s="18" t="s">
        <v>399</v>
      </c>
      <c r="C208" s="168"/>
      <c r="D208" s="18" t="s">
        <v>994</v>
      </c>
      <c r="E208" s="18" t="s">
        <v>7415</v>
      </c>
      <c r="F208" s="18" t="s">
        <v>399</v>
      </c>
      <c r="G208" s="18" t="s">
        <v>398</v>
      </c>
      <c r="H208" s="18" t="s">
        <v>399</v>
      </c>
      <c r="I208" s="45" t="s">
        <v>7303</v>
      </c>
      <c r="J208" s="18" t="s">
        <v>399</v>
      </c>
    </row>
    <row r="209" spans="1:10" ht="41.4" hidden="1" x14ac:dyDescent="0.3">
      <c r="A209" s="18" t="s">
        <v>1930</v>
      </c>
      <c r="B209" s="18" t="s">
        <v>399</v>
      </c>
      <c r="C209" s="168"/>
      <c r="D209" s="18" t="s">
        <v>996</v>
      </c>
      <c r="E209" s="18" t="s">
        <v>7416</v>
      </c>
      <c r="F209" s="18" t="s">
        <v>399</v>
      </c>
      <c r="G209" s="18" t="s">
        <v>398</v>
      </c>
      <c r="H209" s="18" t="s">
        <v>399</v>
      </c>
      <c r="I209" s="45" t="s">
        <v>7303</v>
      </c>
      <c r="J209" s="18" t="s">
        <v>399</v>
      </c>
    </row>
    <row r="210" spans="1:10" ht="27.6" hidden="1" x14ac:dyDescent="0.3">
      <c r="A210" s="18" t="s">
        <v>1930</v>
      </c>
      <c r="B210" s="18" t="s">
        <v>399</v>
      </c>
      <c r="C210" s="168" t="s">
        <v>7417</v>
      </c>
      <c r="D210" s="18" t="s">
        <v>7301</v>
      </c>
      <c r="E210" s="18" t="s">
        <v>7418</v>
      </c>
      <c r="F210" s="18" t="s">
        <v>399</v>
      </c>
      <c r="G210" s="18" t="s">
        <v>398</v>
      </c>
      <c r="H210" s="18" t="s">
        <v>399</v>
      </c>
      <c r="I210" s="45" t="s">
        <v>7303</v>
      </c>
      <c r="J210" s="18" t="s">
        <v>399</v>
      </c>
    </row>
    <row r="211" spans="1:10" ht="27.6" hidden="1" x14ac:dyDescent="0.3">
      <c r="A211" s="18" t="s">
        <v>1930</v>
      </c>
      <c r="B211" s="18" t="s">
        <v>399</v>
      </c>
      <c r="C211" s="168"/>
      <c r="D211" s="18" t="s">
        <v>990</v>
      </c>
      <c r="E211" s="18" t="s">
        <v>7419</v>
      </c>
      <c r="F211" s="18" t="s">
        <v>399</v>
      </c>
      <c r="G211" s="18" t="s">
        <v>398</v>
      </c>
      <c r="H211" s="18" t="s">
        <v>399</v>
      </c>
      <c r="I211" s="45" t="s">
        <v>7303</v>
      </c>
      <c r="J211" s="18" t="s">
        <v>399</v>
      </c>
    </row>
    <row r="212" spans="1:10" ht="27.6" hidden="1" x14ac:dyDescent="0.3">
      <c r="A212" s="18" t="s">
        <v>1930</v>
      </c>
      <c r="B212" s="18" t="s">
        <v>399</v>
      </c>
      <c r="C212" s="168"/>
      <c r="D212" s="18" t="s">
        <v>992</v>
      </c>
      <c r="E212" s="18" t="s">
        <v>7420</v>
      </c>
      <c r="F212" s="18" t="s">
        <v>399</v>
      </c>
      <c r="G212" s="18" t="s">
        <v>398</v>
      </c>
      <c r="H212" s="18" t="s">
        <v>399</v>
      </c>
      <c r="I212" s="45" t="s">
        <v>7303</v>
      </c>
      <c r="J212" s="18" t="s">
        <v>399</v>
      </c>
    </row>
    <row r="213" spans="1:10" ht="27.6" hidden="1" x14ac:dyDescent="0.3">
      <c r="A213" s="18" t="s">
        <v>1930</v>
      </c>
      <c r="B213" s="18" t="s">
        <v>399</v>
      </c>
      <c r="C213" s="168"/>
      <c r="D213" s="18" t="s">
        <v>994</v>
      </c>
      <c r="E213" s="18" t="s">
        <v>7421</v>
      </c>
      <c r="F213" s="18" t="s">
        <v>399</v>
      </c>
      <c r="G213" s="18" t="s">
        <v>398</v>
      </c>
      <c r="H213" s="18" t="s">
        <v>399</v>
      </c>
      <c r="I213" s="45" t="s">
        <v>7303</v>
      </c>
      <c r="J213" s="18" t="s">
        <v>399</v>
      </c>
    </row>
    <row r="214" spans="1:10" ht="27.6" hidden="1" x14ac:dyDescent="0.3">
      <c r="A214" s="18" t="s">
        <v>1930</v>
      </c>
      <c r="B214" s="18" t="s">
        <v>399</v>
      </c>
      <c r="C214" s="168"/>
      <c r="D214" s="18" t="s">
        <v>996</v>
      </c>
      <c r="E214" s="18" t="s">
        <v>7422</v>
      </c>
      <c r="F214" s="18" t="s">
        <v>399</v>
      </c>
      <c r="G214" s="18" t="s">
        <v>398</v>
      </c>
      <c r="H214" s="18" t="s">
        <v>399</v>
      </c>
      <c r="I214" s="45" t="s">
        <v>7303</v>
      </c>
      <c r="J214" s="18" t="s">
        <v>399</v>
      </c>
    </row>
    <row r="215" spans="1:10" ht="27.6" hidden="1" x14ac:dyDescent="0.3">
      <c r="A215" s="18" t="s">
        <v>1930</v>
      </c>
      <c r="B215" s="18" t="s">
        <v>399</v>
      </c>
      <c r="C215" s="168" t="s">
        <v>7423</v>
      </c>
      <c r="D215" s="18" t="s">
        <v>7301</v>
      </c>
      <c r="E215" s="18" t="s">
        <v>7424</v>
      </c>
      <c r="F215" s="9" t="s">
        <v>399</v>
      </c>
      <c r="G215" s="9" t="s">
        <v>398</v>
      </c>
      <c r="H215" s="9" t="s">
        <v>399</v>
      </c>
      <c r="I215" s="9" t="s">
        <v>7425</v>
      </c>
      <c r="J215" s="9" t="s">
        <v>399</v>
      </c>
    </row>
    <row r="216" spans="1:10" ht="27.6" hidden="1" x14ac:dyDescent="0.3">
      <c r="A216" s="18" t="s">
        <v>1930</v>
      </c>
      <c r="B216" s="18" t="s">
        <v>399</v>
      </c>
      <c r="C216" s="168"/>
      <c r="D216" s="18" t="s">
        <v>990</v>
      </c>
      <c r="E216" s="18" t="s">
        <v>7426</v>
      </c>
      <c r="F216" s="9" t="s">
        <v>399</v>
      </c>
      <c r="G216" s="9" t="s">
        <v>398</v>
      </c>
      <c r="H216" s="9" t="s">
        <v>399</v>
      </c>
      <c r="I216" s="9" t="s">
        <v>399</v>
      </c>
      <c r="J216" s="9" t="s">
        <v>399</v>
      </c>
    </row>
    <row r="217" spans="1:10" ht="27.6" hidden="1" x14ac:dyDescent="0.3">
      <c r="A217" s="18" t="s">
        <v>1930</v>
      </c>
      <c r="B217" s="18" t="s">
        <v>399</v>
      </c>
      <c r="C217" s="168"/>
      <c r="D217" s="18" t="s">
        <v>992</v>
      </c>
      <c r="E217" s="18" t="s">
        <v>7427</v>
      </c>
      <c r="F217" s="9" t="s">
        <v>399</v>
      </c>
      <c r="G217" s="9" t="s">
        <v>398</v>
      </c>
      <c r="H217" s="9" t="s">
        <v>399</v>
      </c>
      <c r="I217" s="9" t="s">
        <v>399</v>
      </c>
      <c r="J217" s="9" t="s">
        <v>399</v>
      </c>
    </row>
    <row r="218" spans="1:10" ht="41.4" hidden="1" x14ac:dyDescent="0.3">
      <c r="A218" s="18" t="s">
        <v>1930</v>
      </c>
      <c r="B218" s="18" t="s">
        <v>399</v>
      </c>
      <c r="C218" s="168"/>
      <c r="D218" s="18" t="s">
        <v>994</v>
      </c>
      <c r="E218" s="18" t="s">
        <v>7428</v>
      </c>
      <c r="F218" s="9" t="s">
        <v>399</v>
      </c>
      <c r="G218" s="9" t="s">
        <v>398</v>
      </c>
      <c r="H218" s="9" t="s">
        <v>399</v>
      </c>
      <c r="I218" s="9" t="s">
        <v>399</v>
      </c>
      <c r="J218" s="9" t="s">
        <v>399</v>
      </c>
    </row>
    <row r="219" spans="1:10" ht="55.2" hidden="1" x14ac:dyDescent="0.3">
      <c r="A219" s="18" t="s">
        <v>1930</v>
      </c>
      <c r="B219" s="18" t="s">
        <v>399</v>
      </c>
      <c r="C219" s="168"/>
      <c r="D219" s="18" t="s">
        <v>996</v>
      </c>
      <c r="E219" s="18" t="s">
        <v>7429</v>
      </c>
      <c r="F219" s="9" t="s">
        <v>399</v>
      </c>
      <c r="G219" s="9" t="s">
        <v>398</v>
      </c>
      <c r="H219" s="9" t="s">
        <v>399</v>
      </c>
      <c r="I219" s="9" t="s">
        <v>399</v>
      </c>
      <c r="J219" s="9" t="s">
        <v>399</v>
      </c>
    </row>
    <row r="220" spans="1:10" ht="41.4" hidden="1" x14ac:dyDescent="0.3">
      <c r="A220" s="18" t="s">
        <v>1930</v>
      </c>
      <c r="B220" s="18" t="s">
        <v>399</v>
      </c>
      <c r="C220" s="168" t="s">
        <v>7430</v>
      </c>
      <c r="D220" s="18" t="s">
        <v>7301</v>
      </c>
      <c r="E220" s="18" t="s">
        <v>7431</v>
      </c>
      <c r="F220" s="18" t="s">
        <v>399</v>
      </c>
      <c r="G220" s="18" t="s">
        <v>398</v>
      </c>
      <c r="H220" s="18" t="s">
        <v>399</v>
      </c>
      <c r="I220" s="45" t="s">
        <v>7432</v>
      </c>
      <c r="J220" s="18" t="s">
        <v>399</v>
      </c>
    </row>
    <row r="221" spans="1:10" ht="41.4" hidden="1" x14ac:dyDescent="0.3">
      <c r="A221" s="18" t="s">
        <v>1930</v>
      </c>
      <c r="B221" s="18" t="s">
        <v>399</v>
      </c>
      <c r="C221" s="168"/>
      <c r="D221" s="18" t="s">
        <v>990</v>
      </c>
      <c r="E221" s="18" t="s">
        <v>7433</v>
      </c>
      <c r="F221" s="18" t="s">
        <v>399</v>
      </c>
      <c r="G221" s="18" t="s">
        <v>398</v>
      </c>
      <c r="H221" s="18" t="s">
        <v>399</v>
      </c>
      <c r="I221" s="45" t="s">
        <v>7432</v>
      </c>
      <c r="J221" s="18" t="s">
        <v>399</v>
      </c>
    </row>
    <row r="222" spans="1:10" ht="41.4" hidden="1" x14ac:dyDescent="0.3">
      <c r="A222" s="18" t="s">
        <v>1930</v>
      </c>
      <c r="B222" s="18" t="s">
        <v>399</v>
      </c>
      <c r="C222" s="168"/>
      <c r="D222" s="18" t="s">
        <v>992</v>
      </c>
      <c r="E222" s="18" t="s">
        <v>7434</v>
      </c>
      <c r="F222" s="18" t="s">
        <v>399</v>
      </c>
      <c r="G222" s="18" t="s">
        <v>398</v>
      </c>
      <c r="H222" s="18" t="s">
        <v>399</v>
      </c>
      <c r="I222" s="45" t="s">
        <v>7432</v>
      </c>
      <c r="J222" s="18" t="s">
        <v>399</v>
      </c>
    </row>
    <row r="223" spans="1:10" ht="41.4" hidden="1" x14ac:dyDescent="0.3">
      <c r="A223" s="18" t="s">
        <v>1930</v>
      </c>
      <c r="B223" s="18" t="s">
        <v>399</v>
      </c>
      <c r="C223" s="168"/>
      <c r="D223" s="18" t="s">
        <v>994</v>
      </c>
      <c r="E223" s="18" t="s">
        <v>7435</v>
      </c>
      <c r="F223" s="18" t="s">
        <v>399</v>
      </c>
      <c r="G223" s="18" t="s">
        <v>398</v>
      </c>
      <c r="H223" s="18" t="s">
        <v>399</v>
      </c>
      <c r="I223" s="45" t="s">
        <v>7432</v>
      </c>
      <c r="J223" s="18" t="s">
        <v>399</v>
      </c>
    </row>
    <row r="224" spans="1:10" ht="41.4" hidden="1" x14ac:dyDescent="0.3">
      <c r="A224" s="18" t="s">
        <v>1930</v>
      </c>
      <c r="B224" s="18" t="s">
        <v>399</v>
      </c>
      <c r="C224" s="168"/>
      <c r="D224" s="18" t="s">
        <v>996</v>
      </c>
      <c r="E224" s="18" t="s">
        <v>7436</v>
      </c>
      <c r="F224" s="18" t="s">
        <v>399</v>
      </c>
      <c r="G224" s="18" t="s">
        <v>398</v>
      </c>
      <c r="H224" s="18" t="s">
        <v>399</v>
      </c>
      <c r="I224" s="45" t="s">
        <v>7432</v>
      </c>
      <c r="J224" s="18" t="s">
        <v>399</v>
      </c>
    </row>
    <row r="225" spans="1:10" ht="27.6" hidden="1" x14ac:dyDescent="0.3">
      <c r="A225" s="18" t="s">
        <v>1930</v>
      </c>
      <c r="B225" s="18" t="s">
        <v>399</v>
      </c>
      <c r="C225" s="168" t="s">
        <v>7437</v>
      </c>
      <c r="D225" s="18" t="s">
        <v>7301</v>
      </c>
      <c r="E225" s="18" t="s">
        <v>7438</v>
      </c>
      <c r="F225" s="18" t="s">
        <v>399</v>
      </c>
      <c r="G225" s="18" t="s">
        <v>398</v>
      </c>
      <c r="H225" s="18" t="s">
        <v>399</v>
      </c>
      <c r="I225" s="45" t="s">
        <v>7439</v>
      </c>
      <c r="J225" s="18" t="s">
        <v>399</v>
      </c>
    </row>
    <row r="226" spans="1:10" ht="27.6" hidden="1" x14ac:dyDescent="0.3">
      <c r="A226" s="18" t="s">
        <v>1930</v>
      </c>
      <c r="B226" s="18" t="s">
        <v>399</v>
      </c>
      <c r="C226" s="168"/>
      <c r="D226" s="18" t="s">
        <v>990</v>
      </c>
      <c r="E226" s="18" t="s">
        <v>7440</v>
      </c>
      <c r="F226" s="18" t="s">
        <v>399</v>
      </c>
      <c r="G226" s="18" t="s">
        <v>398</v>
      </c>
      <c r="H226" s="18" t="s">
        <v>399</v>
      </c>
      <c r="I226" s="45" t="s">
        <v>7439</v>
      </c>
      <c r="J226" s="18" t="s">
        <v>399</v>
      </c>
    </row>
    <row r="227" spans="1:10" ht="27.6" hidden="1" x14ac:dyDescent="0.3">
      <c r="A227" s="18" t="s">
        <v>1930</v>
      </c>
      <c r="B227" s="18" t="s">
        <v>399</v>
      </c>
      <c r="C227" s="168"/>
      <c r="D227" s="18" t="s">
        <v>992</v>
      </c>
      <c r="E227" s="18" t="s">
        <v>7441</v>
      </c>
      <c r="F227" s="18" t="s">
        <v>399</v>
      </c>
      <c r="G227" s="18" t="s">
        <v>398</v>
      </c>
      <c r="H227" s="18" t="s">
        <v>399</v>
      </c>
      <c r="I227" s="45" t="s">
        <v>7439</v>
      </c>
      <c r="J227" s="18" t="s">
        <v>399</v>
      </c>
    </row>
    <row r="228" spans="1:10" ht="41.4" hidden="1" x14ac:dyDescent="0.3">
      <c r="A228" s="18" t="s">
        <v>1930</v>
      </c>
      <c r="B228" s="18" t="s">
        <v>399</v>
      </c>
      <c r="C228" s="168"/>
      <c r="D228" s="18" t="s">
        <v>994</v>
      </c>
      <c r="E228" s="18" t="s">
        <v>7442</v>
      </c>
      <c r="F228" s="18" t="s">
        <v>399</v>
      </c>
      <c r="G228" s="18" t="s">
        <v>398</v>
      </c>
      <c r="H228" s="18" t="s">
        <v>399</v>
      </c>
      <c r="I228" s="45" t="s">
        <v>7439</v>
      </c>
      <c r="J228" s="18" t="s">
        <v>399</v>
      </c>
    </row>
    <row r="229" spans="1:10" ht="41.4" hidden="1" x14ac:dyDescent="0.3">
      <c r="A229" s="18" t="s">
        <v>1930</v>
      </c>
      <c r="B229" s="18" t="s">
        <v>399</v>
      </c>
      <c r="C229" s="168"/>
      <c r="D229" s="18" t="s">
        <v>996</v>
      </c>
      <c r="E229" s="18" t="s">
        <v>7443</v>
      </c>
      <c r="F229" s="18" t="s">
        <v>399</v>
      </c>
      <c r="G229" s="18" t="s">
        <v>398</v>
      </c>
      <c r="H229" s="18" t="s">
        <v>399</v>
      </c>
      <c r="I229" s="45" t="s">
        <v>7439</v>
      </c>
      <c r="J229" s="18" t="s">
        <v>399</v>
      </c>
    </row>
    <row r="230" spans="1:10" ht="27.6" hidden="1" x14ac:dyDescent="0.3">
      <c r="A230" s="18" t="s">
        <v>1930</v>
      </c>
      <c r="B230" s="18" t="s">
        <v>399</v>
      </c>
      <c r="C230" s="168" t="s">
        <v>7444</v>
      </c>
      <c r="D230" s="18" t="s">
        <v>7301</v>
      </c>
      <c r="E230" s="18" t="s">
        <v>7445</v>
      </c>
      <c r="F230" s="18" t="s">
        <v>399</v>
      </c>
      <c r="G230" s="18" t="s">
        <v>398</v>
      </c>
      <c r="H230" s="18" t="s">
        <v>399</v>
      </c>
      <c r="I230" s="45" t="s">
        <v>7439</v>
      </c>
      <c r="J230" s="18" t="s">
        <v>399</v>
      </c>
    </row>
    <row r="231" spans="1:10" ht="27.6" hidden="1" x14ac:dyDescent="0.3">
      <c r="A231" s="18" t="s">
        <v>1930</v>
      </c>
      <c r="B231" s="18" t="s">
        <v>399</v>
      </c>
      <c r="C231" s="168"/>
      <c r="D231" s="18" t="s">
        <v>990</v>
      </c>
      <c r="E231" s="18" t="s">
        <v>7446</v>
      </c>
      <c r="F231" s="18" t="s">
        <v>399</v>
      </c>
      <c r="G231" s="18" t="s">
        <v>398</v>
      </c>
      <c r="H231" s="18" t="s">
        <v>399</v>
      </c>
      <c r="I231" s="45" t="s">
        <v>7439</v>
      </c>
      <c r="J231" s="18" t="s">
        <v>399</v>
      </c>
    </row>
    <row r="232" spans="1:10" ht="27.6" hidden="1" x14ac:dyDescent="0.3">
      <c r="A232" s="18" t="s">
        <v>1930</v>
      </c>
      <c r="B232" s="18" t="s">
        <v>399</v>
      </c>
      <c r="C232" s="168"/>
      <c r="D232" s="18" t="s">
        <v>992</v>
      </c>
      <c r="E232" s="18" t="s">
        <v>7447</v>
      </c>
      <c r="F232" s="18" t="s">
        <v>399</v>
      </c>
      <c r="G232" s="18" t="s">
        <v>398</v>
      </c>
      <c r="H232" s="18" t="s">
        <v>399</v>
      </c>
      <c r="I232" s="45" t="s">
        <v>7439</v>
      </c>
      <c r="J232" s="18" t="s">
        <v>399</v>
      </c>
    </row>
    <row r="233" spans="1:10" ht="41.4" hidden="1" x14ac:dyDescent="0.3">
      <c r="A233" s="18" t="s">
        <v>1930</v>
      </c>
      <c r="B233" s="18" t="s">
        <v>399</v>
      </c>
      <c r="C233" s="168"/>
      <c r="D233" s="18" t="s">
        <v>994</v>
      </c>
      <c r="E233" s="18" t="s">
        <v>7448</v>
      </c>
      <c r="F233" s="18" t="s">
        <v>399</v>
      </c>
      <c r="G233" s="18" t="s">
        <v>398</v>
      </c>
      <c r="H233" s="18" t="s">
        <v>399</v>
      </c>
      <c r="I233" s="45" t="s">
        <v>7439</v>
      </c>
      <c r="J233" s="18" t="s">
        <v>399</v>
      </c>
    </row>
    <row r="234" spans="1:10" ht="41.4" hidden="1" x14ac:dyDescent="0.3">
      <c r="A234" s="18" t="s">
        <v>1930</v>
      </c>
      <c r="B234" s="18" t="s">
        <v>399</v>
      </c>
      <c r="C234" s="168"/>
      <c r="D234" s="18" t="s">
        <v>996</v>
      </c>
      <c r="E234" s="18" t="s">
        <v>7449</v>
      </c>
      <c r="F234" s="18" t="s">
        <v>399</v>
      </c>
      <c r="G234" s="18" t="s">
        <v>398</v>
      </c>
      <c r="H234" s="18" t="s">
        <v>399</v>
      </c>
      <c r="I234" s="45" t="s">
        <v>7439</v>
      </c>
      <c r="J234" s="18" t="s">
        <v>399</v>
      </c>
    </row>
    <row r="235" spans="1:10" ht="27.6" hidden="1" x14ac:dyDescent="0.3">
      <c r="A235" s="18" t="s">
        <v>1930</v>
      </c>
      <c r="B235" s="18" t="s">
        <v>399</v>
      </c>
      <c r="C235" s="168" t="s">
        <v>7450</v>
      </c>
      <c r="D235" s="18" t="s">
        <v>7301</v>
      </c>
      <c r="E235" s="18" t="s">
        <v>7451</v>
      </c>
      <c r="F235" s="18" t="s">
        <v>399</v>
      </c>
      <c r="G235" s="18" t="s">
        <v>398</v>
      </c>
      <c r="H235" s="18" t="s">
        <v>399</v>
      </c>
      <c r="I235" s="45" t="s">
        <v>7452</v>
      </c>
      <c r="J235" s="18" t="s">
        <v>399</v>
      </c>
    </row>
    <row r="236" spans="1:10" ht="27.6" hidden="1" x14ac:dyDescent="0.3">
      <c r="A236" s="18" t="s">
        <v>1930</v>
      </c>
      <c r="B236" s="18" t="s">
        <v>399</v>
      </c>
      <c r="C236" s="168"/>
      <c r="D236" s="18" t="s">
        <v>990</v>
      </c>
      <c r="E236" s="18" t="s">
        <v>7453</v>
      </c>
      <c r="F236" s="18" t="s">
        <v>399</v>
      </c>
      <c r="G236" s="18" t="s">
        <v>398</v>
      </c>
      <c r="H236" s="18" t="s">
        <v>399</v>
      </c>
      <c r="I236" s="45" t="s">
        <v>7452</v>
      </c>
      <c r="J236" s="18" t="s">
        <v>399</v>
      </c>
    </row>
    <row r="237" spans="1:10" ht="27.6" hidden="1" x14ac:dyDescent="0.3">
      <c r="A237" s="18" t="s">
        <v>1930</v>
      </c>
      <c r="B237" s="18" t="s">
        <v>399</v>
      </c>
      <c r="C237" s="168"/>
      <c r="D237" s="18" t="s">
        <v>992</v>
      </c>
      <c r="E237" s="18" t="s">
        <v>7454</v>
      </c>
      <c r="F237" s="18" t="s">
        <v>399</v>
      </c>
      <c r="G237" s="18" t="s">
        <v>398</v>
      </c>
      <c r="H237" s="18" t="s">
        <v>399</v>
      </c>
      <c r="I237" s="45" t="s">
        <v>7452</v>
      </c>
      <c r="J237" s="18" t="s">
        <v>399</v>
      </c>
    </row>
    <row r="238" spans="1:10" ht="27.6" hidden="1" x14ac:dyDescent="0.3">
      <c r="A238" s="18" t="s">
        <v>1930</v>
      </c>
      <c r="B238" s="18" t="s">
        <v>399</v>
      </c>
      <c r="C238" s="168"/>
      <c r="D238" s="18" t="s">
        <v>994</v>
      </c>
      <c r="E238" s="18" t="s">
        <v>7455</v>
      </c>
      <c r="F238" s="18" t="s">
        <v>399</v>
      </c>
      <c r="G238" s="18" t="s">
        <v>398</v>
      </c>
      <c r="H238" s="18" t="s">
        <v>399</v>
      </c>
      <c r="I238" s="45" t="s">
        <v>7452</v>
      </c>
      <c r="J238" s="18" t="s">
        <v>399</v>
      </c>
    </row>
    <row r="239" spans="1:10" ht="27.6" hidden="1" x14ac:dyDescent="0.3">
      <c r="A239" s="18" t="s">
        <v>1930</v>
      </c>
      <c r="B239" s="18" t="s">
        <v>399</v>
      </c>
      <c r="C239" s="168"/>
      <c r="D239" s="18" t="s">
        <v>996</v>
      </c>
      <c r="E239" s="18" t="s">
        <v>7456</v>
      </c>
      <c r="F239" s="18" t="s">
        <v>399</v>
      </c>
      <c r="G239" s="18" t="s">
        <v>398</v>
      </c>
      <c r="H239" s="18" t="s">
        <v>399</v>
      </c>
      <c r="I239" s="45" t="s">
        <v>7452</v>
      </c>
      <c r="J239" s="18" t="s">
        <v>399</v>
      </c>
    </row>
    <row r="240" spans="1:10" ht="96.6" x14ac:dyDescent="0.3">
      <c r="A240" s="18" t="s">
        <v>1930</v>
      </c>
      <c r="B240" s="18" t="s">
        <v>399</v>
      </c>
      <c r="C240" s="168" t="s">
        <v>7457</v>
      </c>
      <c r="D240" s="18" t="s">
        <v>7301</v>
      </c>
      <c r="E240" s="18" t="s">
        <v>7458</v>
      </c>
      <c r="F240" s="9" t="s">
        <v>399</v>
      </c>
      <c r="G240" s="9" t="s">
        <v>409</v>
      </c>
      <c r="H240" s="9" t="s">
        <v>7459</v>
      </c>
      <c r="I240" s="9" t="s">
        <v>399</v>
      </c>
      <c r="J240" s="9" t="s">
        <v>399</v>
      </c>
    </row>
    <row r="241" spans="1:10" ht="27.6" hidden="1" x14ac:dyDescent="0.3">
      <c r="A241" s="18" t="s">
        <v>1930</v>
      </c>
      <c r="B241" s="18" t="s">
        <v>399</v>
      </c>
      <c r="C241" s="168"/>
      <c r="D241" s="18" t="s">
        <v>990</v>
      </c>
      <c r="E241" s="18" t="s">
        <v>7460</v>
      </c>
      <c r="F241" s="9" t="s">
        <v>399</v>
      </c>
      <c r="G241" s="9" t="s">
        <v>398</v>
      </c>
      <c r="H241" s="9" t="s">
        <v>399</v>
      </c>
      <c r="I241" s="9" t="s">
        <v>399</v>
      </c>
      <c r="J241" s="9" t="s">
        <v>399</v>
      </c>
    </row>
    <row r="242" spans="1:10" ht="27.6" hidden="1" x14ac:dyDescent="0.3">
      <c r="A242" s="18" t="s">
        <v>1930</v>
      </c>
      <c r="B242" s="18" t="s">
        <v>399</v>
      </c>
      <c r="C242" s="168"/>
      <c r="D242" s="18" t="s">
        <v>992</v>
      </c>
      <c r="E242" s="18" t="s">
        <v>7461</v>
      </c>
      <c r="F242" s="9" t="s">
        <v>399</v>
      </c>
      <c r="G242" s="9" t="s">
        <v>398</v>
      </c>
      <c r="H242" s="9" t="s">
        <v>399</v>
      </c>
      <c r="I242" s="9" t="s">
        <v>399</v>
      </c>
      <c r="J242" s="9" t="s">
        <v>399</v>
      </c>
    </row>
    <row r="243" spans="1:10" ht="27.6" hidden="1" x14ac:dyDescent="0.3">
      <c r="A243" s="18" t="s">
        <v>1930</v>
      </c>
      <c r="B243" s="18" t="s">
        <v>399</v>
      </c>
      <c r="C243" s="168"/>
      <c r="D243" s="18" t="s">
        <v>994</v>
      </c>
      <c r="E243" s="18" t="s">
        <v>7462</v>
      </c>
      <c r="F243" s="9" t="s">
        <v>399</v>
      </c>
      <c r="G243" s="9" t="s">
        <v>398</v>
      </c>
      <c r="H243" s="9" t="s">
        <v>399</v>
      </c>
      <c r="I243" s="9" t="s">
        <v>399</v>
      </c>
      <c r="J243" s="9" t="s">
        <v>399</v>
      </c>
    </row>
    <row r="244" spans="1:10" ht="55.2" hidden="1" x14ac:dyDescent="0.3">
      <c r="A244" s="18" t="s">
        <v>1930</v>
      </c>
      <c r="B244" s="18" t="s">
        <v>399</v>
      </c>
      <c r="C244" s="168"/>
      <c r="D244" s="18" t="s">
        <v>996</v>
      </c>
      <c r="E244" s="18" t="s">
        <v>7463</v>
      </c>
      <c r="F244" s="9" t="s">
        <v>399</v>
      </c>
      <c r="G244" s="9" t="s">
        <v>398</v>
      </c>
      <c r="H244" s="9" t="s">
        <v>399</v>
      </c>
      <c r="I244" s="9" t="s">
        <v>399</v>
      </c>
      <c r="J244" s="9" t="s">
        <v>399</v>
      </c>
    </row>
    <row r="245" spans="1:10" ht="27.6" hidden="1" x14ac:dyDescent="0.3">
      <c r="A245" s="18" t="s">
        <v>1930</v>
      </c>
      <c r="B245" s="18" t="s">
        <v>399</v>
      </c>
      <c r="C245" s="168" t="s">
        <v>7464</v>
      </c>
      <c r="D245" s="18" t="s">
        <v>7301</v>
      </c>
      <c r="E245" s="18" t="s">
        <v>7465</v>
      </c>
      <c r="F245" s="18" t="s">
        <v>399</v>
      </c>
      <c r="G245" s="18" t="s">
        <v>398</v>
      </c>
      <c r="H245" s="18" t="s">
        <v>399</v>
      </c>
      <c r="I245" s="45" t="s">
        <v>7452</v>
      </c>
      <c r="J245" s="18" t="s">
        <v>399</v>
      </c>
    </row>
    <row r="246" spans="1:10" ht="27.6" hidden="1" x14ac:dyDescent="0.3">
      <c r="A246" s="18" t="s">
        <v>1930</v>
      </c>
      <c r="B246" s="18" t="s">
        <v>399</v>
      </c>
      <c r="C246" s="168"/>
      <c r="D246" s="18" t="s">
        <v>990</v>
      </c>
      <c r="E246" s="18" t="s">
        <v>7466</v>
      </c>
      <c r="F246" s="18" t="s">
        <v>399</v>
      </c>
      <c r="G246" s="18" t="s">
        <v>398</v>
      </c>
      <c r="H246" s="18" t="s">
        <v>399</v>
      </c>
      <c r="I246" s="45" t="s">
        <v>7452</v>
      </c>
      <c r="J246" s="18" t="s">
        <v>399</v>
      </c>
    </row>
    <row r="247" spans="1:10" ht="27.6" hidden="1" x14ac:dyDescent="0.3">
      <c r="A247" s="18" t="s">
        <v>1930</v>
      </c>
      <c r="B247" s="18" t="s">
        <v>399</v>
      </c>
      <c r="C247" s="168"/>
      <c r="D247" s="18" t="s">
        <v>992</v>
      </c>
      <c r="E247" s="18" t="s">
        <v>7467</v>
      </c>
      <c r="F247" s="18" t="s">
        <v>399</v>
      </c>
      <c r="G247" s="18" t="s">
        <v>398</v>
      </c>
      <c r="H247" s="18" t="s">
        <v>399</v>
      </c>
      <c r="I247" s="45" t="s">
        <v>7452</v>
      </c>
      <c r="J247" s="18" t="s">
        <v>399</v>
      </c>
    </row>
    <row r="248" spans="1:10" ht="41.4" hidden="1" x14ac:dyDescent="0.3">
      <c r="A248" s="18" t="s">
        <v>1930</v>
      </c>
      <c r="B248" s="18" t="s">
        <v>399</v>
      </c>
      <c r="C248" s="168"/>
      <c r="D248" s="18" t="s">
        <v>994</v>
      </c>
      <c r="E248" s="18" t="s">
        <v>7468</v>
      </c>
      <c r="F248" s="18" t="s">
        <v>399</v>
      </c>
      <c r="G248" s="18" t="s">
        <v>398</v>
      </c>
      <c r="H248" s="18" t="s">
        <v>399</v>
      </c>
      <c r="I248" s="45" t="s">
        <v>7452</v>
      </c>
      <c r="J248" s="18" t="s">
        <v>399</v>
      </c>
    </row>
    <row r="249" spans="1:10" ht="41.4" hidden="1" x14ac:dyDescent="0.3">
      <c r="A249" s="18" t="s">
        <v>1930</v>
      </c>
      <c r="B249" s="18" t="s">
        <v>399</v>
      </c>
      <c r="C249" s="168"/>
      <c r="D249" s="18" t="s">
        <v>996</v>
      </c>
      <c r="E249" s="18" t="s">
        <v>7469</v>
      </c>
      <c r="F249" s="18" t="s">
        <v>399</v>
      </c>
      <c r="G249" s="18" t="s">
        <v>398</v>
      </c>
      <c r="H249" s="18" t="s">
        <v>399</v>
      </c>
      <c r="I249" s="45" t="s">
        <v>7452</v>
      </c>
      <c r="J249" s="18" t="s">
        <v>399</v>
      </c>
    </row>
    <row r="250" spans="1:10" ht="69" x14ac:dyDescent="0.3">
      <c r="A250" s="18" t="s">
        <v>1930</v>
      </c>
      <c r="B250" s="18" t="s">
        <v>399</v>
      </c>
      <c r="C250" s="168" t="s">
        <v>7470</v>
      </c>
      <c r="D250" s="18" t="s">
        <v>7301</v>
      </c>
      <c r="E250" s="18" t="s">
        <v>7471</v>
      </c>
      <c r="F250" s="9" t="s">
        <v>399</v>
      </c>
      <c r="G250" s="9" t="s">
        <v>409</v>
      </c>
      <c r="H250" s="9" t="s">
        <v>7472</v>
      </c>
      <c r="I250" s="9" t="s">
        <v>399</v>
      </c>
      <c r="J250" s="9" t="s">
        <v>399</v>
      </c>
    </row>
    <row r="251" spans="1:10" ht="27.6" hidden="1" x14ac:dyDescent="0.3">
      <c r="A251" s="18" t="s">
        <v>1930</v>
      </c>
      <c r="B251" s="18" t="s">
        <v>399</v>
      </c>
      <c r="C251" s="168"/>
      <c r="D251" s="18" t="s">
        <v>990</v>
      </c>
      <c r="E251" s="18" t="s">
        <v>7473</v>
      </c>
      <c r="F251" s="9" t="s">
        <v>399</v>
      </c>
      <c r="G251" s="9" t="s">
        <v>398</v>
      </c>
      <c r="H251" s="9" t="s">
        <v>399</v>
      </c>
      <c r="I251" s="9" t="s">
        <v>399</v>
      </c>
      <c r="J251" s="9" t="s">
        <v>399</v>
      </c>
    </row>
    <row r="252" spans="1:10" ht="41.4" hidden="1" x14ac:dyDescent="0.3">
      <c r="A252" s="18" t="s">
        <v>1930</v>
      </c>
      <c r="B252" s="18" t="s">
        <v>399</v>
      </c>
      <c r="C252" s="168"/>
      <c r="D252" s="18" t="s">
        <v>992</v>
      </c>
      <c r="E252" s="18" t="s">
        <v>7474</v>
      </c>
      <c r="F252" s="9" t="s">
        <v>399</v>
      </c>
      <c r="G252" s="9" t="s">
        <v>398</v>
      </c>
      <c r="H252" s="9" t="s">
        <v>399</v>
      </c>
      <c r="I252" s="9" t="s">
        <v>399</v>
      </c>
      <c r="J252" s="9" t="s">
        <v>399</v>
      </c>
    </row>
    <row r="253" spans="1:10" ht="41.4" hidden="1" x14ac:dyDescent="0.3">
      <c r="A253" s="18" t="s">
        <v>1930</v>
      </c>
      <c r="B253" s="18" t="s">
        <v>399</v>
      </c>
      <c r="C253" s="168"/>
      <c r="D253" s="18" t="s">
        <v>994</v>
      </c>
      <c r="E253" s="18" t="s">
        <v>7475</v>
      </c>
      <c r="F253" s="9" t="s">
        <v>399</v>
      </c>
      <c r="G253" s="9" t="s">
        <v>398</v>
      </c>
      <c r="H253" s="9" t="s">
        <v>399</v>
      </c>
      <c r="I253" s="9" t="s">
        <v>399</v>
      </c>
      <c r="J253" s="9" t="s">
        <v>399</v>
      </c>
    </row>
    <row r="254" spans="1:10" ht="41.4" hidden="1" x14ac:dyDescent="0.3">
      <c r="A254" s="18" t="s">
        <v>1930</v>
      </c>
      <c r="B254" s="18" t="s">
        <v>399</v>
      </c>
      <c r="C254" s="168"/>
      <c r="D254" s="18" t="s">
        <v>996</v>
      </c>
      <c r="E254" s="18" t="s">
        <v>7476</v>
      </c>
      <c r="F254" s="9" t="s">
        <v>399</v>
      </c>
      <c r="G254" s="9" t="s">
        <v>398</v>
      </c>
      <c r="H254" s="9" t="s">
        <v>399</v>
      </c>
      <c r="I254" s="9" t="s">
        <v>399</v>
      </c>
      <c r="J254" s="9" t="s">
        <v>399</v>
      </c>
    </row>
    <row r="255" spans="1:10" ht="27.6" hidden="1" x14ac:dyDescent="0.3">
      <c r="A255" s="18" t="s">
        <v>1930</v>
      </c>
      <c r="B255" s="18" t="s">
        <v>399</v>
      </c>
      <c r="C255" s="168" t="s">
        <v>7477</v>
      </c>
      <c r="D255" s="18" t="s">
        <v>7301</v>
      </c>
      <c r="E255" s="18" t="s">
        <v>7478</v>
      </c>
      <c r="F255" s="18" t="s">
        <v>399</v>
      </c>
      <c r="G255" s="18" t="s">
        <v>398</v>
      </c>
      <c r="H255" s="18" t="s">
        <v>399</v>
      </c>
      <c r="I255" s="45" t="s">
        <v>7339</v>
      </c>
      <c r="J255" s="18" t="s">
        <v>399</v>
      </c>
    </row>
    <row r="256" spans="1:10" ht="27.6" hidden="1" x14ac:dyDescent="0.3">
      <c r="A256" s="18" t="s">
        <v>1930</v>
      </c>
      <c r="B256" s="18" t="s">
        <v>399</v>
      </c>
      <c r="C256" s="168"/>
      <c r="D256" s="18" t="s">
        <v>990</v>
      </c>
      <c r="E256" s="18" t="s">
        <v>7479</v>
      </c>
      <c r="F256" s="18" t="s">
        <v>399</v>
      </c>
      <c r="G256" s="18" t="s">
        <v>398</v>
      </c>
      <c r="H256" s="18" t="s">
        <v>399</v>
      </c>
      <c r="I256" s="45" t="s">
        <v>7339</v>
      </c>
      <c r="J256" s="18" t="s">
        <v>399</v>
      </c>
    </row>
    <row r="257" spans="1:10" ht="27.6" hidden="1" x14ac:dyDescent="0.3">
      <c r="A257" s="18" t="s">
        <v>1930</v>
      </c>
      <c r="B257" s="18" t="s">
        <v>399</v>
      </c>
      <c r="C257" s="168"/>
      <c r="D257" s="18" t="s">
        <v>992</v>
      </c>
      <c r="E257" s="18" t="s">
        <v>7480</v>
      </c>
      <c r="F257" s="18" t="s">
        <v>399</v>
      </c>
      <c r="G257" s="18" t="s">
        <v>398</v>
      </c>
      <c r="H257" s="18" t="s">
        <v>399</v>
      </c>
      <c r="I257" s="45" t="s">
        <v>7339</v>
      </c>
      <c r="J257" s="18" t="s">
        <v>399</v>
      </c>
    </row>
    <row r="258" spans="1:10" ht="27.6" hidden="1" x14ac:dyDescent="0.3">
      <c r="A258" s="18" t="s">
        <v>1930</v>
      </c>
      <c r="B258" s="18" t="s">
        <v>399</v>
      </c>
      <c r="C258" s="168"/>
      <c r="D258" s="18" t="s">
        <v>994</v>
      </c>
      <c r="E258" s="18" t="s">
        <v>7481</v>
      </c>
      <c r="F258" s="18" t="s">
        <v>399</v>
      </c>
      <c r="G258" s="18" t="s">
        <v>398</v>
      </c>
      <c r="H258" s="18" t="s">
        <v>399</v>
      </c>
      <c r="I258" s="45" t="s">
        <v>7339</v>
      </c>
      <c r="J258" s="18" t="s">
        <v>399</v>
      </c>
    </row>
    <row r="259" spans="1:10" ht="41.4" hidden="1" x14ac:dyDescent="0.3">
      <c r="A259" s="18" t="s">
        <v>1930</v>
      </c>
      <c r="B259" s="18" t="s">
        <v>399</v>
      </c>
      <c r="C259" s="168"/>
      <c r="D259" s="18" t="s">
        <v>996</v>
      </c>
      <c r="E259" s="18" t="s">
        <v>7482</v>
      </c>
      <c r="F259" s="18" t="s">
        <v>399</v>
      </c>
      <c r="G259" s="18" t="s">
        <v>398</v>
      </c>
      <c r="H259" s="18" t="s">
        <v>399</v>
      </c>
      <c r="I259" s="45" t="s">
        <v>7339</v>
      </c>
      <c r="J259" s="18" t="s">
        <v>399</v>
      </c>
    </row>
    <row r="260" spans="1:10" ht="27.6" hidden="1" x14ac:dyDescent="0.3">
      <c r="A260" s="18" t="s">
        <v>1930</v>
      </c>
      <c r="B260" s="18" t="s">
        <v>399</v>
      </c>
      <c r="C260" s="168" t="s">
        <v>7483</v>
      </c>
      <c r="D260" s="18" t="s">
        <v>7301</v>
      </c>
      <c r="E260" s="18" t="s">
        <v>7484</v>
      </c>
      <c r="F260" s="9" t="s">
        <v>7485</v>
      </c>
      <c r="G260" s="9" t="s">
        <v>398</v>
      </c>
      <c r="H260" s="9" t="s">
        <v>399</v>
      </c>
      <c r="I260" s="9" t="s">
        <v>591</v>
      </c>
      <c r="J260" s="9" t="s">
        <v>399</v>
      </c>
    </row>
    <row r="261" spans="1:10" ht="27.6" hidden="1" x14ac:dyDescent="0.3">
      <c r="A261" s="18" t="s">
        <v>1930</v>
      </c>
      <c r="B261" s="18" t="s">
        <v>399</v>
      </c>
      <c r="C261" s="168"/>
      <c r="D261" s="18" t="s">
        <v>990</v>
      </c>
      <c r="E261" s="18" t="s">
        <v>7486</v>
      </c>
      <c r="F261" s="9" t="s">
        <v>399</v>
      </c>
      <c r="G261" s="9" t="s">
        <v>398</v>
      </c>
      <c r="H261" s="9" t="s">
        <v>399</v>
      </c>
      <c r="I261" s="9" t="s">
        <v>399</v>
      </c>
      <c r="J261" s="9" t="s">
        <v>399</v>
      </c>
    </row>
    <row r="262" spans="1:10" ht="27.6" hidden="1" x14ac:dyDescent="0.3">
      <c r="A262" s="18" t="s">
        <v>1930</v>
      </c>
      <c r="B262" s="18" t="s">
        <v>399</v>
      </c>
      <c r="C262" s="168"/>
      <c r="D262" s="18" t="s">
        <v>992</v>
      </c>
      <c r="E262" s="18" t="s">
        <v>7487</v>
      </c>
      <c r="F262" s="9" t="s">
        <v>399</v>
      </c>
      <c r="G262" s="9" t="s">
        <v>398</v>
      </c>
      <c r="H262" s="9" t="s">
        <v>399</v>
      </c>
      <c r="I262" s="9" t="s">
        <v>399</v>
      </c>
      <c r="J262" s="9" t="s">
        <v>399</v>
      </c>
    </row>
    <row r="263" spans="1:10" ht="41.4" hidden="1" x14ac:dyDescent="0.3">
      <c r="A263" s="18" t="s">
        <v>1930</v>
      </c>
      <c r="B263" s="18" t="s">
        <v>399</v>
      </c>
      <c r="C263" s="168"/>
      <c r="D263" s="18" t="s">
        <v>994</v>
      </c>
      <c r="E263" s="18" t="s">
        <v>7488</v>
      </c>
      <c r="F263" s="9" t="s">
        <v>399</v>
      </c>
      <c r="G263" s="9" t="s">
        <v>398</v>
      </c>
      <c r="H263" s="9" t="s">
        <v>399</v>
      </c>
      <c r="I263" s="9" t="s">
        <v>399</v>
      </c>
      <c r="J263" s="9" t="s">
        <v>399</v>
      </c>
    </row>
    <row r="264" spans="1:10" ht="55.2" hidden="1" x14ac:dyDescent="0.3">
      <c r="A264" s="18" t="s">
        <v>1930</v>
      </c>
      <c r="B264" s="18" t="s">
        <v>399</v>
      </c>
      <c r="C264" s="168"/>
      <c r="D264" s="18" t="s">
        <v>996</v>
      </c>
      <c r="E264" s="18" t="s">
        <v>7489</v>
      </c>
      <c r="F264" s="9" t="s">
        <v>399</v>
      </c>
      <c r="G264" s="9" t="s">
        <v>398</v>
      </c>
      <c r="H264" s="9" t="s">
        <v>399</v>
      </c>
      <c r="I264" s="9" t="s">
        <v>399</v>
      </c>
      <c r="J264" s="9" t="s">
        <v>399</v>
      </c>
    </row>
    <row r="265" spans="1:10" ht="27.6" hidden="1" x14ac:dyDescent="0.3">
      <c r="A265" s="18" t="s">
        <v>1930</v>
      </c>
      <c r="B265" s="18" t="s">
        <v>399</v>
      </c>
      <c r="C265" s="168" t="s">
        <v>7490</v>
      </c>
      <c r="D265" s="18" t="s">
        <v>7301</v>
      </c>
      <c r="E265" s="18" t="s">
        <v>7491</v>
      </c>
      <c r="F265" s="18" t="s">
        <v>399</v>
      </c>
      <c r="G265" s="18" t="s">
        <v>398</v>
      </c>
      <c r="H265" s="18" t="s">
        <v>399</v>
      </c>
      <c r="I265" s="45" t="s">
        <v>7324</v>
      </c>
      <c r="J265" s="18" t="s">
        <v>399</v>
      </c>
    </row>
    <row r="266" spans="1:10" ht="27.6" hidden="1" x14ac:dyDescent="0.3">
      <c r="A266" s="18" t="s">
        <v>1930</v>
      </c>
      <c r="B266" s="18" t="s">
        <v>399</v>
      </c>
      <c r="C266" s="168"/>
      <c r="D266" s="18" t="s">
        <v>990</v>
      </c>
      <c r="E266" s="18" t="s">
        <v>7492</v>
      </c>
      <c r="F266" s="18" t="s">
        <v>399</v>
      </c>
      <c r="G266" s="18" t="s">
        <v>398</v>
      </c>
      <c r="H266" s="18" t="s">
        <v>399</v>
      </c>
      <c r="I266" s="45" t="s">
        <v>7324</v>
      </c>
      <c r="J266" s="18" t="s">
        <v>399</v>
      </c>
    </row>
    <row r="267" spans="1:10" ht="27.6" hidden="1" x14ac:dyDescent="0.3">
      <c r="A267" s="18" t="s">
        <v>1930</v>
      </c>
      <c r="B267" s="18" t="s">
        <v>399</v>
      </c>
      <c r="C267" s="168"/>
      <c r="D267" s="18" t="s">
        <v>992</v>
      </c>
      <c r="E267" s="18" t="s">
        <v>7493</v>
      </c>
      <c r="F267" s="18" t="s">
        <v>399</v>
      </c>
      <c r="G267" s="18" t="s">
        <v>398</v>
      </c>
      <c r="H267" s="18" t="s">
        <v>399</v>
      </c>
      <c r="I267" s="45" t="s">
        <v>7324</v>
      </c>
      <c r="J267" s="18" t="s">
        <v>399</v>
      </c>
    </row>
    <row r="268" spans="1:10" ht="41.4" hidden="1" x14ac:dyDescent="0.3">
      <c r="A268" s="18" t="s">
        <v>1930</v>
      </c>
      <c r="B268" s="18" t="s">
        <v>399</v>
      </c>
      <c r="C268" s="168"/>
      <c r="D268" s="18" t="s">
        <v>994</v>
      </c>
      <c r="E268" s="18" t="s">
        <v>7494</v>
      </c>
      <c r="F268" s="18" t="s">
        <v>399</v>
      </c>
      <c r="G268" s="18" t="s">
        <v>398</v>
      </c>
      <c r="H268" s="18" t="s">
        <v>399</v>
      </c>
      <c r="I268" s="45" t="s">
        <v>7324</v>
      </c>
      <c r="J268" s="18" t="s">
        <v>399</v>
      </c>
    </row>
    <row r="269" spans="1:10" ht="41.4" hidden="1" x14ac:dyDescent="0.3">
      <c r="A269" s="18" t="s">
        <v>1930</v>
      </c>
      <c r="B269" s="18" t="s">
        <v>399</v>
      </c>
      <c r="C269" s="168"/>
      <c r="D269" s="18" t="s">
        <v>996</v>
      </c>
      <c r="E269" s="18" t="s">
        <v>7495</v>
      </c>
      <c r="F269" s="18" t="s">
        <v>399</v>
      </c>
      <c r="G269" s="18" t="s">
        <v>398</v>
      </c>
      <c r="H269" s="18" t="s">
        <v>399</v>
      </c>
      <c r="I269" s="45" t="s">
        <v>7324</v>
      </c>
      <c r="J269" s="18" t="s">
        <v>399</v>
      </c>
    </row>
    <row r="270" spans="1:10" ht="27.6" hidden="1" x14ac:dyDescent="0.3">
      <c r="A270" s="18" t="s">
        <v>1930</v>
      </c>
      <c r="B270" s="18" t="s">
        <v>399</v>
      </c>
      <c r="C270" s="168" t="s">
        <v>7496</v>
      </c>
      <c r="D270" s="18" t="s">
        <v>7301</v>
      </c>
      <c r="E270" s="18" t="s">
        <v>7497</v>
      </c>
      <c r="F270" s="18" t="s">
        <v>399</v>
      </c>
      <c r="G270" s="18" t="s">
        <v>398</v>
      </c>
      <c r="H270" s="18" t="s">
        <v>399</v>
      </c>
      <c r="I270" s="45" t="s">
        <v>7498</v>
      </c>
      <c r="J270" s="18" t="s">
        <v>399</v>
      </c>
    </row>
    <row r="271" spans="1:10" ht="27.6" hidden="1" x14ac:dyDescent="0.3">
      <c r="A271" s="18" t="s">
        <v>1930</v>
      </c>
      <c r="B271" s="18" t="s">
        <v>399</v>
      </c>
      <c r="C271" s="168"/>
      <c r="D271" s="18" t="s">
        <v>990</v>
      </c>
      <c r="E271" s="18" t="s">
        <v>7499</v>
      </c>
      <c r="F271" s="18" t="s">
        <v>399</v>
      </c>
      <c r="G271" s="18" t="s">
        <v>398</v>
      </c>
      <c r="H271" s="18" t="s">
        <v>399</v>
      </c>
      <c r="I271" s="45" t="s">
        <v>7498</v>
      </c>
      <c r="J271" s="18" t="s">
        <v>399</v>
      </c>
    </row>
    <row r="272" spans="1:10" ht="27.6" hidden="1" x14ac:dyDescent="0.3">
      <c r="A272" s="18" t="s">
        <v>1930</v>
      </c>
      <c r="B272" s="18" t="s">
        <v>399</v>
      </c>
      <c r="C272" s="168"/>
      <c r="D272" s="18" t="s">
        <v>992</v>
      </c>
      <c r="E272" s="18" t="s">
        <v>7500</v>
      </c>
      <c r="F272" s="18" t="s">
        <v>399</v>
      </c>
      <c r="G272" s="18" t="s">
        <v>398</v>
      </c>
      <c r="H272" s="18" t="s">
        <v>399</v>
      </c>
      <c r="I272" s="45" t="s">
        <v>7498</v>
      </c>
      <c r="J272" s="18" t="s">
        <v>399</v>
      </c>
    </row>
    <row r="273" spans="1:10" ht="27.6" hidden="1" x14ac:dyDescent="0.3">
      <c r="A273" s="18" t="s">
        <v>1930</v>
      </c>
      <c r="B273" s="18" t="s">
        <v>399</v>
      </c>
      <c r="C273" s="168"/>
      <c r="D273" s="18" t="s">
        <v>994</v>
      </c>
      <c r="E273" s="18" t="s">
        <v>7501</v>
      </c>
      <c r="F273" s="18" t="s">
        <v>399</v>
      </c>
      <c r="G273" s="18" t="s">
        <v>398</v>
      </c>
      <c r="H273" s="18" t="s">
        <v>399</v>
      </c>
      <c r="I273" s="45" t="s">
        <v>7498</v>
      </c>
      <c r="J273" s="18" t="s">
        <v>399</v>
      </c>
    </row>
    <row r="274" spans="1:10" ht="27.6" hidden="1" x14ac:dyDescent="0.3">
      <c r="A274" s="18" t="s">
        <v>1930</v>
      </c>
      <c r="B274" s="18" t="s">
        <v>399</v>
      </c>
      <c r="C274" s="168"/>
      <c r="D274" s="18" t="s">
        <v>996</v>
      </c>
      <c r="E274" s="18" t="s">
        <v>7502</v>
      </c>
      <c r="F274" s="18" t="s">
        <v>399</v>
      </c>
      <c r="G274" s="18" t="s">
        <v>398</v>
      </c>
      <c r="H274" s="18" t="s">
        <v>399</v>
      </c>
      <c r="I274" s="45" t="s">
        <v>7498</v>
      </c>
      <c r="J274" s="18" t="s">
        <v>399</v>
      </c>
    </row>
    <row r="275" spans="1:10" ht="27.6" hidden="1" x14ac:dyDescent="0.3">
      <c r="A275" s="18" t="s">
        <v>1930</v>
      </c>
      <c r="B275" s="18" t="s">
        <v>399</v>
      </c>
      <c r="C275" s="168" t="s">
        <v>7503</v>
      </c>
      <c r="D275" s="18" t="s">
        <v>7301</v>
      </c>
      <c r="E275" s="18" t="s">
        <v>7504</v>
      </c>
      <c r="F275" s="18" t="s">
        <v>399</v>
      </c>
      <c r="G275" s="18" t="s">
        <v>398</v>
      </c>
      <c r="H275" s="18" t="s">
        <v>399</v>
      </c>
      <c r="I275" s="45" t="s">
        <v>7505</v>
      </c>
      <c r="J275" s="18" t="s">
        <v>399</v>
      </c>
    </row>
    <row r="276" spans="1:10" ht="27.6" hidden="1" x14ac:dyDescent="0.3">
      <c r="A276" s="18" t="s">
        <v>1930</v>
      </c>
      <c r="B276" s="18" t="s">
        <v>399</v>
      </c>
      <c r="C276" s="168"/>
      <c r="D276" s="18" t="s">
        <v>990</v>
      </c>
      <c r="E276" s="18" t="s">
        <v>7506</v>
      </c>
      <c r="F276" s="18" t="s">
        <v>399</v>
      </c>
      <c r="G276" s="18" t="s">
        <v>398</v>
      </c>
      <c r="H276" s="18" t="s">
        <v>399</v>
      </c>
      <c r="I276" s="45" t="s">
        <v>7505</v>
      </c>
      <c r="J276" s="18" t="s">
        <v>399</v>
      </c>
    </row>
    <row r="277" spans="1:10" ht="41.4" hidden="1" x14ac:dyDescent="0.3">
      <c r="A277" s="18" t="s">
        <v>1930</v>
      </c>
      <c r="B277" s="18" t="s">
        <v>399</v>
      </c>
      <c r="C277" s="168"/>
      <c r="D277" s="18" t="s">
        <v>992</v>
      </c>
      <c r="E277" s="18" t="s">
        <v>7507</v>
      </c>
      <c r="F277" s="18" t="s">
        <v>399</v>
      </c>
      <c r="G277" s="18" t="s">
        <v>398</v>
      </c>
      <c r="H277" s="18" t="s">
        <v>399</v>
      </c>
      <c r="I277" s="45" t="s">
        <v>7505</v>
      </c>
      <c r="J277" s="18" t="s">
        <v>399</v>
      </c>
    </row>
    <row r="278" spans="1:10" ht="41.4" hidden="1" x14ac:dyDescent="0.3">
      <c r="A278" s="18" t="s">
        <v>1930</v>
      </c>
      <c r="B278" s="18" t="s">
        <v>399</v>
      </c>
      <c r="C278" s="168"/>
      <c r="D278" s="18" t="s">
        <v>994</v>
      </c>
      <c r="E278" s="18" t="s">
        <v>7508</v>
      </c>
      <c r="F278" s="18" t="s">
        <v>399</v>
      </c>
      <c r="G278" s="18" t="s">
        <v>398</v>
      </c>
      <c r="H278" s="18" t="s">
        <v>399</v>
      </c>
      <c r="I278" s="45" t="s">
        <v>7505</v>
      </c>
      <c r="J278" s="18" t="s">
        <v>399</v>
      </c>
    </row>
    <row r="279" spans="1:10" ht="55.2" hidden="1" x14ac:dyDescent="0.3">
      <c r="A279" s="18" t="s">
        <v>1930</v>
      </c>
      <c r="B279" s="18" t="s">
        <v>399</v>
      </c>
      <c r="C279" s="168"/>
      <c r="D279" s="18" t="s">
        <v>996</v>
      </c>
      <c r="E279" s="18" t="s">
        <v>7509</v>
      </c>
      <c r="F279" s="18" t="s">
        <v>399</v>
      </c>
      <c r="G279" s="18" t="s">
        <v>398</v>
      </c>
      <c r="H279" s="18" t="s">
        <v>399</v>
      </c>
      <c r="I279" s="45" t="s">
        <v>7505</v>
      </c>
      <c r="J279" s="18" t="s">
        <v>399</v>
      </c>
    </row>
    <row r="280" spans="1:10" ht="41.4" x14ac:dyDescent="0.3">
      <c r="A280" s="18" t="s">
        <v>1930</v>
      </c>
      <c r="B280" s="18" t="s">
        <v>399</v>
      </c>
      <c r="C280" s="168" t="s">
        <v>7510</v>
      </c>
      <c r="D280" s="18" t="s">
        <v>7301</v>
      </c>
      <c r="E280" s="18" t="s">
        <v>7511</v>
      </c>
      <c r="F280" s="9" t="s">
        <v>399</v>
      </c>
      <c r="G280" s="9" t="s">
        <v>409</v>
      </c>
      <c r="H280" s="9" t="s">
        <v>7512</v>
      </c>
      <c r="I280" s="9" t="s">
        <v>399</v>
      </c>
      <c r="J280" s="9" t="s">
        <v>399</v>
      </c>
    </row>
    <row r="281" spans="1:10" hidden="1" x14ac:dyDescent="0.3">
      <c r="A281" s="18" t="s">
        <v>1930</v>
      </c>
      <c r="B281" s="18" t="s">
        <v>399</v>
      </c>
      <c r="C281" s="168"/>
      <c r="D281" s="18" t="s">
        <v>990</v>
      </c>
      <c r="E281" s="18" t="s">
        <v>7513</v>
      </c>
      <c r="F281" s="9" t="s">
        <v>399</v>
      </c>
      <c r="G281" s="9" t="s">
        <v>398</v>
      </c>
      <c r="H281" s="9" t="s">
        <v>399</v>
      </c>
      <c r="I281" s="9" t="s">
        <v>399</v>
      </c>
      <c r="J281" s="9" t="s">
        <v>399</v>
      </c>
    </row>
    <row r="282" spans="1:10" hidden="1" x14ac:dyDescent="0.3">
      <c r="A282" s="18" t="s">
        <v>1930</v>
      </c>
      <c r="B282" s="18" t="s">
        <v>399</v>
      </c>
      <c r="C282" s="168"/>
      <c r="D282" s="18" t="s">
        <v>992</v>
      </c>
      <c r="E282" s="18" t="s">
        <v>7514</v>
      </c>
      <c r="F282" s="9" t="s">
        <v>399</v>
      </c>
      <c r="G282" s="9" t="s">
        <v>398</v>
      </c>
      <c r="H282" s="9" t="s">
        <v>399</v>
      </c>
      <c r="I282" s="9" t="s">
        <v>399</v>
      </c>
      <c r="J282" s="9" t="s">
        <v>399</v>
      </c>
    </row>
    <row r="283" spans="1:10" ht="27.6" hidden="1" x14ac:dyDescent="0.3">
      <c r="A283" s="18" t="s">
        <v>1930</v>
      </c>
      <c r="B283" s="18" t="s">
        <v>399</v>
      </c>
      <c r="C283" s="168"/>
      <c r="D283" s="18" t="s">
        <v>994</v>
      </c>
      <c r="E283" s="18" t="s">
        <v>7515</v>
      </c>
      <c r="F283" s="9" t="s">
        <v>399</v>
      </c>
      <c r="G283" s="9" t="s">
        <v>398</v>
      </c>
      <c r="H283" s="9" t="s">
        <v>399</v>
      </c>
      <c r="I283" s="9" t="s">
        <v>399</v>
      </c>
      <c r="J283" s="9" t="s">
        <v>399</v>
      </c>
    </row>
    <row r="284" spans="1:10" ht="27.6" hidden="1" x14ac:dyDescent="0.3">
      <c r="A284" s="18" t="s">
        <v>1930</v>
      </c>
      <c r="B284" s="18" t="s">
        <v>399</v>
      </c>
      <c r="C284" s="168"/>
      <c r="D284" s="18" t="s">
        <v>996</v>
      </c>
      <c r="E284" s="18" t="s">
        <v>7516</v>
      </c>
      <c r="F284" s="9" t="s">
        <v>399</v>
      </c>
      <c r="G284" s="9" t="s">
        <v>398</v>
      </c>
      <c r="H284" s="9" t="s">
        <v>399</v>
      </c>
      <c r="I284" s="9" t="s">
        <v>399</v>
      </c>
      <c r="J284" s="9" t="s">
        <v>399</v>
      </c>
    </row>
    <row r="285" spans="1:10" ht="82.8" x14ac:dyDescent="0.3">
      <c r="A285" s="18" t="s">
        <v>1930</v>
      </c>
      <c r="B285" s="18" t="s">
        <v>399</v>
      </c>
      <c r="C285" s="168" t="s">
        <v>7517</v>
      </c>
      <c r="D285" s="18" t="s">
        <v>7301</v>
      </c>
      <c r="E285" s="18" t="s">
        <v>7518</v>
      </c>
      <c r="F285" s="9" t="s">
        <v>399</v>
      </c>
      <c r="G285" s="9" t="s">
        <v>409</v>
      </c>
      <c r="H285" s="9" t="s">
        <v>7519</v>
      </c>
      <c r="I285" s="9" t="s">
        <v>399</v>
      </c>
      <c r="J285" s="9" t="s">
        <v>399</v>
      </c>
    </row>
    <row r="286" spans="1:10" ht="27.6" hidden="1" x14ac:dyDescent="0.3">
      <c r="A286" s="18" t="s">
        <v>1930</v>
      </c>
      <c r="B286" s="18" t="s">
        <v>399</v>
      </c>
      <c r="C286" s="168"/>
      <c r="D286" s="18" t="s">
        <v>990</v>
      </c>
      <c r="E286" s="18" t="s">
        <v>7520</v>
      </c>
      <c r="F286" s="9" t="s">
        <v>399</v>
      </c>
      <c r="G286" s="9" t="s">
        <v>398</v>
      </c>
      <c r="H286" s="9" t="s">
        <v>399</v>
      </c>
      <c r="I286" s="9" t="s">
        <v>399</v>
      </c>
      <c r="J286" s="9" t="s">
        <v>399</v>
      </c>
    </row>
    <row r="287" spans="1:10" ht="27.6" hidden="1" x14ac:dyDescent="0.3">
      <c r="A287" s="18" t="s">
        <v>1930</v>
      </c>
      <c r="B287" s="18" t="s">
        <v>399</v>
      </c>
      <c r="C287" s="168"/>
      <c r="D287" s="18" t="s">
        <v>992</v>
      </c>
      <c r="E287" s="18" t="s">
        <v>7521</v>
      </c>
      <c r="F287" s="9" t="s">
        <v>399</v>
      </c>
      <c r="G287" s="9" t="s">
        <v>398</v>
      </c>
      <c r="H287" s="9" t="s">
        <v>399</v>
      </c>
      <c r="I287" s="9" t="s">
        <v>399</v>
      </c>
      <c r="J287" s="9" t="s">
        <v>399</v>
      </c>
    </row>
    <row r="288" spans="1:10" ht="27.6" hidden="1" x14ac:dyDescent="0.3">
      <c r="A288" s="18" t="s">
        <v>1930</v>
      </c>
      <c r="B288" s="18" t="s">
        <v>399</v>
      </c>
      <c r="C288" s="168"/>
      <c r="D288" s="18" t="s">
        <v>994</v>
      </c>
      <c r="E288" s="18" t="s">
        <v>7522</v>
      </c>
      <c r="F288" s="9" t="s">
        <v>399</v>
      </c>
      <c r="G288" s="9" t="s">
        <v>398</v>
      </c>
      <c r="H288" s="9" t="s">
        <v>399</v>
      </c>
      <c r="I288" s="9" t="s">
        <v>399</v>
      </c>
      <c r="J288" s="9" t="s">
        <v>399</v>
      </c>
    </row>
    <row r="289" spans="1:10" ht="41.4" hidden="1" x14ac:dyDescent="0.3">
      <c r="A289" s="18" t="s">
        <v>1930</v>
      </c>
      <c r="B289" s="18" t="s">
        <v>399</v>
      </c>
      <c r="C289" s="168"/>
      <c r="D289" s="18" t="s">
        <v>996</v>
      </c>
      <c r="E289" s="18" t="s">
        <v>7523</v>
      </c>
      <c r="F289" s="9" t="s">
        <v>399</v>
      </c>
      <c r="G289" s="9" t="s">
        <v>398</v>
      </c>
      <c r="H289" s="9" t="s">
        <v>399</v>
      </c>
      <c r="I289" s="9" t="s">
        <v>399</v>
      </c>
      <c r="J289" s="9" t="s">
        <v>399</v>
      </c>
    </row>
    <row r="290" spans="1:10" ht="27.6" x14ac:dyDescent="0.3">
      <c r="A290" s="18" t="s">
        <v>1930</v>
      </c>
      <c r="B290" s="18" t="s">
        <v>399</v>
      </c>
      <c r="C290" s="168" t="s">
        <v>7524</v>
      </c>
      <c r="D290" s="18" t="s">
        <v>7301</v>
      </c>
      <c r="E290" s="18" t="s">
        <v>7525</v>
      </c>
      <c r="F290" s="9" t="s">
        <v>399</v>
      </c>
      <c r="G290" s="9" t="s">
        <v>409</v>
      </c>
      <c r="H290" s="9" t="s">
        <v>7526</v>
      </c>
      <c r="I290" s="9" t="s">
        <v>399</v>
      </c>
      <c r="J290" s="9" t="s">
        <v>399</v>
      </c>
    </row>
    <row r="291" spans="1:10" ht="27.6" hidden="1" x14ac:dyDescent="0.3">
      <c r="A291" s="18" t="s">
        <v>1930</v>
      </c>
      <c r="B291" s="18" t="s">
        <v>399</v>
      </c>
      <c r="C291" s="168"/>
      <c r="D291" s="18" t="s">
        <v>990</v>
      </c>
      <c r="E291" s="18" t="s">
        <v>7527</v>
      </c>
      <c r="F291" s="9" t="s">
        <v>399</v>
      </c>
      <c r="G291" s="9" t="s">
        <v>398</v>
      </c>
      <c r="H291" s="9" t="s">
        <v>399</v>
      </c>
      <c r="I291" s="9" t="s">
        <v>399</v>
      </c>
      <c r="J291" s="9" t="s">
        <v>399</v>
      </c>
    </row>
    <row r="292" spans="1:10" ht="27.6" hidden="1" x14ac:dyDescent="0.3">
      <c r="A292" s="18" t="s">
        <v>1930</v>
      </c>
      <c r="B292" s="18" t="s">
        <v>399</v>
      </c>
      <c r="C292" s="168"/>
      <c r="D292" s="18" t="s">
        <v>992</v>
      </c>
      <c r="E292" s="18" t="s">
        <v>7528</v>
      </c>
      <c r="F292" s="9" t="s">
        <v>399</v>
      </c>
      <c r="G292" s="9" t="s">
        <v>398</v>
      </c>
      <c r="H292" s="9" t="s">
        <v>399</v>
      </c>
      <c r="I292" s="9" t="s">
        <v>399</v>
      </c>
      <c r="J292" s="9" t="s">
        <v>399</v>
      </c>
    </row>
    <row r="293" spans="1:10" ht="27.6" hidden="1" x14ac:dyDescent="0.3">
      <c r="A293" s="18" t="s">
        <v>1930</v>
      </c>
      <c r="B293" s="18" t="s">
        <v>399</v>
      </c>
      <c r="C293" s="168"/>
      <c r="D293" s="18" t="s">
        <v>994</v>
      </c>
      <c r="E293" s="18" t="s">
        <v>7529</v>
      </c>
      <c r="F293" s="9" t="s">
        <v>399</v>
      </c>
      <c r="G293" s="9" t="s">
        <v>398</v>
      </c>
      <c r="H293" s="9" t="s">
        <v>399</v>
      </c>
      <c r="I293" s="9" t="s">
        <v>399</v>
      </c>
      <c r="J293" s="9" t="s">
        <v>399</v>
      </c>
    </row>
    <row r="294" spans="1:10" ht="41.4" hidden="1" x14ac:dyDescent="0.3">
      <c r="A294" s="18" t="s">
        <v>1930</v>
      </c>
      <c r="B294" s="18" t="s">
        <v>399</v>
      </c>
      <c r="C294" s="168"/>
      <c r="D294" s="18" t="s">
        <v>996</v>
      </c>
      <c r="E294" s="18" t="s">
        <v>7530</v>
      </c>
      <c r="F294" s="9" t="s">
        <v>399</v>
      </c>
      <c r="G294" s="9" t="s">
        <v>398</v>
      </c>
      <c r="H294" s="9" t="s">
        <v>399</v>
      </c>
      <c r="I294" s="9" t="s">
        <v>399</v>
      </c>
      <c r="J294" s="9" t="s">
        <v>399</v>
      </c>
    </row>
    <row r="295" spans="1:10" ht="82.8" x14ac:dyDescent="0.3">
      <c r="A295" s="18" t="s">
        <v>1930</v>
      </c>
      <c r="B295" s="18" t="s">
        <v>399</v>
      </c>
      <c r="C295" s="168" t="s">
        <v>7531</v>
      </c>
      <c r="D295" s="18" t="s">
        <v>7301</v>
      </c>
      <c r="E295" s="18" t="s">
        <v>7532</v>
      </c>
      <c r="F295" s="9" t="s">
        <v>399</v>
      </c>
      <c r="G295" s="9" t="s">
        <v>409</v>
      </c>
      <c r="H295" s="9" t="s">
        <v>7533</v>
      </c>
      <c r="I295" s="9" t="s">
        <v>399</v>
      </c>
      <c r="J295" s="9" t="s">
        <v>399</v>
      </c>
    </row>
    <row r="296" spans="1:10" ht="27.6" hidden="1" x14ac:dyDescent="0.3">
      <c r="A296" s="18" t="s">
        <v>1930</v>
      </c>
      <c r="B296" s="18" t="s">
        <v>399</v>
      </c>
      <c r="C296" s="168"/>
      <c r="D296" s="18" t="s">
        <v>990</v>
      </c>
      <c r="E296" s="18" t="s">
        <v>7534</v>
      </c>
      <c r="F296" s="9" t="s">
        <v>399</v>
      </c>
      <c r="G296" s="9" t="s">
        <v>398</v>
      </c>
      <c r="H296" s="9" t="s">
        <v>399</v>
      </c>
      <c r="I296" s="9" t="s">
        <v>399</v>
      </c>
      <c r="J296" s="9" t="s">
        <v>399</v>
      </c>
    </row>
    <row r="297" spans="1:10" ht="27.6" hidden="1" x14ac:dyDescent="0.3">
      <c r="A297" s="18" t="s">
        <v>1930</v>
      </c>
      <c r="B297" s="18" t="s">
        <v>399</v>
      </c>
      <c r="C297" s="168"/>
      <c r="D297" s="18" t="s">
        <v>992</v>
      </c>
      <c r="E297" s="18" t="s">
        <v>7535</v>
      </c>
      <c r="F297" s="9" t="s">
        <v>399</v>
      </c>
      <c r="G297" s="9" t="s">
        <v>398</v>
      </c>
      <c r="H297" s="9" t="s">
        <v>399</v>
      </c>
      <c r="I297" s="9" t="s">
        <v>399</v>
      </c>
      <c r="J297" s="9" t="s">
        <v>399</v>
      </c>
    </row>
    <row r="298" spans="1:10" ht="27.6" hidden="1" x14ac:dyDescent="0.3">
      <c r="A298" s="18" t="s">
        <v>1930</v>
      </c>
      <c r="B298" s="18" t="s">
        <v>399</v>
      </c>
      <c r="C298" s="168"/>
      <c r="D298" s="18" t="s">
        <v>994</v>
      </c>
      <c r="E298" s="18" t="s">
        <v>7536</v>
      </c>
      <c r="F298" s="9" t="s">
        <v>399</v>
      </c>
      <c r="G298" s="9" t="s">
        <v>398</v>
      </c>
      <c r="H298" s="9" t="s">
        <v>399</v>
      </c>
      <c r="I298" s="9" t="s">
        <v>399</v>
      </c>
      <c r="J298" s="9" t="s">
        <v>399</v>
      </c>
    </row>
    <row r="299" spans="1:10" ht="41.4" hidden="1" x14ac:dyDescent="0.3">
      <c r="A299" s="18" t="s">
        <v>1930</v>
      </c>
      <c r="B299" s="18" t="s">
        <v>399</v>
      </c>
      <c r="C299" s="168"/>
      <c r="D299" s="18" t="s">
        <v>996</v>
      </c>
      <c r="E299" s="18" t="s">
        <v>7537</v>
      </c>
      <c r="F299" s="9" t="s">
        <v>399</v>
      </c>
      <c r="G299" s="9" t="s">
        <v>398</v>
      </c>
      <c r="H299" s="9" t="s">
        <v>399</v>
      </c>
      <c r="I299" s="9" t="s">
        <v>399</v>
      </c>
      <c r="J299" s="9" t="s">
        <v>399</v>
      </c>
    </row>
    <row r="300" spans="1:10" ht="27.6" x14ac:dyDescent="0.3">
      <c r="A300" s="18" t="s">
        <v>1930</v>
      </c>
      <c r="B300" s="18" t="s">
        <v>399</v>
      </c>
      <c r="C300" s="168" t="s">
        <v>7538</v>
      </c>
      <c r="D300" s="18" t="s">
        <v>7301</v>
      </c>
      <c r="E300" s="18" t="s">
        <v>7539</v>
      </c>
      <c r="F300" s="9" t="s">
        <v>399</v>
      </c>
      <c r="G300" s="9" t="s">
        <v>409</v>
      </c>
      <c r="H300" s="9" t="s">
        <v>7540</v>
      </c>
      <c r="I300" s="9" t="s">
        <v>399</v>
      </c>
      <c r="J300" s="9" t="s">
        <v>399</v>
      </c>
    </row>
    <row r="301" spans="1:10" ht="27.6" hidden="1" x14ac:dyDescent="0.3">
      <c r="A301" s="18" t="s">
        <v>1930</v>
      </c>
      <c r="B301" s="18" t="s">
        <v>399</v>
      </c>
      <c r="C301" s="168"/>
      <c r="D301" s="18" t="s">
        <v>990</v>
      </c>
      <c r="E301" s="18" t="s">
        <v>7541</v>
      </c>
      <c r="F301" s="9" t="s">
        <v>399</v>
      </c>
      <c r="G301" s="9" t="s">
        <v>398</v>
      </c>
      <c r="H301" s="9" t="s">
        <v>399</v>
      </c>
      <c r="I301" s="9" t="s">
        <v>399</v>
      </c>
      <c r="J301" s="9" t="s">
        <v>399</v>
      </c>
    </row>
    <row r="302" spans="1:10" ht="41.4" hidden="1" x14ac:dyDescent="0.3">
      <c r="A302" s="18" t="s">
        <v>1930</v>
      </c>
      <c r="B302" s="18" t="s">
        <v>399</v>
      </c>
      <c r="C302" s="168"/>
      <c r="D302" s="18" t="s">
        <v>992</v>
      </c>
      <c r="E302" s="18" t="s">
        <v>7542</v>
      </c>
      <c r="F302" s="9" t="s">
        <v>399</v>
      </c>
      <c r="G302" s="9" t="s">
        <v>398</v>
      </c>
      <c r="H302" s="9" t="s">
        <v>399</v>
      </c>
      <c r="I302" s="9" t="s">
        <v>399</v>
      </c>
      <c r="J302" s="9" t="s">
        <v>399</v>
      </c>
    </row>
    <row r="303" spans="1:10" ht="41.4" hidden="1" x14ac:dyDescent="0.3">
      <c r="A303" s="18" t="s">
        <v>1930</v>
      </c>
      <c r="B303" s="18" t="s">
        <v>399</v>
      </c>
      <c r="C303" s="168"/>
      <c r="D303" s="18" t="s">
        <v>994</v>
      </c>
      <c r="E303" s="18" t="s">
        <v>7543</v>
      </c>
      <c r="F303" s="9" t="s">
        <v>399</v>
      </c>
      <c r="G303" s="9" t="s">
        <v>398</v>
      </c>
      <c r="H303" s="9" t="s">
        <v>399</v>
      </c>
      <c r="I303" s="9" t="s">
        <v>399</v>
      </c>
      <c r="J303" s="9" t="s">
        <v>399</v>
      </c>
    </row>
    <row r="304" spans="1:10" ht="55.2" hidden="1" x14ac:dyDescent="0.3">
      <c r="A304" s="18" t="s">
        <v>1930</v>
      </c>
      <c r="B304" s="18" t="s">
        <v>399</v>
      </c>
      <c r="C304" s="168"/>
      <c r="D304" s="18" t="s">
        <v>996</v>
      </c>
      <c r="E304" s="18" t="s">
        <v>7544</v>
      </c>
      <c r="F304" s="9" t="s">
        <v>399</v>
      </c>
      <c r="G304" s="9" t="s">
        <v>398</v>
      </c>
      <c r="H304" s="9" t="s">
        <v>399</v>
      </c>
      <c r="I304" s="9" t="s">
        <v>399</v>
      </c>
      <c r="J304" s="9" t="s">
        <v>399</v>
      </c>
    </row>
    <row r="305" spans="1:10" ht="55.2" x14ac:dyDescent="0.3">
      <c r="A305" s="18" t="s">
        <v>1930</v>
      </c>
      <c r="B305" s="18" t="s">
        <v>399</v>
      </c>
      <c r="C305" s="168" t="s">
        <v>7545</v>
      </c>
      <c r="D305" s="18" t="s">
        <v>7301</v>
      </c>
      <c r="E305" s="18" t="s">
        <v>7546</v>
      </c>
      <c r="F305" s="9" t="s">
        <v>399</v>
      </c>
      <c r="G305" s="9" t="s">
        <v>409</v>
      </c>
      <c r="H305" s="9" t="s">
        <v>7547</v>
      </c>
      <c r="I305" s="9" t="s">
        <v>399</v>
      </c>
      <c r="J305" s="9" t="s">
        <v>399</v>
      </c>
    </row>
    <row r="306" spans="1:10" hidden="1" x14ac:dyDescent="0.3">
      <c r="A306" s="18" t="s">
        <v>1930</v>
      </c>
      <c r="B306" s="18" t="s">
        <v>399</v>
      </c>
      <c r="C306" s="168"/>
      <c r="D306" s="18" t="s">
        <v>990</v>
      </c>
      <c r="E306" s="18" t="s">
        <v>7548</v>
      </c>
      <c r="F306" s="9" t="s">
        <v>399</v>
      </c>
      <c r="G306" s="9" t="s">
        <v>398</v>
      </c>
      <c r="H306" s="9" t="s">
        <v>399</v>
      </c>
      <c r="I306" s="9" t="s">
        <v>399</v>
      </c>
      <c r="J306" s="9" t="s">
        <v>399</v>
      </c>
    </row>
    <row r="307" spans="1:10" hidden="1" x14ac:dyDescent="0.3">
      <c r="A307" s="18" t="s">
        <v>1930</v>
      </c>
      <c r="B307" s="18" t="s">
        <v>399</v>
      </c>
      <c r="C307" s="168"/>
      <c r="D307" s="18" t="s">
        <v>992</v>
      </c>
      <c r="E307" s="18" t="s">
        <v>7549</v>
      </c>
      <c r="F307" s="9" t="s">
        <v>399</v>
      </c>
      <c r="G307" s="9" t="s">
        <v>398</v>
      </c>
      <c r="H307" s="9" t="s">
        <v>399</v>
      </c>
      <c r="I307" s="9" t="s">
        <v>399</v>
      </c>
      <c r="J307" s="9" t="s">
        <v>399</v>
      </c>
    </row>
    <row r="308" spans="1:10" ht="27.6" hidden="1" x14ac:dyDescent="0.3">
      <c r="A308" s="18" t="s">
        <v>1930</v>
      </c>
      <c r="B308" s="18" t="s">
        <v>399</v>
      </c>
      <c r="C308" s="168"/>
      <c r="D308" s="18" t="s">
        <v>994</v>
      </c>
      <c r="E308" s="18" t="s">
        <v>7550</v>
      </c>
      <c r="F308" s="9" t="s">
        <v>399</v>
      </c>
      <c r="G308" s="9" t="s">
        <v>398</v>
      </c>
      <c r="H308" s="9" t="s">
        <v>399</v>
      </c>
      <c r="I308" s="9" t="s">
        <v>399</v>
      </c>
      <c r="J308" s="9" t="s">
        <v>399</v>
      </c>
    </row>
    <row r="309" spans="1:10" ht="41.4" hidden="1" x14ac:dyDescent="0.3">
      <c r="A309" s="18" t="s">
        <v>1930</v>
      </c>
      <c r="B309" s="18" t="s">
        <v>399</v>
      </c>
      <c r="C309" s="168"/>
      <c r="D309" s="18" t="s">
        <v>996</v>
      </c>
      <c r="E309" s="18" t="s">
        <v>7551</v>
      </c>
      <c r="F309" s="9" t="s">
        <v>399</v>
      </c>
      <c r="G309" s="9" t="s">
        <v>398</v>
      </c>
      <c r="H309" s="9" t="s">
        <v>399</v>
      </c>
      <c r="I309" s="9" t="s">
        <v>399</v>
      </c>
      <c r="J309" s="9" t="s">
        <v>399</v>
      </c>
    </row>
    <row r="310" spans="1:10" ht="41.4" hidden="1" x14ac:dyDescent="0.3">
      <c r="A310" s="18" t="s">
        <v>4629</v>
      </c>
      <c r="B310" s="18" t="s">
        <v>399</v>
      </c>
      <c r="C310" s="169" t="s">
        <v>7552</v>
      </c>
      <c r="D310" s="169" t="s">
        <v>4134</v>
      </c>
      <c r="E310" s="21" t="s">
        <v>7553</v>
      </c>
      <c r="F310" s="18" t="s">
        <v>399</v>
      </c>
      <c r="G310" s="18" t="s">
        <v>398</v>
      </c>
      <c r="H310" s="18" t="s">
        <v>399</v>
      </c>
      <c r="I310" s="45" t="s">
        <v>7303</v>
      </c>
      <c r="J310" s="18" t="s">
        <v>399</v>
      </c>
    </row>
    <row r="311" spans="1:10" ht="41.4" hidden="1" x14ac:dyDescent="0.3">
      <c r="A311" s="18" t="s">
        <v>4629</v>
      </c>
      <c r="B311" s="18" t="s">
        <v>399</v>
      </c>
      <c r="C311" s="169"/>
      <c r="D311" s="169"/>
      <c r="E311" s="21" t="s">
        <v>7554</v>
      </c>
      <c r="F311" s="18" t="s">
        <v>399</v>
      </c>
      <c r="G311" s="18" t="s">
        <v>398</v>
      </c>
      <c r="H311" s="18" t="s">
        <v>399</v>
      </c>
      <c r="I311" s="45" t="s">
        <v>7303</v>
      </c>
      <c r="J311" s="18" t="s">
        <v>399</v>
      </c>
    </row>
    <row r="312" spans="1:10" ht="41.4" hidden="1" x14ac:dyDescent="0.3">
      <c r="A312" s="18" t="s">
        <v>4629</v>
      </c>
      <c r="B312" s="18" t="s">
        <v>399</v>
      </c>
      <c r="C312" s="169"/>
      <c r="D312" s="169"/>
      <c r="E312" s="21" t="s">
        <v>7315</v>
      </c>
      <c r="F312" s="18" t="s">
        <v>399</v>
      </c>
      <c r="G312" s="18" t="s">
        <v>398</v>
      </c>
      <c r="H312" s="18" t="s">
        <v>399</v>
      </c>
      <c r="I312" s="45" t="s">
        <v>7303</v>
      </c>
      <c r="J312" s="18" t="s">
        <v>399</v>
      </c>
    </row>
    <row r="313" spans="1:10" ht="41.4" hidden="1" x14ac:dyDescent="0.3">
      <c r="A313" s="18" t="s">
        <v>4629</v>
      </c>
      <c r="B313" s="18" t="s">
        <v>399</v>
      </c>
      <c r="C313" s="169"/>
      <c r="D313" s="169"/>
      <c r="E313" s="21" t="s">
        <v>7322</v>
      </c>
      <c r="F313" s="18" t="s">
        <v>399</v>
      </c>
      <c r="G313" s="18" t="s">
        <v>398</v>
      </c>
      <c r="H313" s="18" t="s">
        <v>399</v>
      </c>
      <c r="I313" s="45" t="s">
        <v>7324</v>
      </c>
      <c r="J313" s="18" t="s">
        <v>399</v>
      </c>
    </row>
    <row r="314" spans="1:10" ht="41.4" hidden="1" x14ac:dyDescent="0.3">
      <c r="A314" s="18" t="s">
        <v>4629</v>
      </c>
      <c r="B314" s="18" t="s">
        <v>399</v>
      </c>
      <c r="C314" s="169"/>
      <c r="D314" s="169"/>
      <c r="E314" s="21" t="s">
        <v>7329</v>
      </c>
      <c r="F314" s="18" t="s">
        <v>399</v>
      </c>
      <c r="G314" s="18" t="s">
        <v>398</v>
      </c>
      <c r="H314" s="18" t="s">
        <v>399</v>
      </c>
      <c r="I314" s="45" t="s">
        <v>7555</v>
      </c>
      <c r="J314" s="18" t="s">
        <v>399</v>
      </c>
    </row>
    <row r="315" spans="1:10" ht="41.4" hidden="1" x14ac:dyDescent="0.3">
      <c r="A315" s="18" t="s">
        <v>4629</v>
      </c>
      <c r="B315" s="18" t="s">
        <v>399</v>
      </c>
      <c r="C315" s="169"/>
      <c r="D315" s="169"/>
      <c r="E315" s="21" t="s">
        <v>7556</v>
      </c>
      <c r="F315" s="18" t="s">
        <v>399</v>
      </c>
      <c r="G315" s="18" t="s">
        <v>398</v>
      </c>
      <c r="H315" s="18" t="s">
        <v>399</v>
      </c>
      <c r="I315" s="45" t="s">
        <v>7557</v>
      </c>
      <c r="J315" s="18" t="s">
        <v>399</v>
      </c>
    </row>
    <row r="316" spans="1:10" ht="41.4" hidden="1" x14ac:dyDescent="0.3">
      <c r="A316" s="18" t="s">
        <v>4629</v>
      </c>
      <c r="B316" s="18" t="s">
        <v>399</v>
      </c>
      <c r="C316" s="169" t="s">
        <v>7552</v>
      </c>
      <c r="D316" s="180" t="s">
        <v>7558</v>
      </c>
      <c r="E316" s="21" t="s">
        <v>7559</v>
      </c>
      <c r="F316" s="18" t="s">
        <v>399</v>
      </c>
      <c r="G316" s="18" t="s">
        <v>398</v>
      </c>
      <c r="H316" s="18" t="s">
        <v>399</v>
      </c>
      <c r="I316" s="45" t="s">
        <v>7346</v>
      </c>
      <c r="J316" s="18" t="s">
        <v>399</v>
      </c>
    </row>
    <row r="317" spans="1:10" ht="41.4" hidden="1" x14ac:dyDescent="0.3">
      <c r="A317" s="18" t="s">
        <v>4629</v>
      </c>
      <c r="B317" s="18" t="s">
        <v>399</v>
      </c>
      <c r="C317" s="169"/>
      <c r="D317" s="180"/>
      <c r="E317" s="21" t="s">
        <v>7560</v>
      </c>
      <c r="F317" s="18" t="s">
        <v>399</v>
      </c>
      <c r="G317" s="18" t="s">
        <v>398</v>
      </c>
      <c r="H317" s="18" t="s">
        <v>399</v>
      </c>
      <c r="I317" s="45" t="s">
        <v>7353</v>
      </c>
      <c r="J317" s="18" t="s">
        <v>399</v>
      </c>
    </row>
    <row r="318" spans="1:10" ht="41.4" hidden="1" x14ac:dyDescent="0.3">
      <c r="A318" s="18" t="s">
        <v>4629</v>
      </c>
      <c r="B318" s="18" t="s">
        <v>399</v>
      </c>
      <c r="C318" s="169"/>
      <c r="D318" s="180"/>
      <c r="E318" s="21" t="s">
        <v>7561</v>
      </c>
      <c r="F318" s="18" t="s">
        <v>399</v>
      </c>
      <c r="G318" s="18" t="s">
        <v>398</v>
      </c>
      <c r="H318" s="18" t="s">
        <v>399</v>
      </c>
      <c r="I318" s="45" t="s">
        <v>7346</v>
      </c>
      <c r="J318" s="18" t="s">
        <v>399</v>
      </c>
    </row>
    <row r="319" spans="1:10" ht="41.4" hidden="1" x14ac:dyDescent="0.3">
      <c r="A319" s="18" t="s">
        <v>4629</v>
      </c>
      <c r="B319" s="18" t="s">
        <v>399</v>
      </c>
      <c r="C319" s="169"/>
      <c r="D319" s="180"/>
      <c r="E319" s="21" t="s">
        <v>7562</v>
      </c>
      <c r="F319" s="18" t="s">
        <v>399</v>
      </c>
      <c r="G319" s="18" t="s">
        <v>398</v>
      </c>
      <c r="H319" s="18" t="s">
        <v>399</v>
      </c>
      <c r="I319" s="45" t="s">
        <v>7346</v>
      </c>
      <c r="J319" s="18" t="s">
        <v>399</v>
      </c>
    </row>
    <row r="320" spans="1:10" ht="41.4" hidden="1" x14ac:dyDescent="0.3">
      <c r="A320" s="18" t="s">
        <v>4629</v>
      </c>
      <c r="B320" s="18" t="s">
        <v>399</v>
      </c>
      <c r="C320" s="169"/>
      <c r="D320" s="180"/>
      <c r="E320" s="21" t="s">
        <v>7563</v>
      </c>
      <c r="F320" s="45" t="s">
        <v>399</v>
      </c>
      <c r="G320" s="18" t="s">
        <v>398</v>
      </c>
      <c r="H320" s="45" t="s">
        <v>399</v>
      </c>
      <c r="I320" s="45" t="s">
        <v>7373</v>
      </c>
      <c r="J320" s="45" t="s">
        <v>399</v>
      </c>
    </row>
    <row r="321" spans="1:10" ht="41.4" hidden="1" x14ac:dyDescent="0.3">
      <c r="A321" s="18" t="s">
        <v>4629</v>
      </c>
      <c r="B321" s="18" t="s">
        <v>399</v>
      </c>
      <c r="C321" s="169"/>
      <c r="D321" s="180"/>
      <c r="E321" s="21" t="s">
        <v>7378</v>
      </c>
      <c r="F321" s="18" t="s">
        <v>399</v>
      </c>
      <c r="G321" s="18" t="s">
        <v>398</v>
      </c>
      <c r="H321" s="18" t="s">
        <v>399</v>
      </c>
      <c r="I321" s="45" t="s">
        <v>7346</v>
      </c>
      <c r="J321" s="18" t="s">
        <v>399</v>
      </c>
    </row>
    <row r="322" spans="1:10" ht="41.4" hidden="1" x14ac:dyDescent="0.3">
      <c r="A322" s="18" t="s">
        <v>4629</v>
      </c>
      <c r="B322" s="18" t="s">
        <v>399</v>
      </c>
      <c r="C322" s="169"/>
      <c r="D322" s="180"/>
      <c r="E322" s="21" t="s">
        <v>7384</v>
      </c>
      <c r="F322" s="18" t="s">
        <v>399</v>
      </c>
      <c r="G322" s="18" t="s">
        <v>398</v>
      </c>
      <c r="H322" s="18" t="s">
        <v>399</v>
      </c>
      <c r="I322" s="45" t="s">
        <v>7360</v>
      </c>
      <c r="J322" s="18" t="s">
        <v>399</v>
      </c>
    </row>
    <row r="323" spans="1:10" ht="41.4" hidden="1" x14ac:dyDescent="0.3">
      <c r="A323" s="18" t="s">
        <v>4629</v>
      </c>
      <c r="B323" s="18" t="s">
        <v>399</v>
      </c>
      <c r="C323" s="169"/>
      <c r="D323" s="180"/>
      <c r="E323" s="21" t="s">
        <v>7390</v>
      </c>
      <c r="F323" s="18" t="s">
        <v>399</v>
      </c>
      <c r="G323" s="18" t="s">
        <v>398</v>
      </c>
      <c r="H323" s="18" t="s">
        <v>399</v>
      </c>
      <c r="I323" s="45" t="s">
        <v>7498</v>
      </c>
      <c r="J323" s="18" t="s">
        <v>399</v>
      </c>
    </row>
    <row r="324" spans="1:10" ht="41.4" hidden="1" x14ac:dyDescent="0.3">
      <c r="A324" s="18" t="s">
        <v>4629</v>
      </c>
      <c r="B324" s="18" t="s">
        <v>399</v>
      </c>
      <c r="C324" s="169"/>
      <c r="D324" s="180"/>
      <c r="E324" s="21" t="s">
        <v>7564</v>
      </c>
      <c r="F324" s="18" t="s">
        <v>399</v>
      </c>
      <c r="G324" s="18" t="s">
        <v>398</v>
      </c>
      <c r="H324" s="18" t="s">
        <v>399</v>
      </c>
      <c r="I324" s="45" t="s">
        <v>7399</v>
      </c>
      <c r="J324" s="18" t="s">
        <v>399</v>
      </c>
    </row>
    <row r="325" spans="1:10" ht="41.4" hidden="1" x14ac:dyDescent="0.3">
      <c r="A325" s="18" t="s">
        <v>4629</v>
      </c>
      <c r="B325" s="18" t="s">
        <v>399</v>
      </c>
      <c r="C325" s="169"/>
      <c r="D325" s="180"/>
      <c r="E325" s="21" t="s">
        <v>7565</v>
      </c>
      <c r="F325" s="18" t="s">
        <v>399</v>
      </c>
      <c r="G325" s="18" t="s">
        <v>398</v>
      </c>
      <c r="H325" s="18" t="s">
        <v>399</v>
      </c>
      <c r="I325" s="45" t="s">
        <v>7566</v>
      </c>
      <c r="J325" s="18" t="s">
        <v>399</v>
      </c>
    </row>
    <row r="326" spans="1:10" ht="41.4" hidden="1" x14ac:dyDescent="0.3">
      <c r="A326" s="18" t="s">
        <v>4629</v>
      </c>
      <c r="B326" s="18" t="s">
        <v>399</v>
      </c>
      <c r="C326" s="169" t="s">
        <v>7552</v>
      </c>
      <c r="D326" s="169" t="s">
        <v>7567</v>
      </c>
      <c r="E326" s="21" t="s">
        <v>7411</v>
      </c>
      <c r="F326" s="18" t="s">
        <v>399</v>
      </c>
      <c r="G326" s="18" t="s">
        <v>398</v>
      </c>
      <c r="H326" s="18" t="s">
        <v>399</v>
      </c>
      <c r="I326" s="45" t="s">
        <v>7303</v>
      </c>
      <c r="J326" s="18" t="s">
        <v>399</v>
      </c>
    </row>
    <row r="327" spans="1:10" ht="41.4" hidden="1" x14ac:dyDescent="0.3">
      <c r="A327" s="18" t="s">
        <v>4629</v>
      </c>
      <c r="B327" s="18" t="s">
        <v>399</v>
      </c>
      <c r="C327" s="169"/>
      <c r="D327" s="169"/>
      <c r="E327" s="21" t="s">
        <v>7568</v>
      </c>
      <c r="F327" s="18" t="s">
        <v>399</v>
      </c>
      <c r="G327" s="18" t="s">
        <v>398</v>
      </c>
      <c r="H327" s="18" t="s">
        <v>399</v>
      </c>
      <c r="I327" s="45" t="s">
        <v>7303</v>
      </c>
      <c r="J327" s="18" t="s">
        <v>399</v>
      </c>
    </row>
    <row r="328" spans="1:10" ht="55.2" hidden="1" x14ac:dyDescent="0.3">
      <c r="A328" s="18" t="s">
        <v>4629</v>
      </c>
      <c r="B328" s="18" t="s">
        <v>399</v>
      </c>
      <c r="C328" s="169"/>
      <c r="D328" s="169"/>
      <c r="E328" s="21" t="s">
        <v>7569</v>
      </c>
      <c r="F328" s="18" t="s">
        <v>399</v>
      </c>
      <c r="G328" s="18" t="s">
        <v>398</v>
      </c>
      <c r="H328" s="18" t="s">
        <v>399</v>
      </c>
      <c r="I328" s="45" t="s">
        <v>7570</v>
      </c>
      <c r="J328" s="18" t="s">
        <v>399</v>
      </c>
    </row>
    <row r="329" spans="1:10" ht="41.4" hidden="1" x14ac:dyDescent="0.3">
      <c r="A329" s="18" t="s">
        <v>4629</v>
      </c>
      <c r="B329" s="18" t="s">
        <v>399</v>
      </c>
      <c r="C329" s="169"/>
      <c r="D329" s="169"/>
      <c r="E329" s="21" t="s">
        <v>7571</v>
      </c>
      <c r="F329" s="18" t="s">
        <v>399</v>
      </c>
      <c r="G329" s="18" t="s">
        <v>398</v>
      </c>
      <c r="H329" s="18" t="s">
        <v>399</v>
      </c>
      <c r="I329" s="45" t="s">
        <v>7432</v>
      </c>
      <c r="J329" s="18" t="s">
        <v>399</v>
      </c>
    </row>
    <row r="330" spans="1:10" ht="41.4" hidden="1" x14ac:dyDescent="0.3">
      <c r="A330" s="18" t="s">
        <v>4629</v>
      </c>
      <c r="B330" s="18" t="s">
        <v>399</v>
      </c>
      <c r="C330" s="169"/>
      <c r="D330" s="169"/>
      <c r="E330" s="21" t="s">
        <v>7572</v>
      </c>
      <c r="F330" s="18" t="s">
        <v>399</v>
      </c>
      <c r="G330" s="18" t="s">
        <v>398</v>
      </c>
      <c r="H330" s="18" t="s">
        <v>399</v>
      </c>
      <c r="I330" s="45" t="s">
        <v>7439</v>
      </c>
      <c r="J330" s="18" t="s">
        <v>399</v>
      </c>
    </row>
    <row r="331" spans="1:10" ht="41.4" hidden="1" x14ac:dyDescent="0.3">
      <c r="A331" s="18" t="s">
        <v>4629</v>
      </c>
      <c r="B331" s="18" t="s">
        <v>399</v>
      </c>
      <c r="C331" s="169"/>
      <c r="D331" s="169"/>
      <c r="E331" s="21" t="s">
        <v>7573</v>
      </c>
      <c r="F331" s="18" t="s">
        <v>399</v>
      </c>
      <c r="G331" s="18" t="s">
        <v>398</v>
      </c>
      <c r="H331" s="18" t="s">
        <v>399</v>
      </c>
      <c r="I331" s="45" t="s">
        <v>7439</v>
      </c>
      <c r="J331" s="18" t="s">
        <v>399</v>
      </c>
    </row>
    <row r="332" spans="1:10" ht="41.4" hidden="1" x14ac:dyDescent="0.3">
      <c r="A332" s="18" t="s">
        <v>4629</v>
      </c>
      <c r="B332" s="18" t="s">
        <v>399</v>
      </c>
      <c r="C332" s="169" t="s">
        <v>7552</v>
      </c>
      <c r="D332" s="180" t="s">
        <v>7574</v>
      </c>
      <c r="E332" s="21" t="s">
        <v>7450</v>
      </c>
      <c r="F332" s="18" t="s">
        <v>399</v>
      </c>
      <c r="G332" s="18" t="s">
        <v>398</v>
      </c>
      <c r="H332" s="18" t="s">
        <v>399</v>
      </c>
      <c r="I332" s="45" t="s">
        <v>7452</v>
      </c>
      <c r="J332" s="18" t="s">
        <v>399</v>
      </c>
    </row>
    <row r="333" spans="1:10" ht="41.4" hidden="1" x14ac:dyDescent="0.3">
      <c r="A333" s="18" t="s">
        <v>4629</v>
      </c>
      <c r="B333" s="18" t="s">
        <v>399</v>
      </c>
      <c r="C333" s="169"/>
      <c r="D333" s="180"/>
      <c r="E333" s="21" t="s">
        <v>7575</v>
      </c>
      <c r="F333" s="18" t="s">
        <v>399</v>
      </c>
      <c r="G333" s="18" t="s">
        <v>398</v>
      </c>
      <c r="H333" s="18" t="s">
        <v>399</v>
      </c>
      <c r="I333" s="45" t="s">
        <v>7576</v>
      </c>
      <c r="J333" s="18" t="s">
        <v>399</v>
      </c>
    </row>
    <row r="334" spans="1:10" ht="41.4" hidden="1" x14ac:dyDescent="0.3">
      <c r="A334" s="18" t="s">
        <v>4629</v>
      </c>
      <c r="B334" s="18" t="s">
        <v>399</v>
      </c>
      <c r="C334" s="169"/>
      <c r="D334" s="180"/>
      <c r="E334" s="21" t="s">
        <v>7577</v>
      </c>
      <c r="F334" s="18" t="s">
        <v>399</v>
      </c>
      <c r="G334" s="18" t="s">
        <v>398</v>
      </c>
      <c r="H334" s="18" t="s">
        <v>399</v>
      </c>
      <c r="I334" s="45" t="s">
        <v>7578</v>
      </c>
      <c r="J334" s="18" t="s">
        <v>399</v>
      </c>
    </row>
    <row r="335" spans="1:10" ht="41.4" hidden="1" x14ac:dyDescent="0.3">
      <c r="A335" s="18" t="s">
        <v>4629</v>
      </c>
      <c r="B335" s="18" t="s">
        <v>399</v>
      </c>
      <c r="C335" s="169"/>
      <c r="D335" s="180"/>
      <c r="E335" s="21" t="s">
        <v>7579</v>
      </c>
      <c r="F335" s="18" t="s">
        <v>399</v>
      </c>
      <c r="G335" s="18" t="s">
        <v>398</v>
      </c>
      <c r="H335" s="18" t="s">
        <v>399</v>
      </c>
      <c r="I335" s="45" t="s">
        <v>7452</v>
      </c>
      <c r="J335" s="18" t="s">
        <v>399</v>
      </c>
    </row>
    <row r="336" spans="1:10" ht="41.4" hidden="1" x14ac:dyDescent="0.3">
      <c r="A336" s="18" t="s">
        <v>4629</v>
      </c>
      <c r="B336" s="18" t="s">
        <v>399</v>
      </c>
      <c r="C336" s="169"/>
      <c r="D336" s="180"/>
      <c r="E336" s="21" t="s">
        <v>7477</v>
      </c>
      <c r="F336" s="18" t="s">
        <v>399</v>
      </c>
      <c r="G336" s="18" t="s">
        <v>398</v>
      </c>
      <c r="H336" s="18" t="s">
        <v>399</v>
      </c>
      <c r="I336" s="45" t="s">
        <v>7339</v>
      </c>
      <c r="J336" s="18" t="s">
        <v>399</v>
      </c>
    </row>
    <row r="337" spans="1:10" ht="41.4" hidden="1" x14ac:dyDescent="0.3">
      <c r="A337" s="18" t="s">
        <v>4629</v>
      </c>
      <c r="B337" s="18" t="s">
        <v>399</v>
      </c>
      <c r="C337" s="169" t="s">
        <v>7552</v>
      </c>
      <c r="D337" s="169" t="s">
        <v>7580</v>
      </c>
      <c r="E337" s="21" t="s">
        <v>7483</v>
      </c>
      <c r="F337" s="18" t="s">
        <v>399</v>
      </c>
      <c r="G337" s="18" t="s">
        <v>398</v>
      </c>
      <c r="H337" s="18" t="s">
        <v>399</v>
      </c>
      <c r="I337" s="45" t="s">
        <v>7581</v>
      </c>
      <c r="J337" s="18" t="s">
        <v>399</v>
      </c>
    </row>
    <row r="338" spans="1:10" ht="41.4" hidden="1" x14ac:dyDescent="0.3">
      <c r="A338" s="18" t="s">
        <v>4629</v>
      </c>
      <c r="B338" s="18" t="s">
        <v>399</v>
      </c>
      <c r="C338" s="169"/>
      <c r="D338" s="169"/>
      <c r="E338" s="21" t="s">
        <v>7582</v>
      </c>
      <c r="F338" s="18" t="s">
        <v>399</v>
      </c>
      <c r="G338" s="18" t="s">
        <v>398</v>
      </c>
      <c r="H338" s="18" t="s">
        <v>399</v>
      </c>
      <c r="I338" s="45" t="s">
        <v>7324</v>
      </c>
      <c r="J338" s="18" t="s">
        <v>399</v>
      </c>
    </row>
    <row r="339" spans="1:10" ht="41.4" hidden="1" x14ac:dyDescent="0.3">
      <c r="A339" s="18" t="s">
        <v>4629</v>
      </c>
      <c r="B339" s="18" t="s">
        <v>399</v>
      </c>
      <c r="C339" s="169"/>
      <c r="D339" s="169"/>
      <c r="E339" s="21" t="s">
        <v>7583</v>
      </c>
      <c r="F339" s="18" t="s">
        <v>399</v>
      </c>
      <c r="G339" s="18" t="s">
        <v>398</v>
      </c>
      <c r="H339" s="18" t="s">
        <v>399</v>
      </c>
      <c r="I339" s="45" t="s">
        <v>7498</v>
      </c>
      <c r="J339" s="18" t="s">
        <v>399</v>
      </c>
    </row>
    <row r="340" spans="1:10" ht="55.2" hidden="1" x14ac:dyDescent="0.3">
      <c r="A340" s="18" t="s">
        <v>4629</v>
      </c>
      <c r="B340" s="18" t="s">
        <v>399</v>
      </c>
      <c r="C340" s="169"/>
      <c r="D340" s="169"/>
      <c r="E340" s="21" t="s">
        <v>7584</v>
      </c>
      <c r="F340" s="18" t="s">
        <v>399</v>
      </c>
      <c r="G340" s="18" t="s">
        <v>398</v>
      </c>
      <c r="H340" s="18" t="s">
        <v>399</v>
      </c>
      <c r="I340" s="45" t="s">
        <v>7505</v>
      </c>
      <c r="J340" s="18" t="s">
        <v>399</v>
      </c>
    </row>
    <row r="341" spans="1:10" ht="41.4" hidden="1" x14ac:dyDescent="0.3">
      <c r="A341" s="18" t="s">
        <v>4629</v>
      </c>
      <c r="B341" s="18" t="s">
        <v>399</v>
      </c>
      <c r="C341" s="169"/>
      <c r="D341" s="169"/>
      <c r="E341" s="21" t="s">
        <v>7585</v>
      </c>
      <c r="F341" s="18" t="s">
        <v>399</v>
      </c>
      <c r="G341" s="18" t="s">
        <v>398</v>
      </c>
      <c r="H341" s="18" t="s">
        <v>399</v>
      </c>
      <c r="I341" s="45" t="s">
        <v>7586</v>
      </c>
      <c r="J341" s="18" t="s">
        <v>399</v>
      </c>
    </row>
    <row r="342" spans="1:10" ht="41.4" hidden="1" x14ac:dyDescent="0.3">
      <c r="A342" s="18" t="s">
        <v>4629</v>
      </c>
      <c r="B342" s="18" t="s">
        <v>399</v>
      </c>
      <c r="C342" s="169"/>
      <c r="D342" s="169"/>
      <c r="E342" s="21" t="s">
        <v>7587</v>
      </c>
      <c r="F342" s="18" t="s">
        <v>399</v>
      </c>
      <c r="G342" s="18" t="s">
        <v>398</v>
      </c>
      <c r="H342" s="18" t="s">
        <v>399</v>
      </c>
      <c r="I342" s="45" t="s">
        <v>7588</v>
      </c>
      <c r="J342" s="18" t="s">
        <v>399</v>
      </c>
    </row>
    <row r="343" spans="1:10" ht="41.4" hidden="1" x14ac:dyDescent="0.3">
      <c r="A343" s="18" t="s">
        <v>4629</v>
      </c>
      <c r="B343" s="18" t="s">
        <v>399</v>
      </c>
      <c r="C343" s="169"/>
      <c r="D343" s="169"/>
      <c r="E343" s="21" t="s">
        <v>7589</v>
      </c>
      <c r="F343" s="18" t="s">
        <v>399</v>
      </c>
      <c r="G343" s="18" t="s">
        <v>398</v>
      </c>
      <c r="H343" s="18" t="s">
        <v>399</v>
      </c>
      <c r="I343" s="45" t="s">
        <v>7590</v>
      </c>
      <c r="J343" s="18" t="s">
        <v>399</v>
      </c>
    </row>
    <row r="344" spans="1:10" ht="55.2" hidden="1" x14ac:dyDescent="0.3">
      <c r="A344" s="18" t="s">
        <v>4629</v>
      </c>
      <c r="B344" s="18" t="s">
        <v>399</v>
      </c>
      <c r="C344" s="169"/>
      <c r="D344" s="169"/>
      <c r="E344" s="21" t="s">
        <v>7531</v>
      </c>
      <c r="F344" s="18" t="s">
        <v>399</v>
      </c>
      <c r="G344" s="18" t="s">
        <v>398</v>
      </c>
      <c r="H344" s="18" t="s">
        <v>399</v>
      </c>
      <c r="I344" s="45" t="s">
        <v>7591</v>
      </c>
      <c r="J344" s="18" t="s">
        <v>399</v>
      </c>
    </row>
    <row r="345" spans="1:10" ht="41.4" hidden="1" x14ac:dyDescent="0.3">
      <c r="A345" s="18" t="s">
        <v>4629</v>
      </c>
      <c r="B345" s="18" t="s">
        <v>399</v>
      </c>
      <c r="C345" s="169"/>
      <c r="D345" s="169"/>
      <c r="E345" s="21" t="s">
        <v>7592</v>
      </c>
      <c r="F345" s="18" t="s">
        <v>399</v>
      </c>
      <c r="G345" s="18" t="s">
        <v>398</v>
      </c>
      <c r="H345" s="18" t="s">
        <v>399</v>
      </c>
      <c r="I345" s="45" t="s">
        <v>7593</v>
      </c>
      <c r="J345" s="18" t="s">
        <v>399</v>
      </c>
    </row>
    <row r="346" spans="1:10" ht="41.4" hidden="1" x14ac:dyDescent="0.3">
      <c r="A346" s="18" t="s">
        <v>4629</v>
      </c>
      <c r="B346" s="18" t="s">
        <v>399</v>
      </c>
      <c r="C346" s="169"/>
      <c r="D346" s="169"/>
      <c r="E346" s="21" t="s">
        <v>7545</v>
      </c>
      <c r="F346" s="18" t="s">
        <v>399</v>
      </c>
      <c r="G346" s="18" t="s">
        <v>398</v>
      </c>
      <c r="H346" s="18" t="s">
        <v>399</v>
      </c>
      <c r="I346" s="45" t="s">
        <v>7594</v>
      </c>
      <c r="J346" s="18" t="s">
        <v>399</v>
      </c>
    </row>
  </sheetData>
  <sheetProtection algorithmName="SHA-512" hashValue="hrrdGM4HqOqtAXfKb1FAJcL9NIZPdOmf7ca4gLek4Q25jKFWo9jAgR0Q/1hjo0wX1L1jWcfkbmE2+LxkCDzAqw==" saltValue="Mbi0FIgeCgEftIBTAPYohA==" spinCount="100000" sheet="1" objects="1" scenarios="1" autoFilter="0"/>
  <autoFilter xmlns:x14="http://schemas.microsoft.com/office/spreadsheetml/2009/9/main" ref="A1:J346" xr:uid="{BCC1EBD3-AAD8-4EC8-91CC-48CA22715803}">
    <filterColumn colId="7">
      <filters>
        <mc:AlternateContent xmlns:mc="http://schemas.openxmlformats.org/markup-compatibility/2006">
          <mc:Choice Requires="x14">
            <x14:filter val="Completar la información o evidenciar por que razón un área o proceso no cuenta con su inventario. Realizar un ejercicio de priorización como parte de las funciones de la mesa técnica o validar que funciones de la mesa técnica están asociadas con mantener el inventario y mapas de conocimiento actualizado."/>
            <x14:filter val="Completar la recolección de información falta información de procesos y dependencias"/>
            <x14:filter val="Crear o mejorar el formato de registro de actividades de ideación y creación, definiendo claramente objetivo, particpantes, dependencias, compromisos."/>
            <x14:filter val="Definir los roles y responsabilidades de los funcionarios que particpan en la mesa técnica para garantizar la calidad de la información que se debe mantener en el repositorio."/>
            <x14:filter val="Elaborar un inventario de herramientas de analítica por dependnecia y como esta puede ser utilizada por los funcionarios y los ciudadanos en el caso de la información estadística disponible para ser consultada."/>
            <x14:filter val="Evidenciar los logros, entregables e impactos de estos programas, de forma parcial y total"/>
            <x14:filter val="Generar registro de todas las ideas de innovación generadas, implmentar un banco de ideas de innovación y proyectos de acuerdo con los respectivos formatos."/>
            <x14:filter val="Identificar alianzas existentes en los procesos de la UAESP"/>
            <x14:filter val="Identificar espacios internos, a nivel distrito y otros donde se pueda participar."/>
            <x14:filter val="Identificar los espacios formales, el mecanismo de particpación, los responsables, el procedimiento para que las partes interesadas lo conozacan e interactuén."/>
            <x14:filter val="Identificar posibles escenarios donde se pueda compartir el conocimiento generado por la entidad."/>
            <x14:filter val="Identificar si se participa en redes de conocimiento o sino identificar y de acuerdo con los objetivos misionales priorizar al menos una red de conocimiento que genere valor a la entidad"/>
            <x14:filter val="Mejorar la documentación, archivo y consulta de las actividades de innovación para generar la calidad requerida de los respectivos registros."/>
            <x14:filter val="Realizar inventario de herramientas de uso y apropiación del conocimiento y para cada herramienta identificar el rendimiento de la herramienta como cursos tomados, lecciones aprendidas compartidas, buenas practicas utilizadas, etc."/>
            <x14:filter val="Realizar las descripciones de los espacios formales, físicos, procesos, actividades"/>
            <x14:filter val="Realizar un informe que permita conocer cual es el panorama general del conocimiento explícito y tácito de la entidad."/>
            <x14:filter val="Relacionar espacios de participación"/>
            <x14:filter val="Revisar el procedimiento e incorporar esta información como fuente  para la identificación de necesidades de capacitación del plan institucional de capacitación (Plan 2024-2028 no menciona esta fuente)."/>
            <x14:filter val="Revisar la oferta vigente en NASA y otras e incorporar las temáticas faltantes respecto a las especificads en todo este item"/>
            <x14:filter val="Revisar posibles evidencias  desde la política de Gestión de la información estadística y su coordinación con la política de innovación y conocimiento."/>
            <x14:filter val="Revisar, actualizar y consolidar un procedimiento  para priorizar las necesidades de investigación de los diferentes procesos a partir de criterios y lineamientos que generen valor al proceso y a los usuarios de estos."/>
            <x14:filter val="Seleccionar buenas prácticas y lecciones aprendidas para que sean conocidas por partes interesadas externas."/>
            <x14:filter val="Terminar el levantamiento de la información del conocimiento explicito. Revisar levantamiento conocimiento tácito incluir como conocimiento tácito perfiles contratistas a vincular II semestre 2024."/>
          </mc:Choice>
          <mc:Fallback>
            <filter val="Completar la recolección de información falta información de procesos y dependencias"/>
            <filter val="Crear o mejorar el formato de registro de actividades de ideación y creación, definiendo claramente objetivo, particpantes, dependencias, compromisos."/>
            <filter val="Definir los roles y responsabilidades de los funcionarios que particpan en la mesa técnica para garantizar la calidad de la información que se debe mantener en el repositorio."/>
            <filter val="Elaborar un inventario de herramientas de analítica por dependnecia y como esta puede ser utilizada por los funcionarios y los ciudadanos en el caso de la información estadística disponible para ser consultada."/>
            <filter val="Evidenciar los logros, entregables e impactos de estos programas, de forma parcial y total"/>
            <filter val="Generar registro de todas las ideas de innovación generadas, implmentar un banco de ideas de innovación y proyectos de acuerdo con los respectivos formatos."/>
            <filter val="Identificar alianzas existentes en los procesos de la UAESP"/>
            <filter val="Identificar espacios internos, a nivel distrito y otros donde se pueda participar."/>
            <filter val="Identificar los espacios formales, el mecanismo de particpación, los responsables, el procedimiento para que las partes interesadas lo conozacan e interactuén."/>
            <filter val="Identificar posibles escenarios donde se pueda compartir el conocimiento generado por la entidad."/>
            <filter val="Identificar si se participa en redes de conocimiento o sino identificar y de acuerdo con los objetivos misionales priorizar al menos una red de conocimiento que genere valor a la entidad"/>
            <filter val="Mejorar la documentación, archivo y consulta de las actividades de innovación para generar la calidad requerida de los respectivos registros."/>
            <filter val="Realizar inventario de herramientas de uso y apropiación del conocimiento y para cada herramienta identificar el rendimiento de la herramienta como cursos tomados, lecciones aprendidas compartidas, buenas practicas utilizadas, etc."/>
            <filter val="Realizar las descripciones de los espacios formales, físicos, procesos, actividades"/>
            <filter val="Realizar un informe que permita conocer cual es el panorama general del conocimiento explícito y tácito de la entidad."/>
            <filter val="Relacionar espacios de participación"/>
            <filter val="Revisar el procedimiento e incorporar esta información como fuente  para la identificación de necesidades de capacitación del plan institucional de capacitación (Plan 2024-2028 no menciona esta fuente)."/>
            <filter val="Revisar la oferta vigente en NASA y otras e incorporar las temáticas faltantes respecto a las especificads en todo este item"/>
            <filter val="Revisar posibles evidencias  desde la política de Gestión de la información estadística y su coordinación con la política de innovación y conocimiento."/>
            <filter val="Revisar, actualizar y consolidar un procedimiento  para priorizar las necesidades de investigación de los diferentes procesos a partir de criterios y lineamientos que generen valor al proceso y a los usuarios de estos."/>
            <filter val="Seleccionar buenas prácticas y lecciones aprendidas para que sean conocidas por partes interesadas externas."/>
            <filter val="Terminar el levantamiento de la información del conocimiento explicito. Revisar levantamiento conocimiento tácito incluir como conocimiento tácito perfiles contratistas a vincular II semestre 2024."/>
          </mc:Fallback>
        </mc:AlternateContent>
      </filters>
    </filterColumn>
  </autoFilter>
  <mergeCells count="87">
    <mergeCell ref="C332:C336"/>
    <mergeCell ref="D332:D336"/>
    <mergeCell ref="C337:C346"/>
    <mergeCell ref="D337:D346"/>
    <mergeCell ref="C310:C315"/>
    <mergeCell ref="D310:D315"/>
    <mergeCell ref="C316:C325"/>
    <mergeCell ref="D316:D325"/>
    <mergeCell ref="C326:C331"/>
    <mergeCell ref="D326:D331"/>
    <mergeCell ref="C305:C309"/>
    <mergeCell ref="C300:C304"/>
    <mergeCell ref="C295:C299"/>
    <mergeCell ref="C290:C294"/>
    <mergeCell ref="C285:C289"/>
    <mergeCell ref="C280:C284"/>
    <mergeCell ref="C275:C279"/>
    <mergeCell ref="C270:C274"/>
    <mergeCell ref="C265:C269"/>
    <mergeCell ref="C260:C264"/>
    <mergeCell ref="C255:C259"/>
    <mergeCell ref="C250:C254"/>
    <mergeCell ref="C245:C249"/>
    <mergeCell ref="C240:C244"/>
    <mergeCell ref="C235:C239"/>
    <mergeCell ref="C230:C234"/>
    <mergeCell ref="C225:C229"/>
    <mergeCell ref="C220:C224"/>
    <mergeCell ref="C215:C219"/>
    <mergeCell ref="C210:C214"/>
    <mergeCell ref="C205:C209"/>
    <mergeCell ref="C200:C204"/>
    <mergeCell ref="C195:C199"/>
    <mergeCell ref="C190:C194"/>
    <mergeCell ref="C185:C189"/>
    <mergeCell ref="C180:C184"/>
    <mergeCell ref="C175:C179"/>
    <mergeCell ref="C170:C174"/>
    <mergeCell ref="C165:C169"/>
    <mergeCell ref="C160:C164"/>
    <mergeCell ref="C155:C159"/>
    <mergeCell ref="C150:C154"/>
    <mergeCell ref="C145:C149"/>
    <mergeCell ref="C140:C144"/>
    <mergeCell ref="C135:C139"/>
    <mergeCell ref="C130:C134"/>
    <mergeCell ref="C125:C129"/>
    <mergeCell ref="B115:B119"/>
    <mergeCell ref="C115:C119"/>
    <mergeCell ref="B120:B124"/>
    <mergeCell ref="C120:C124"/>
    <mergeCell ref="B100:B103"/>
    <mergeCell ref="C100:C103"/>
    <mergeCell ref="B104:B109"/>
    <mergeCell ref="C104:C109"/>
    <mergeCell ref="B110:B114"/>
    <mergeCell ref="C110:C114"/>
    <mergeCell ref="B82:B88"/>
    <mergeCell ref="C82:C88"/>
    <mergeCell ref="B89:B94"/>
    <mergeCell ref="C89:C94"/>
    <mergeCell ref="B95:B99"/>
    <mergeCell ref="C95:C99"/>
    <mergeCell ref="B56:B64"/>
    <mergeCell ref="C56:C64"/>
    <mergeCell ref="B65:B74"/>
    <mergeCell ref="C65:C74"/>
    <mergeCell ref="B75:B81"/>
    <mergeCell ref="C75:C81"/>
    <mergeCell ref="B32:B35"/>
    <mergeCell ref="C32:C35"/>
    <mergeCell ref="B36:B46"/>
    <mergeCell ref="C36:C46"/>
    <mergeCell ref="B47:B55"/>
    <mergeCell ref="C47:C55"/>
    <mergeCell ref="B23:B24"/>
    <mergeCell ref="C23:C24"/>
    <mergeCell ref="B25:B29"/>
    <mergeCell ref="C25:C29"/>
    <mergeCell ref="B30:B31"/>
    <mergeCell ref="C30:C31"/>
    <mergeCell ref="B2:B8"/>
    <mergeCell ref="C2:C8"/>
    <mergeCell ref="B9:B16"/>
    <mergeCell ref="C9:C16"/>
    <mergeCell ref="B17:B22"/>
    <mergeCell ref="C17:C2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BBC40-BD5F-41A7-B43F-529E9D80DD11}">
  <sheetPr filterMode="1">
    <tabColor theme="9" tint="0.79998168889431442"/>
  </sheetPr>
  <dimension ref="A1:J300"/>
  <sheetViews>
    <sheetView topLeftCell="E17" workbookViewId="0">
      <selection activeCell="D4" sqref="D4:E30"/>
    </sheetView>
  </sheetViews>
  <sheetFormatPr baseColWidth="10" defaultColWidth="9.109375" defaultRowHeight="13.8" x14ac:dyDescent="0.3"/>
  <cols>
    <col min="1" max="1" width="22.33203125" style="39" customWidth="1"/>
    <col min="2" max="2" width="25" style="39" customWidth="1"/>
    <col min="3" max="3" width="52.109375" style="40" customWidth="1"/>
    <col min="4" max="4" width="25" style="39" customWidth="1"/>
    <col min="5" max="5" width="65" style="39" customWidth="1"/>
    <col min="6" max="6" width="32.44140625" style="41" customWidth="1"/>
    <col min="7" max="7" width="28" style="41" customWidth="1"/>
    <col min="8" max="8" width="30.44140625" style="41" customWidth="1"/>
    <col min="9" max="9" width="32.6640625" style="41" customWidth="1"/>
    <col min="10" max="10" width="25.6640625" style="41" customWidth="1"/>
    <col min="11" max="16384" width="9.109375" style="2"/>
  </cols>
  <sheetData>
    <row r="1" spans="1:10" s="1" customFormat="1" ht="27.6" x14ac:dyDescent="0.3">
      <c r="A1" s="20" t="s">
        <v>0</v>
      </c>
      <c r="B1" s="20" t="s">
        <v>1</v>
      </c>
      <c r="C1" s="20" t="s">
        <v>2</v>
      </c>
      <c r="D1" s="20" t="s">
        <v>3</v>
      </c>
      <c r="E1" s="20" t="s">
        <v>4</v>
      </c>
      <c r="F1" s="31" t="s">
        <v>5</v>
      </c>
      <c r="G1" s="31" t="s">
        <v>6</v>
      </c>
      <c r="H1" s="31" t="s">
        <v>7</v>
      </c>
      <c r="I1" s="31" t="s">
        <v>8</v>
      </c>
      <c r="J1" s="31" t="s">
        <v>9</v>
      </c>
    </row>
    <row r="2" spans="1:10" ht="41.4" hidden="1" x14ac:dyDescent="0.3">
      <c r="A2" s="35" t="s">
        <v>10</v>
      </c>
      <c r="B2" s="171" t="s">
        <v>7595</v>
      </c>
      <c r="C2" s="171" t="s">
        <v>7596</v>
      </c>
      <c r="D2" s="35" t="s">
        <v>7597</v>
      </c>
      <c r="E2" s="35" t="s">
        <v>7598</v>
      </c>
      <c r="F2" s="114" t="s">
        <v>7599</v>
      </c>
      <c r="G2" s="114" t="s">
        <v>398</v>
      </c>
      <c r="H2" s="114" t="s">
        <v>399</v>
      </c>
      <c r="I2" s="114" t="s">
        <v>591</v>
      </c>
      <c r="J2" s="114" t="s">
        <v>399</v>
      </c>
    </row>
    <row r="3" spans="1:10" ht="124.2" hidden="1" x14ac:dyDescent="0.3">
      <c r="A3" s="21" t="s">
        <v>10</v>
      </c>
      <c r="B3" s="169" t="s">
        <v>7595</v>
      </c>
      <c r="C3" s="169" t="s">
        <v>7596</v>
      </c>
      <c r="D3" s="21" t="s">
        <v>7600</v>
      </c>
      <c r="E3" s="21" t="s">
        <v>7601</v>
      </c>
      <c r="F3" s="115" t="s">
        <v>7602</v>
      </c>
      <c r="G3" s="115" t="s">
        <v>398</v>
      </c>
      <c r="H3" s="115" t="s">
        <v>399</v>
      </c>
      <c r="I3" s="115" t="s">
        <v>7603</v>
      </c>
      <c r="J3" s="115" t="s">
        <v>399</v>
      </c>
    </row>
    <row r="4" spans="1:10" ht="110.4" x14ac:dyDescent="0.3">
      <c r="A4" s="21" t="s">
        <v>10</v>
      </c>
      <c r="B4" s="169" t="s">
        <v>7595</v>
      </c>
      <c r="C4" s="169" t="s">
        <v>7596</v>
      </c>
      <c r="D4" s="21" t="s">
        <v>7604</v>
      </c>
      <c r="E4" s="21" t="s">
        <v>7605</v>
      </c>
      <c r="F4" s="115" t="s">
        <v>7606</v>
      </c>
      <c r="G4" s="115" t="s">
        <v>409</v>
      </c>
      <c r="H4" s="115" t="s">
        <v>7607</v>
      </c>
      <c r="I4" s="115" t="s">
        <v>399</v>
      </c>
      <c r="J4" s="115" t="s">
        <v>7608</v>
      </c>
    </row>
    <row r="5" spans="1:10" ht="207" x14ac:dyDescent="0.3">
      <c r="A5" s="21" t="s">
        <v>10</v>
      </c>
      <c r="B5" s="169" t="s">
        <v>7595</v>
      </c>
      <c r="C5" s="169" t="s">
        <v>7596</v>
      </c>
      <c r="D5" s="21" t="s">
        <v>7609</v>
      </c>
      <c r="E5" s="21" t="s">
        <v>7610</v>
      </c>
      <c r="F5" s="115" t="s">
        <v>7611</v>
      </c>
      <c r="G5" s="115" t="s">
        <v>409</v>
      </c>
      <c r="H5" s="115" t="s">
        <v>7612</v>
      </c>
      <c r="I5" s="115" t="s">
        <v>399</v>
      </c>
      <c r="J5" s="115" t="s">
        <v>7613</v>
      </c>
    </row>
    <row r="6" spans="1:10" ht="96.6" x14ac:dyDescent="0.3">
      <c r="A6" s="21" t="s">
        <v>10</v>
      </c>
      <c r="B6" s="169" t="s">
        <v>7595</v>
      </c>
      <c r="C6" s="169" t="s">
        <v>7596</v>
      </c>
      <c r="D6" s="21" t="s">
        <v>7614</v>
      </c>
      <c r="E6" s="21" t="s">
        <v>7615</v>
      </c>
      <c r="F6" s="115" t="s">
        <v>7616</v>
      </c>
      <c r="G6" s="115" t="s">
        <v>409</v>
      </c>
      <c r="H6" s="115" t="s">
        <v>7617</v>
      </c>
      <c r="I6" s="115" t="s">
        <v>399</v>
      </c>
      <c r="J6" s="115" t="s">
        <v>399</v>
      </c>
    </row>
    <row r="7" spans="1:10" ht="55.2" hidden="1" x14ac:dyDescent="0.3">
      <c r="A7" s="21" t="s">
        <v>10</v>
      </c>
      <c r="B7" s="169" t="s">
        <v>7595</v>
      </c>
      <c r="C7" s="169" t="s">
        <v>7596</v>
      </c>
      <c r="D7" s="21" t="s">
        <v>7618</v>
      </c>
      <c r="E7" s="21" t="s">
        <v>7619</v>
      </c>
      <c r="F7" s="115" t="s">
        <v>7620</v>
      </c>
      <c r="G7" s="115" t="s">
        <v>398</v>
      </c>
      <c r="H7" s="115" t="s">
        <v>399</v>
      </c>
      <c r="I7" s="115" t="s">
        <v>591</v>
      </c>
      <c r="J7" s="115" t="s">
        <v>399</v>
      </c>
    </row>
    <row r="8" spans="1:10" hidden="1" x14ac:dyDescent="0.3">
      <c r="A8" s="21" t="s">
        <v>10</v>
      </c>
      <c r="B8" s="169" t="s">
        <v>7595</v>
      </c>
      <c r="C8" s="169" t="s">
        <v>7596</v>
      </c>
      <c r="D8" s="21" t="s">
        <v>7621</v>
      </c>
      <c r="E8" s="21" t="s">
        <v>2147</v>
      </c>
      <c r="F8" s="115" t="s">
        <v>399</v>
      </c>
      <c r="G8" s="115" t="s">
        <v>398</v>
      </c>
      <c r="H8" s="115" t="s">
        <v>399</v>
      </c>
      <c r="I8" s="115" t="s">
        <v>399</v>
      </c>
      <c r="J8" s="115" t="s">
        <v>399</v>
      </c>
    </row>
    <row r="9" spans="1:10" ht="96.6" hidden="1" x14ac:dyDescent="0.3">
      <c r="A9" s="21" t="s">
        <v>10</v>
      </c>
      <c r="B9" s="169" t="s">
        <v>7595</v>
      </c>
      <c r="C9" s="169" t="s">
        <v>7596</v>
      </c>
      <c r="D9" s="21" t="s">
        <v>7622</v>
      </c>
      <c r="E9" s="21" t="s">
        <v>7623</v>
      </c>
      <c r="F9" s="115" t="s">
        <v>7624</v>
      </c>
      <c r="G9" s="115" t="s">
        <v>398</v>
      </c>
      <c r="H9" s="115" t="s">
        <v>399</v>
      </c>
      <c r="I9" s="115" t="s">
        <v>399</v>
      </c>
      <c r="J9" s="115" t="s">
        <v>399</v>
      </c>
    </row>
    <row r="10" spans="1:10" ht="55.2" hidden="1" x14ac:dyDescent="0.3">
      <c r="A10" s="21" t="s">
        <v>10</v>
      </c>
      <c r="B10" s="169" t="s">
        <v>7625</v>
      </c>
      <c r="C10" s="169" t="s">
        <v>7626</v>
      </c>
      <c r="D10" s="21" t="s">
        <v>7627</v>
      </c>
      <c r="E10" s="21" t="s">
        <v>7628</v>
      </c>
      <c r="F10" s="115" t="s">
        <v>7629</v>
      </c>
      <c r="G10" s="115" t="s">
        <v>398</v>
      </c>
      <c r="H10" s="115" t="s">
        <v>399</v>
      </c>
      <c r="I10" s="115" t="s">
        <v>591</v>
      </c>
      <c r="J10" s="115" t="s">
        <v>399</v>
      </c>
    </row>
    <row r="11" spans="1:10" ht="69" hidden="1" x14ac:dyDescent="0.3">
      <c r="A11" s="21" t="s">
        <v>10</v>
      </c>
      <c r="B11" s="169" t="s">
        <v>7625</v>
      </c>
      <c r="C11" s="169" t="s">
        <v>7626</v>
      </c>
      <c r="D11" s="21" t="s">
        <v>7630</v>
      </c>
      <c r="E11" s="21" t="s">
        <v>7631</v>
      </c>
      <c r="F11" s="115" t="s">
        <v>7632</v>
      </c>
      <c r="G11" s="115" t="s">
        <v>398</v>
      </c>
      <c r="H11" s="115" t="s">
        <v>399</v>
      </c>
      <c r="I11" s="115" t="s">
        <v>591</v>
      </c>
      <c r="J11" s="115" t="s">
        <v>399</v>
      </c>
    </row>
    <row r="12" spans="1:10" ht="96.6" hidden="1" x14ac:dyDescent="0.3">
      <c r="A12" s="21" t="s">
        <v>10</v>
      </c>
      <c r="B12" s="169" t="s">
        <v>7625</v>
      </c>
      <c r="C12" s="169" t="s">
        <v>7626</v>
      </c>
      <c r="D12" s="21" t="s">
        <v>7633</v>
      </c>
      <c r="E12" s="21" t="s">
        <v>7634</v>
      </c>
      <c r="F12" s="115" t="s">
        <v>7635</v>
      </c>
      <c r="G12" s="115" t="s">
        <v>398</v>
      </c>
      <c r="H12" s="115" t="s">
        <v>399</v>
      </c>
      <c r="I12" s="115" t="s">
        <v>591</v>
      </c>
      <c r="J12" s="115" t="s">
        <v>399</v>
      </c>
    </row>
    <row r="13" spans="1:10" ht="82.8" hidden="1" x14ac:dyDescent="0.3">
      <c r="A13" s="21" t="s">
        <v>10</v>
      </c>
      <c r="B13" s="169" t="s">
        <v>7625</v>
      </c>
      <c r="C13" s="169" t="s">
        <v>7626</v>
      </c>
      <c r="D13" s="21" t="s">
        <v>7636</v>
      </c>
      <c r="E13" s="21" t="s">
        <v>7637</v>
      </c>
      <c r="F13" s="115" t="s">
        <v>7638</v>
      </c>
      <c r="G13" s="115" t="s">
        <v>398</v>
      </c>
      <c r="H13" s="115" t="s">
        <v>399</v>
      </c>
      <c r="I13" s="115" t="s">
        <v>7639</v>
      </c>
      <c r="J13" s="115" t="s">
        <v>399</v>
      </c>
    </row>
    <row r="14" spans="1:10" ht="27.6" hidden="1" x14ac:dyDescent="0.3">
      <c r="A14" s="21" t="s">
        <v>10</v>
      </c>
      <c r="B14" s="169" t="s">
        <v>7625</v>
      </c>
      <c r="C14" s="169" t="s">
        <v>7626</v>
      </c>
      <c r="D14" s="21" t="s">
        <v>7640</v>
      </c>
      <c r="E14" s="21" t="s">
        <v>7641</v>
      </c>
      <c r="F14" s="115" t="s">
        <v>399</v>
      </c>
      <c r="G14" s="115" t="s">
        <v>398</v>
      </c>
      <c r="H14" s="115" t="s">
        <v>399</v>
      </c>
      <c r="I14" s="115" t="s">
        <v>399</v>
      </c>
      <c r="J14" s="115" t="s">
        <v>399</v>
      </c>
    </row>
    <row r="15" spans="1:10" ht="55.2" x14ac:dyDescent="0.3">
      <c r="A15" s="21" t="s">
        <v>10</v>
      </c>
      <c r="B15" s="169" t="s">
        <v>7642</v>
      </c>
      <c r="C15" s="169" t="s">
        <v>7643</v>
      </c>
      <c r="D15" s="21" t="s">
        <v>7644</v>
      </c>
      <c r="E15" s="21" t="s">
        <v>7645</v>
      </c>
      <c r="F15" s="115" t="s">
        <v>7646</v>
      </c>
      <c r="G15" s="115" t="s">
        <v>409</v>
      </c>
      <c r="H15" s="115" t="s">
        <v>7647</v>
      </c>
      <c r="I15" s="115" t="s">
        <v>399</v>
      </c>
      <c r="J15" s="115" t="s">
        <v>399</v>
      </c>
    </row>
    <row r="16" spans="1:10" ht="55.2" x14ac:dyDescent="0.3">
      <c r="A16" s="21" t="s">
        <v>10</v>
      </c>
      <c r="B16" s="169" t="s">
        <v>7642</v>
      </c>
      <c r="C16" s="169" t="s">
        <v>7643</v>
      </c>
      <c r="D16" s="21" t="s">
        <v>7648</v>
      </c>
      <c r="E16" s="21" t="s">
        <v>7649</v>
      </c>
      <c r="F16" s="115" t="s">
        <v>7646</v>
      </c>
      <c r="G16" s="115" t="s">
        <v>409</v>
      </c>
      <c r="H16" s="115" t="s">
        <v>7647</v>
      </c>
      <c r="I16" s="115" t="s">
        <v>399</v>
      </c>
      <c r="J16" s="115" t="s">
        <v>399</v>
      </c>
    </row>
    <row r="17" spans="1:10" ht="55.2" x14ac:dyDescent="0.3">
      <c r="A17" s="21" t="s">
        <v>10</v>
      </c>
      <c r="B17" s="169" t="s">
        <v>7642</v>
      </c>
      <c r="C17" s="169" t="s">
        <v>7643</v>
      </c>
      <c r="D17" s="21" t="s">
        <v>7650</v>
      </c>
      <c r="E17" s="21" t="s">
        <v>7651</v>
      </c>
      <c r="F17" s="115" t="s">
        <v>7646</v>
      </c>
      <c r="G17" s="115" t="s">
        <v>409</v>
      </c>
      <c r="H17" s="115" t="s">
        <v>7647</v>
      </c>
      <c r="I17" s="115" t="s">
        <v>399</v>
      </c>
      <c r="J17" s="115" t="s">
        <v>399</v>
      </c>
    </row>
    <row r="18" spans="1:10" ht="55.2" x14ac:dyDescent="0.3">
      <c r="A18" s="21" t="s">
        <v>10</v>
      </c>
      <c r="B18" s="169" t="s">
        <v>7642</v>
      </c>
      <c r="C18" s="169" t="s">
        <v>7643</v>
      </c>
      <c r="D18" s="21" t="s">
        <v>7652</v>
      </c>
      <c r="E18" s="21" t="s">
        <v>7653</v>
      </c>
      <c r="F18" s="115" t="s">
        <v>7646</v>
      </c>
      <c r="G18" s="115" t="s">
        <v>409</v>
      </c>
      <c r="H18" s="115" t="s">
        <v>7647</v>
      </c>
      <c r="I18" s="115" t="s">
        <v>399</v>
      </c>
      <c r="J18" s="115" t="s">
        <v>399</v>
      </c>
    </row>
    <row r="19" spans="1:10" ht="82.8" x14ac:dyDescent="0.3">
      <c r="A19" s="21" t="s">
        <v>10</v>
      </c>
      <c r="B19" s="169" t="s">
        <v>7642</v>
      </c>
      <c r="C19" s="169" t="s">
        <v>7643</v>
      </c>
      <c r="D19" s="21" t="s">
        <v>7654</v>
      </c>
      <c r="E19" s="21" t="s">
        <v>7655</v>
      </c>
      <c r="F19" s="115" t="s">
        <v>7656</v>
      </c>
      <c r="G19" s="115" t="s">
        <v>409</v>
      </c>
      <c r="H19" s="115" t="s">
        <v>7647</v>
      </c>
      <c r="I19" s="115" t="s">
        <v>399</v>
      </c>
      <c r="J19" s="115" t="s">
        <v>399</v>
      </c>
    </row>
    <row r="20" spans="1:10" ht="55.2" x14ac:dyDescent="0.3">
      <c r="A20" s="21" t="s">
        <v>10</v>
      </c>
      <c r="B20" s="169" t="s">
        <v>7642</v>
      </c>
      <c r="C20" s="169" t="s">
        <v>7643</v>
      </c>
      <c r="D20" s="21" t="s">
        <v>7657</v>
      </c>
      <c r="E20" s="21" t="s">
        <v>7658</v>
      </c>
      <c r="F20" s="115" t="s">
        <v>7646</v>
      </c>
      <c r="G20" s="115" t="s">
        <v>409</v>
      </c>
      <c r="H20" s="115" t="s">
        <v>7647</v>
      </c>
      <c r="I20" s="115" t="s">
        <v>399</v>
      </c>
      <c r="J20" s="115" t="s">
        <v>399</v>
      </c>
    </row>
    <row r="21" spans="1:10" hidden="1" x14ac:dyDescent="0.3">
      <c r="A21" s="21" t="s">
        <v>10</v>
      </c>
      <c r="B21" s="169" t="s">
        <v>7642</v>
      </c>
      <c r="C21" s="169" t="s">
        <v>7643</v>
      </c>
      <c r="D21" s="21" t="s">
        <v>7659</v>
      </c>
      <c r="E21" s="21" t="s">
        <v>432</v>
      </c>
      <c r="F21" s="115" t="s">
        <v>399</v>
      </c>
      <c r="G21" s="115" t="s">
        <v>398</v>
      </c>
      <c r="H21" s="115" t="s">
        <v>399</v>
      </c>
      <c r="I21" s="115" t="s">
        <v>399</v>
      </c>
      <c r="J21" s="115" t="s">
        <v>399</v>
      </c>
    </row>
    <row r="22" spans="1:10" ht="41.4" hidden="1" x14ac:dyDescent="0.3">
      <c r="A22" s="21" t="s">
        <v>10</v>
      </c>
      <c r="B22" s="169" t="s">
        <v>7660</v>
      </c>
      <c r="C22" s="169" t="s">
        <v>7661</v>
      </c>
      <c r="D22" s="21" t="s">
        <v>7662</v>
      </c>
      <c r="E22" s="21" t="s">
        <v>7663</v>
      </c>
      <c r="F22" s="115" t="s">
        <v>7664</v>
      </c>
      <c r="G22" s="115" t="s">
        <v>398</v>
      </c>
      <c r="H22" s="115" t="s">
        <v>399</v>
      </c>
      <c r="I22" s="115" t="s">
        <v>591</v>
      </c>
      <c r="J22" s="115" t="s">
        <v>399</v>
      </c>
    </row>
    <row r="23" spans="1:10" ht="41.4" hidden="1" x14ac:dyDescent="0.3">
      <c r="A23" s="21" t="s">
        <v>10</v>
      </c>
      <c r="B23" s="169" t="s">
        <v>7660</v>
      </c>
      <c r="C23" s="169" t="s">
        <v>7661</v>
      </c>
      <c r="D23" s="21" t="s">
        <v>7665</v>
      </c>
      <c r="E23" s="21" t="s">
        <v>7666</v>
      </c>
      <c r="F23" s="115" t="s">
        <v>7664</v>
      </c>
      <c r="G23" s="115" t="s">
        <v>398</v>
      </c>
      <c r="H23" s="115" t="s">
        <v>399</v>
      </c>
      <c r="I23" s="115" t="s">
        <v>591</v>
      </c>
      <c r="J23" s="115" t="s">
        <v>399</v>
      </c>
    </row>
    <row r="24" spans="1:10" ht="41.4" hidden="1" x14ac:dyDescent="0.3">
      <c r="A24" s="21" t="s">
        <v>10</v>
      </c>
      <c r="B24" s="169" t="s">
        <v>7660</v>
      </c>
      <c r="C24" s="169" t="s">
        <v>7661</v>
      </c>
      <c r="D24" s="21" t="s">
        <v>7667</v>
      </c>
      <c r="E24" s="21" t="s">
        <v>7668</v>
      </c>
      <c r="F24" s="115" t="s">
        <v>7664</v>
      </c>
      <c r="G24" s="115" t="s">
        <v>398</v>
      </c>
      <c r="H24" s="115" t="s">
        <v>399</v>
      </c>
      <c r="I24" s="115" t="s">
        <v>591</v>
      </c>
      <c r="J24" s="115" t="s">
        <v>399</v>
      </c>
    </row>
    <row r="25" spans="1:10" ht="41.4" hidden="1" x14ac:dyDescent="0.3">
      <c r="A25" s="21" t="s">
        <v>10</v>
      </c>
      <c r="B25" s="169" t="s">
        <v>7660</v>
      </c>
      <c r="C25" s="169" t="s">
        <v>7661</v>
      </c>
      <c r="D25" s="21" t="s">
        <v>7669</v>
      </c>
      <c r="E25" s="21" t="s">
        <v>7670</v>
      </c>
      <c r="F25" s="115" t="s">
        <v>7671</v>
      </c>
      <c r="G25" s="115" t="s">
        <v>398</v>
      </c>
      <c r="H25" s="115" t="s">
        <v>399</v>
      </c>
      <c r="I25" s="115" t="s">
        <v>591</v>
      </c>
      <c r="J25" s="115" t="s">
        <v>399</v>
      </c>
    </row>
    <row r="26" spans="1:10" ht="55.2" hidden="1" x14ac:dyDescent="0.3">
      <c r="A26" s="21" t="s">
        <v>10</v>
      </c>
      <c r="B26" s="169" t="s">
        <v>7660</v>
      </c>
      <c r="C26" s="169" t="s">
        <v>7661</v>
      </c>
      <c r="D26" s="21" t="s">
        <v>7672</v>
      </c>
      <c r="E26" s="21" t="s">
        <v>7673</v>
      </c>
      <c r="F26" s="115" t="s">
        <v>7674</v>
      </c>
      <c r="G26" s="115" t="s">
        <v>398</v>
      </c>
      <c r="H26" s="115" t="s">
        <v>399</v>
      </c>
      <c r="I26" s="115" t="s">
        <v>591</v>
      </c>
      <c r="J26" s="115" t="s">
        <v>399</v>
      </c>
    </row>
    <row r="27" spans="1:10" ht="27.6" x14ac:dyDescent="0.3">
      <c r="A27" s="21" t="s">
        <v>10</v>
      </c>
      <c r="B27" s="169" t="s">
        <v>7660</v>
      </c>
      <c r="C27" s="169" t="s">
        <v>7661</v>
      </c>
      <c r="D27" s="21" t="s">
        <v>7675</v>
      </c>
      <c r="E27" s="21" t="s">
        <v>7676</v>
      </c>
      <c r="F27" s="115" t="s">
        <v>7677</v>
      </c>
      <c r="G27" s="115" t="s">
        <v>409</v>
      </c>
      <c r="H27" s="115" t="s">
        <v>7678</v>
      </c>
      <c r="I27" s="115" t="s">
        <v>399</v>
      </c>
      <c r="J27" s="115" t="s">
        <v>399</v>
      </c>
    </row>
    <row r="28" spans="1:10" ht="55.2" hidden="1" x14ac:dyDescent="0.3">
      <c r="A28" s="21" t="s">
        <v>10</v>
      </c>
      <c r="B28" s="169" t="s">
        <v>7660</v>
      </c>
      <c r="C28" s="169" t="s">
        <v>7661</v>
      </c>
      <c r="D28" s="21" t="s">
        <v>7679</v>
      </c>
      <c r="E28" s="21" t="s">
        <v>7680</v>
      </c>
      <c r="F28" s="115" t="s">
        <v>7674</v>
      </c>
      <c r="G28" s="115" t="s">
        <v>398</v>
      </c>
      <c r="H28" s="115" t="s">
        <v>399</v>
      </c>
      <c r="I28" s="115" t="s">
        <v>591</v>
      </c>
      <c r="J28" s="115" t="s">
        <v>399</v>
      </c>
    </row>
    <row r="29" spans="1:10" ht="41.4" x14ac:dyDescent="0.3">
      <c r="A29" s="21" t="s">
        <v>10</v>
      </c>
      <c r="B29" s="169" t="s">
        <v>7660</v>
      </c>
      <c r="C29" s="169" t="s">
        <v>7661</v>
      </c>
      <c r="D29" s="21" t="s">
        <v>7681</v>
      </c>
      <c r="E29" s="21" t="s">
        <v>7682</v>
      </c>
      <c r="F29" s="115" t="s">
        <v>7677</v>
      </c>
      <c r="G29" s="115" t="s">
        <v>409</v>
      </c>
      <c r="H29" s="115" t="s">
        <v>7678</v>
      </c>
      <c r="I29" s="115" t="s">
        <v>399</v>
      </c>
      <c r="J29" s="115" t="s">
        <v>399</v>
      </c>
    </row>
    <row r="30" spans="1:10" ht="27.6" x14ac:dyDescent="0.3">
      <c r="A30" s="21" t="s">
        <v>10</v>
      </c>
      <c r="B30" s="169" t="s">
        <v>7660</v>
      </c>
      <c r="C30" s="169" t="s">
        <v>7661</v>
      </c>
      <c r="D30" s="21" t="s">
        <v>7683</v>
      </c>
      <c r="E30" s="21" t="s">
        <v>7684</v>
      </c>
      <c r="F30" s="115" t="s">
        <v>7677</v>
      </c>
      <c r="G30" s="115" t="s">
        <v>409</v>
      </c>
      <c r="H30" s="115" t="s">
        <v>7678</v>
      </c>
      <c r="I30" s="115" t="s">
        <v>399</v>
      </c>
      <c r="J30" s="115" t="s">
        <v>399</v>
      </c>
    </row>
    <row r="31" spans="1:10" ht="55.2" hidden="1" x14ac:dyDescent="0.3">
      <c r="A31" s="21" t="s">
        <v>10</v>
      </c>
      <c r="B31" s="169" t="s">
        <v>7660</v>
      </c>
      <c r="C31" s="169" t="s">
        <v>7661</v>
      </c>
      <c r="D31" s="21" t="s">
        <v>7685</v>
      </c>
      <c r="E31" s="21" t="s">
        <v>7686</v>
      </c>
      <c r="F31" s="115" t="s">
        <v>7687</v>
      </c>
      <c r="G31" s="115" t="s">
        <v>398</v>
      </c>
      <c r="H31" s="115" t="s">
        <v>399</v>
      </c>
      <c r="I31" s="115" t="s">
        <v>591</v>
      </c>
      <c r="J31" s="115" t="s">
        <v>399</v>
      </c>
    </row>
    <row r="32" spans="1:10" ht="82.8" hidden="1" x14ac:dyDescent="0.3">
      <c r="A32" s="21" t="s">
        <v>10</v>
      </c>
      <c r="B32" s="169" t="s">
        <v>7660</v>
      </c>
      <c r="C32" s="169" t="s">
        <v>7661</v>
      </c>
      <c r="D32" s="21" t="s">
        <v>7688</v>
      </c>
      <c r="E32" s="21" t="s">
        <v>7689</v>
      </c>
      <c r="F32" s="115" t="s">
        <v>7638</v>
      </c>
      <c r="G32" s="115" t="s">
        <v>398</v>
      </c>
      <c r="H32" s="115" t="s">
        <v>399</v>
      </c>
      <c r="I32" s="115" t="s">
        <v>591</v>
      </c>
      <c r="J32" s="115" t="s">
        <v>399</v>
      </c>
    </row>
    <row r="33" spans="1:10" hidden="1" x14ac:dyDescent="0.3">
      <c r="A33" s="21" t="s">
        <v>10</v>
      </c>
      <c r="B33" s="169" t="s">
        <v>7660</v>
      </c>
      <c r="C33" s="169" t="s">
        <v>7661</v>
      </c>
      <c r="D33" s="21" t="s">
        <v>7690</v>
      </c>
      <c r="E33" s="21" t="s">
        <v>2147</v>
      </c>
      <c r="F33" s="115" t="s">
        <v>399</v>
      </c>
      <c r="G33" s="115" t="s">
        <v>398</v>
      </c>
      <c r="H33" s="115" t="s">
        <v>399</v>
      </c>
      <c r="I33" s="115" t="s">
        <v>399</v>
      </c>
      <c r="J33" s="115" t="s">
        <v>399</v>
      </c>
    </row>
    <row r="34" spans="1:10" ht="41.4" hidden="1" x14ac:dyDescent="0.3">
      <c r="A34" s="21" t="s">
        <v>10</v>
      </c>
      <c r="B34" s="169" t="s">
        <v>7660</v>
      </c>
      <c r="C34" s="169" t="s">
        <v>7661</v>
      </c>
      <c r="D34" s="21" t="s">
        <v>7691</v>
      </c>
      <c r="E34" s="21" t="s">
        <v>7692</v>
      </c>
      <c r="F34" s="115" t="s">
        <v>7693</v>
      </c>
      <c r="G34" s="115" t="s">
        <v>398</v>
      </c>
      <c r="H34" s="115" t="s">
        <v>399</v>
      </c>
      <c r="I34" s="115" t="s">
        <v>591</v>
      </c>
      <c r="J34" s="115" t="s">
        <v>399</v>
      </c>
    </row>
    <row r="35" spans="1:10" ht="27.6" hidden="1" x14ac:dyDescent="0.3">
      <c r="A35" s="21" t="s">
        <v>10</v>
      </c>
      <c r="B35" s="169" t="s">
        <v>7694</v>
      </c>
      <c r="C35" s="169" t="s">
        <v>7695</v>
      </c>
      <c r="D35" s="21" t="s">
        <v>7696</v>
      </c>
      <c r="E35" s="21" t="s">
        <v>7697</v>
      </c>
      <c r="F35" s="38" t="s">
        <v>7698</v>
      </c>
      <c r="G35" s="38" t="s">
        <v>398</v>
      </c>
      <c r="H35" s="38" t="s">
        <v>399</v>
      </c>
      <c r="I35" s="64" t="s">
        <v>591</v>
      </c>
      <c r="J35" s="38" t="s">
        <v>399</v>
      </c>
    </row>
    <row r="36" spans="1:10" ht="27.6" hidden="1" x14ac:dyDescent="0.3">
      <c r="A36" s="21" t="s">
        <v>10</v>
      </c>
      <c r="B36" s="169" t="s">
        <v>7694</v>
      </c>
      <c r="C36" s="169" t="s">
        <v>7695</v>
      </c>
      <c r="D36" s="21" t="s">
        <v>7699</v>
      </c>
      <c r="E36" s="21" t="s">
        <v>7700</v>
      </c>
      <c r="F36" s="38" t="s">
        <v>7698</v>
      </c>
      <c r="G36" s="38" t="s">
        <v>398</v>
      </c>
      <c r="H36" s="38" t="s">
        <v>399</v>
      </c>
      <c r="I36" s="64" t="s">
        <v>591</v>
      </c>
      <c r="J36" s="38" t="s">
        <v>399</v>
      </c>
    </row>
    <row r="37" spans="1:10" ht="27.6" hidden="1" x14ac:dyDescent="0.3">
      <c r="A37" s="21" t="s">
        <v>10</v>
      </c>
      <c r="B37" s="169" t="s">
        <v>7694</v>
      </c>
      <c r="C37" s="169" t="s">
        <v>7695</v>
      </c>
      <c r="D37" s="21" t="s">
        <v>7701</v>
      </c>
      <c r="E37" s="21" t="s">
        <v>7702</v>
      </c>
      <c r="F37" s="38" t="s">
        <v>7698</v>
      </c>
      <c r="G37" s="38" t="s">
        <v>398</v>
      </c>
      <c r="H37" s="38" t="s">
        <v>399</v>
      </c>
      <c r="I37" s="64" t="s">
        <v>591</v>
      </c>
      <c r="J37" s="38" t="s">
        <v>399</v>
      </c>
    </row>
    <row r="38" spans="1:10" ht="27.6" hidden="1" x14ac:dyDescent="0.3">
      <c r="A38" s="21" t="s">
        <v>10</v>
      </c>
      <c r="B38" s="169" t="s">
        <v>7694</v>
      </c>
      <c r="C38" s="169" t="s">
        <v>7695</v>
      </c>
      <c r="D38" s="21" t="s">
        <v>7703</v>
      </c>
      <c r="E38" s="21" t="s">
        <v>7704</v>
      </c>
      <c r="F38" s="38" t="s">
        <v>7698</v>
      </c>
      <c r="G38" s="38" t="s">
        <v>398</v>
      </c>
      <c r="H38" s="38" t="s">
        <v>399</v>
      </c>
      <c r="I38" s="64" t="s">
        <v>591</v>
      </c>
      <c r="J38" s="38" t="s">
        <v>399</v>
      </c>
    </row>
    <row r="39" spans="1:10" ht="41.4" hidden="1" x14ac:dyDescent="0.3">
      <c r="A39" s="21" t="s">
        <v>10</v>
      </c>
      <c r="B39" s="169" t="s">
        <v>7694</v>
      </c>
      <c r="C39" s="169" t="s">
        <v>7695</v>
      </c>
      <c r="D39" s="21" t="s">
        <v>7705</v>
      </c>
      <c r="E39" s="21" t="s">
        <v>2147</v>
      </c>
      <c r="F39" s="38" t="s">
        <v>7706</v>
      </c>
      <c r="G39" s="38" t="s">
        <v>398</v>
      </c>
      <c r="H39" s="38" t="s">
        <v>399</v>
      </c>
      <c r="I39" s="64" t="s">
        <v>591</v>
      </c>
      <c r="J39" s="38" t="s">
        <v>399</v>
      </c>
    </row>
    <row r="40" spans="1:10" hidden="1" x14ac:dyDescent="0.3">
      <c r="A40" s="21" t="s">
        <v>10</v>
      </c>
      <c r="B40" s="169" t="s">
        <v>7694</v>
      </c>
      <c r="C40" s="169" t="s">
        <v>7695</v>
      </c>
      <c r="D40" s="21" t="s">
        <v>7707</v>
      </c>
      <c r="E40" s="21" t="s">
        <v>7708</v>
      </c>
      <c r="F40" s="38" t="s">
        <v>399</v>
      </c>
      <c r="G40" s="38" t="s">
        <v>398</v>
      </c>
      <c r="H40" s="38" t="s">
        <v>399</v>
      </c>
      <c r="I40" s="38" t="s">
        <v>399</v>
      </c>
      <c r="J40" s="38" t="s">
        <v>399</v>
      </c>
    </row>
    <row r="41" spans="1:10" ht="41.4" hidden="1" x14ac:dyDescent="0.3">
      <c r="A41" s="21" t="s">
        <v>10</v>
      </c>
      <c r="B41" s="169" t="s">
        <v>7709</v>
      </c>
      <c r="C41" s="169" t="s">
        <v>7710</v>
      </c>
      <c r="D41" s="21" t="s">
        <v>7711</v>
      </c>
      <c r="E41" s="21" t="s">
        <v>7712</v>
      </c>
      <c r="F41" s="38" t="s">
        <v>7713</v>
      </c>
      <c r="G41" s="38" t="s">
        <v>398</v>
      </c>
      <c r="H41" s="38" t="s">
        <v>399</v>
      </c>
      <c r="I41" s="64" t="s">
        <v>591</v>
      </c>
      <c r="J41" s="38" t="s">
        <v>399</v>
      </c>
    </row>
    <row r="42" spans="1:10" ht="41.4" hidden="1" x14ac:dyDescent="0.3">
      <c r="A42" s="21" t="s">
        <v>10</v>
      </c>
      <c r="B42" s="169" t="s">
        <v>7709</v>
      </c>
      <c r="C42" s="169" t="s">
        <v>7710</v>
      </c>
      <c r="D42" s="21" t="s">
        <v>7714</v>
      </c>
      <c r="E42" s="21" t="s">
        <v>7715</v>
      </c>
      <c r="F42" s="38" t="s">
        <v>7713</v>
      </c>
      <c r="G42" s="38" t="s">
        <v>398</v>
      </c>
      <c r="H42" s="38" t="s">
        <v>399</v>
      </c>
      <c r="I42" s="64" t="s">
        <v>591</v>
      </c>
      <c r="J42" s="38" t="s">
        <v>399</v>
      </c>
    </row>
    <row r="43" spans="1:10" ht="41.4" hidden="1" x14ac:dyDescent="0.3">
      <c r="A43" s="21" t="s">
        <v>10</v>
      </c>
      <c r="B43" s="169" t="s">
        <v>7709</v>
      </c>
      <c r="C43" s="169" t="s">
        <v>7710</v>
      </c>
      <c r="D43" s="21" t="s">
        <v>7716</v>
      </c>
      <c r="E43" s="21" t="s">
        <v>7717</v>
      </c>
      <c r="F43" s="38" t="s">
        <v>7713</v>
      </c>
      <c r="G43" s="38" t="s">
        <v>398</v>
      </c>
      <c r="H43" s="38" t="s">
        <v>399</v>
      </c>
      <c r="I43" s="64" t="s">
        <v>591</v>
      </c>
      <c r="J43" s="38" t="s">
        <v>399</v>
      </c>
    </row>
    <row r="44" spans="1:10" hidden="1" x14ac:dyDescent="0.3">
      <c r="A44" s="21" t="s">
        <v>10</v>
      </c>
      <c r="B44" s="169" t="s">
        <v>7709</v>
      </c>
      <c r="C44" s="169" t="s">
        <v>7710</v>
      </c>
      <c r="D44" s="21" t="s">
        <v>7718</v>
      </c>
      <c r="E44" s="21" t="s">
        <v>432</v>
      </c>
      <c r="F44" s="38" t="s">
        <v>399</v>
      </c>
      <c r="G44" s="38" t="s">
        <v>398</v>
      </c>
      <c r="H44" s="38" t="s">
        <v>399</v>
      </c>
      <c r="I44" s="38" t="s">
        <v>399</v>
      </c>
      <c r="J44" s="38" t="s">
        <v>399</v>
      </c>
    </row>
    <row r="45" spans="1:10" ht="41.4" hidden="1" x14ac:dyDescent="0.3">
      <c r="A45" s="21" t="s">
        <v>10</v>
      </c>
      <c r="B45" s="169" t="s">
        <v>7719</v>
      </c>
      <c r="C45" s="169" t="s">
        <v>7720</v>
      </c>
      <c r="D45" s="21" t="s">
        <v>7721</v>
      </c>
      <c r="E45" s="21" t="s">
        <v>7722</v>
      </c>
      <c r="F45" s="38" t="s">
        <v>7723</v>
      </c>
      <c r="G45" s="38" t="s">
        <v>398</v>
      </c>
      <c r="H45" s="38" t="s">
        <v>399</v>
      </c>
      <c r="I45" s="64" t="s">
        <v>591</v>
      </c>
      <c r="J45" s="38" t="s">
        <v>399</v>
      </c>
    </row>
    <row r="46" spans="1:10" ht="27.6" hidden="1" x14ac:dyDescent="0.3">
      <c r="A46" s="21" t="s">
        <v>10</v>
      </c>
      <c r="B46" s="169" t="s">
        <v>7719</v>
      </c>
      <c r="C46" s="169" t="s">
        <v>7720</v>
      </c>
      <c r="D46" s="21" t="s">
        <v>7724</v>
      </c>
      <c r="E46" s="21" t="s">
        <v>7725</v>
      </c>
      <c r="F46" s="38" t="s">
        <v>7698</v>
      </c>
      <c r="G46" s="38" t="s">
        <v>398</v>
      </c>
      <c r="H46" s="38" t="s">
        <v>399</v>
      </c>
      <c r="I46" s="64" t="s">
        <v>591</v>
      </c>
      <c r="J46" s="38" t="s">
        <v>399</v>
      </c>
    </row>
    <row r="47" spans="1:10" ht="27.6" hidden="1" x14ac:dyDescent="0.3">
      <c r="A47" s="21" t="s">
        <v>10</v>
      </c>
      <c r="B47" s="169" t="s">
        <v>7719</v>
      </c>
      <c r="C47" s="169" t="s">
        <v>7720</v>
      </c>
      <c r="D47" s="21" t="s">
        <v>7726</v>
      </c>
      <c r="E47" s="21" t="s">
        <v>7727</v>
      </c>
      <c r="F47" s="38" t="s">
        <v>7698</v>
      </c>
      <c r="G47" s="38" t="s">
        <v>398</v>
      </c>
      <c r="H47" s="38" t="s">
        <v>399</v>
      </c>
      <c r="I47" s="64" t="s">
        <v>591</v>
      </c>
      <c r="J47" s="38" t="s">
        <v>399</v>
      </c>
    </row>
    <row r="48" spans="1:10" ht="27.6" hidden="1" x14ac:dyDescent="0.3">
      <c r="A48" s="21" t="s">
        <v>10</v>
      </c>
      <c r="B48" s="169" t="s">
        <v>7719</v>
      </c>
      <c r="C48" s="169" t="s">
        <v>7720</v>
      </c>
      <c r="D48" s="21" t="s">
        <v>7728</v>
      </c>
      <c r="E48" s="21" t="s">
        <v>7729</v>
      </c>
      <c r="F48" s="38" t="s">
        <v>7698</v>
      </c>
      <c r="G48" s="38" t="s">
        <v>398</v>
      </c>
      <c r="H48" s="38" t="s">
        <v>399</v>
      </c>
      <c r="I48" s="64" t="s">
        <v>591</v>
      </c>
      <c r="J48" s="38" t="s">
        <v>399</v>
      </c>
    </row>
    <row r="49" spans="1:10" ht="41.4" hidden="1" x14ac:dyDescent="0.3">
      <c r="A49" s="21" t="s">
        <v>10</v>
      </c>
      <c r="B49" s="169" t="s">
        <v>7719</v>
      </c>
      <c r="C49" s="169" t="s">
        <v>7720</v>
      </c>
      <c r="D49" s="21" t="s">
        <v>7730</v>
      </c>
      <c r="E49" s="21" t="s">
        <v>7731</v>
      </c>
      <c r="F49" s="38" t="s">
        <v>7698</v>
      </c>
      <c r="G49" s="38" t="s">
        <v>398</v>
      </c>
      <c r="H49" s="38" t="s">
        <v>399</v>
      </c>
      <c r="I49" s="64" t="s">
        <v>591</v>
      </c>
      <c r="J49" s="38" t="s">
        <v>399</v>
      </c>
    </row>
    <row r="50" spans="1:10" ht="27.6" hidden="1" x14ac:dyDescent="0.3">
      <c r="A50" s="21" t="s">
        <v>10</v>
      </c>
      <c r="B50" s="169" t="s">
        <v>7719</v>
      </c>
      <c r="C50" s="169" t="s">
        <v>7720</v>
      </c>
      <c r="D50" s="21" t="s">
        <v>7732</v>
      </c>
      <c r="E50" s="21" t="s">
        <v>7733</v>
      </c>
      <c r="F50" s="38" t="s">
        <v>7698</v>
      </c>
      <c r="G50" s="38" t="s">
        <v>398</v>
      </c>
      <c r="H50" s="38" t="s">
        <v>399</v>
      </c>
      <c r="I50" s="64" t="s">
        <v>591</v>
      </c>
      <c r="J50" s="38" t="s">
        <v>399</v>
      </c>
    </row>
    <row r="51" spans="1:10" ht="27.6" hidden="1" x14ac:dyDescent="0.3">
      <c r="A51" s="21" t="s">
        <v>10</v>
      </c>
      <c r="B51" s="169" t="s">
        <v>7719</v>
      </c>
      <c r="C51" s="169" t="s">
        <v>7720</v>
      </c>
      <c r="D51" s="21" t="s">
        <v>7734</v>
      </c>
      <c r="E51" s="21" t="s">
        <v>7735</v>
      </c>
      <c r="F51" s="38" t="s">
        <v>7698</v>
      </c>
      <c r="G51" s="38" t="s">
        <v>398</v>
      </c>
      <c r="H51" s="38" t="s">
        <v>399</v>
      </c>
      <c r="I51" s="64" t="s">
        <v>591</v>
      </c>
      <c r="J51" s="38" t="s">
        <v>399</v>
      </c>
    </row>
    <row r="52" spans="1:10" ht="41.4" hidden="1" x14ac:dyDescent="0.3">
      <c r="A52" s="21" t="s">
        <v>10</v>
      </c>
      <c r="B52" s="169" t="s">
        <v>7719</v>
      </c>
      <c r="C52" s="169" t="s">
        <v>7720</v>
      </c>
      <c r="D52" s="21" t="s">
        <v>7736</v>
      </c>
      <c r="E52" s="21" t="s">
        <v>7737</v>
      </c>
      <c r="F52" s="38" t="s">
        <v>7698</v>
      </c>
      <c r="G52" s="38" t="s">
        <v>398</v>
      </c>
      <c r="H52" s="38" t="s">
        <v>399</v>
      </c>
      <c r="I52" s="64" t="s">
        <v>591</v>
      </c>
      <c r="J52" s="38" t="s">
        <v>399</v>
      </c>
    </row>
    <row r="53" spans="1:10" hidden="1" x14ac:dyDescent="0.3">
      <c r="A53" s="21" t="s">
        <v>10</v>
      </c>
      <c r="B53" s="169" t="s">
        <v>7719</v>
      </c>
      <c r="C53" s="169" t="s">
        <v>7720</v>
      </c>
      <c r="D53" s="21" t="s">
        <v>7738</v>
      </c>
      <c r="E53" s="21" t="s">
        <v>7739</v>
      </c>
      <c r="F53" s="38" t="s">
        <v>399</v>
      </c>
      <c r="G53" s="38" t="s">
        <v>398</v>
      </c>
      <c r="H53" s="38" t="s">
        <v>399</v>
      </c>
      <c r="I53" s="38" t="s">
        <v>399</v>
      </c>
      <c r="J53" s="38" t="s">
        <v>399</v>
      </c>
    </row>
    <row r="54" spans="1:10" ht="27.6" hidden="1" x14ac:dyDescent="0.3">
      <c r="A54" s="21" t="s">
        <v>10</v>
      </c>
      <c r="B54" s="169" t="s">
        <v>7740</v>
      </c>
      <c r="C54" s="169" t="s">
        <v>7741</v>
      </c>
      <c r="D54" s="21" t="s">
        <v>7742</v>
      </c>
      <c r="E54" s="21" t="s">
        <v>7743</v>
      </c>
      <c r="F54" s="38" t="s">
        <v>7698</v>
      </c>
      <c r="G54" s="38" t="s">
        <v>398</v>
      </c>
      <c r="H54" s="38" t="s">
        <v>399</v>
      </c>
      <c r="I54" s="64" t="s">
        <v>591</v>
      </c>
      <c r="J54" s="38" t="s">
        <v>399</v>
      </c>
    </row>
    <row r="55" spans="1:10" ht="27.6" hidden="1" x14ac:dyDescent="0.3">
      <c r="A55" s="21" t="s">
        <v>10</v>
      </c>
      <c r="B55" s="169" t="s">
        <v>7740</v>
      </c>
      <c r="C55" s="169" t="s">
        <v>7741</v>
      </c>
      <c r="D55" s="21" t="s">
        <v>7744</v>
      </c>
      <c r="E55" s="21" t="s">
        <v>7745</v>
      </c>
      <c r="F55" s="38" t="s">
        <v>7698</v>
      </c>
      <c r="G55" s="38" t="s">
        <v>398</v>
      </c>
      <c r="H55" s="38" t="s">
        <v>399</v>
      </c>
      <c r="I55" s="64" t="s">
        <v>591</v>
      </c>
      <c r="J55" s="38" t="s">
        <v>399</v>
      </c>
    </row>
    <row r="56" spans="1:10" ht="27.6" hidden="1" x14ac:dyDescent="0.3">
      <c r="A56" s="21" t="s">
        <v>10</v>
      </c>
      <c r="B56" s="169" t="s">
        <v>7740</v>
      </c>
      <c r="C56" s="169" t="s">
        <v>7741</v>
      </c>
      <c r="D56" s="21" t="s">
        <v>7746</v>
      </c>
      <c r="E56" s="21" t="s">
        <v>7747</v>
      </c>
      <c r="F56" s="38" t="s">
        <v>7698</v>
      </c>
      <c r="G56" s="38" t="s">
        <v>398</v>
      </c>
      <c r="H56" s="38" t="s">
        <v>399</v>
      </c>
      <c r="I56" s="64" t="s">
        <v>591</v>
      </c>
      <c r="J56" s="38" t="s">
        <v>399</v>
      </c>
    </row>
    <row r="57" spans="1:10" ht="27.6" hidden="1" x14ac:dyDescent="0.3">
      <c r="A57" s="21" t="s">
        <v>10</v>
      </c>
      <c r="B57" s="169" t="s">
        <v>7740</v>
      </c>
      <c r="C57" s="169" t="s">
        <v>7741</v>
      </c>
      <c r="D57" s="21" t="s">
        <v>7748</v>
      </c>
      <c r="E57" s="21" t="s">
        <v>7749</v>
      </c>
      <c r="F57" s="38" t="s">
        <v>7698</v>
      </c>
      <c r="G57" s="38" t="s">
        <v>398</v>
      </c>
      <c r="H57" s="38" t="s">
        <v>399</v>
      </c>
      <c r="I57" s="64" t="s">
        <v>591</v>
      </c>
      <c r="J57" s="38" t="s">
        <v>399</v>
      </c>
    </row>
    <row r="58" spans="1:10" ht="27.6" hidden="1" x14ac:dyDescent="0.3">
      <c r="A58" s="21" t="s">
        <v>10</v>
      </c>
      <c r="B58" s="169" t="s">
        <v>7740</v>
      </c>
      <c r="C58" s="169" t="s">
        <v>7741</v>
      </c>
      <c r="D58" s="21" t="s">
        <v>7750</v>
      </c>
      <c r="E58" s="21" t="s">
        <v>7751</v>
      </c>
      <c r="F58" s="38" t="s">
        <v>7698</v>
      </c>
      <c r="G58" s="38" t="s">
        <v>398</v>
      </c>
      <c r="H58" s="38" t="s">
        <v>399</v>
      </c>
      <c r="I58" s="64" t="s">
        <v>591</v>
      </c>
      <c r="J58" s="38" t="s">
        <v>399</v>
      </c>
    </row>
    <row r="59" spans="1:10" ht="41.4" hidden="1" x14ac:dyDescent="0.3">
      <c r="A59" s="21" t="s">
        <v>10</v>
      </c>
      <c r="B59" s="169" t="s">
        <v>7740</v>
      </c>
      <c r="C59" s="169" t="s">
        <v>7741</v>
      </c>
      <c r="D59" s="21" t="s">
        <v>7752</v>
      </c>
      <c r="E59" s="21" t="s">
        <v>7753</v>
      </c>
      <c r="F59" s="38" t="s">
        <v>7698</v>
      </c>
      <c r="G59" s="38" t="s">
        <v>398</v>
      </c>
      <c r="H59" s="38" t="s">
        <v>399</v>
      </c>
      <c r="I59" s="64" t="s">
        <v>591</v>
      </c>
      <c r="J59" s="38" t="s">
        <v>399</v>
      </c>
    </row>
    <row r="60" spans="1:10" ht="41.4" hidden="1" x14ac:dyDescent="0.3">
      <c r="A60" s="21" t="s">
        <v>10</v>
      </c>
      <c r="B60" s="169" t="s">
        <v>7740</v>
      </c>
      <c r="C60" s="169" t="s">
        <v>7741</v>
      </c>
      <c r="D60" s="21" t="s">
        <v>7754</v>
      </c>
      <c r="E60" s="21" t="s">
        <v>2147</v>
      </c>
      <c r="F60" s="38" t="s">
        <v>7706</v>
      </c>
      <c r="G60" s="38" t="s">
        <v>398</v>
      </c>
      <c r="H60" s="38" t="s">
        <v>399</v>
      </c>
      <c r="I60" s="64" t="s">
        <v>591</v>
      </c>
      <c r="J60" s="38" t="s">
        <v>399</v>
      </c>
    </row>
    <row r="61" spans="1:10" hidden="1" x14ac:dyDescent="0.3">
      <c r="A61" s="21" t="s">
        <v>10</v>
      </c>
      <c r="B61" s="169" t="s">
        <v>7740</v>
      </c>
      <c r="C61" s="169" t="s">
        <v>7741</v>
      </c>
      <c r="D61" s="21" t="s">
        <v>7755</v>
      </c>
      <c r="E61" s="21" t="s">
        <v>432</v>
      </c>
      <c r="F61" s="38" t="s">
        <v>399</v>
      </c>
      <c r="G61" s="38" t="s">
        <v>398</v>
      </c>
      <c r="H61" s="38" t="s">
        <v>399</v>
      </c>
      <c r="I61" s="38" t="s">
        <v>399</v>
      </c>
      <c r="J61" s="38" t="s">
        <v>399</v>
      </c>
    </row>
    <row r="62" spans="1:10" ht="27.6" hidden="1" x14ac:dyDescent="0.3">
      <c r="A62" s="21" t="s">
        <v>10</v>
      </c>
      <c r="B62" s="169" t="s">
        <v>7756</v>
      </c>
      <c r="C62" s="169" t="s">
        <v>7757</v>
      </c>
      <c r="D62" s="21" t="s">
        <v>7758</v>
      </c>
      <c r="E62" s="21" t="s">
        <v>7759</v>
      </c>
      <c r="F62" s="38" t="s">
        <v>7698</v>
      </c>
      <c r="G62" s="38" t="s">
        <v>398</v>
      </c>
      <c r="H62" s="38" t="s">
        <v>399</v>
      </c>
      <c r="I62" s="64" t="s">
        <v>591</v>
      </c>
      <c r="J62" s="38" t="s">
        <v>399</v>
      </c>
    </row>
    <row r="63" spans="1:10" ht="41.4" hidden="1" x14ac:dyDescent="0.3">
      <c r="A63" s="21" t="s">
        <v>10</v>
      </c>
      <c r="B63" s="169" t="s">
        <v>7756</v>
      </c>
      <c r="C63" s="169" t="s">
        <v>7757</v>
      </c>
      <c r="D63" s="21" t="s">
        <v>7760</v>
      </c>
      <c r="E63" s="21" t="s">
        <v>7761</v>
      </c>
      <c r="F63" s="38" t="s">
        <v>7698</v>
      </c>
      <c r="G63" s="38" t="s">
        <v>398</v>
      </c>
      <c r="H63" s="38" t="s">
        <v>399</v>
      </c>
      <c r="I63" s="64" t="s">
        <v>591</v>
      </c>
      <c r="J63" s="38" t="s">
        <v>399</v>
      </c>
    </row>
    <row r="64" spans="1:10" ht="41.4" hidden="1" x14ac:dyDescent="0.3">
      <c r="A64" s="21" t="s">
        <v>10</v>
      </c>
      <c r="B64" s="169" t="s">
        <v>7756</v>
      </c>
      <c r="C64" s="169" t="s">
        <v>7757</v>
      </c>
      <c r="D64" s="21" t="s">
        <v>7762</v>
      </c>
      <c r="E64" s="21" t="s">
        <v>7763</v>
      </c>
      <c r="F64" s="38" t="s">
        <v>7698</v>
      </c>
      <c r="G64" s="38" t="s">
        <v>398</v>
      </c>
      <c r="H64" s="38" t="s">
        <v>399</v>
      </c>
      <c r="I64" s="64" t="s">
        <v>591</v>
      </c>
      <c r="J64" s="38" t="s">
        <v>399</v>
      </c>
    </row>
    <row r="65" spans="1:10" ht="41.4" hidden="1" x14ac:dyDescent="0.3">
      <c r="A65" s="21" t="s">
        <v>10</v>
      </c>
      <c r="B65" s="169" t="s">
        <v>7756</v>
      </c>
      <c r="C65" s="169" t="s">
        <v>7757</v>
      </c>
      <c r="D65" s="21" t="s">
        <v>7764</v>
      </c>
      <c r="E65" s="21" t="s">
        <v>2147</v>
      </c>
      <c r="F65" s="38" t="s">
        <v>7706</v>
      </c>
      <c r="G65" s="38" t="s">
        <v>398</v>
      </c>
      <c r="H65" s="38" t="s">
        <v>399</v>
      </c>
      <c r="I65" s="64" t="s">
        <v>591</v>
      </c>
      <c r="J65" s="38" t="s">
        <v>399</v>
      </c>
    </row>
    <row r="66" spans="1:10" hidden="1" x14ac:dyDescent="0.3">
      <c r="A66" s="21" t="s">
        <v>10</v>
      </c>
      <c r="B66" s="169" t="s">
        <v>7756</v>
      </c>
      <c r="C66" s="169" t="s">
        <v>7757</v>
      </c>
      <c r="D66" s="21" t="s">
        <v>7765</v>
      </c>
      <c r="E66" s="21" t="s">
        <v>7766</v>
      </c>
      <c r="F66" s="38" t="s">
        <v>399</v>
      </c>
      <c r="G66" s="38" t="s">
        <v>398</v>
      </c>
      <c r="H66" s="38" t="s">
        <v>399</v>
      </c>
      <c r="I66" s="38" t="s">
        <v>399</v>
      </c>
      <c r="J66" s="38" t="s">
        <v>399</v>
      </c>
    </row>
    <row r="67" spans="1:10" ht="27.6" hidden="1" x14ac:dyDescent="0.3">
      <c r="A67" s="21" t="s">
        <v>10</v>
      </c>
      <c r="B67" s="169" t="s">
        <v>7767</v>
      </c>
      <c r="C67" s="169" t="s">
        <v>7768</v>
      </c>
      <c r="D67" s="21" t="s">
        <v>7769</v>
      </c>
      <c r="E67" s="21" t="s">
        <v>7770</v>
      </c>
      <c r="F67" s="38" t="s">
        <v>7698</v>
      </c>
      <c r="G67" s="38" t="s">
        <v>398</v>
      </c>
      <c r="H67" s="38" t="s">
        <v>399</v>
      </c>
      <c r="I67" s="64" t="s">
        <v>591</v>
      </c>
      <c r="J67" s="38" t="s">
        <v>399</v>
      </c>
    </row>
    <row r="68" spans="1:10" ht="27.6" hidden="1" x14ac:dyDescent="0.3">
      <c r="A68" s="21" t="s">
        <v>10</v>
      </c>
      <c r="B68" s="169" t="s">
        <v>7767</v>
      </c>
      <c r="C68" s="169" t="s">
        <v>7768</v>
      </c>
      <c r="D68" s="21" t="s">
        <v>7771</v>
      </c>
      <c r="E68" s="21" t="s">
        <v>7772</v>
      </c>
      <c r="F68" s="38" t="s">
        <v>7698</v>
      </c>
      <c r="G68" s="38" t="s">
        <v>398</v>
      </c>
      <c r="H68" s="38" t="s">
        <v>399</v>
      </c>
      <c r="I68" s="64" t="s">
        <v>591</v>
      </c>
      <c r="J68" s="38" t="s">
        <v>399</v>
      </c>
    </row>
    <row r="69" spans="1:10" ht="27.6" hidden="1" x14ac:dyDescent="0.3">
      <c r="A69" s="21" t="s">
        <v>10</v>
      </c>
      <c r="B69" s="169" t="s">
        <v>7767</v>
      </c>
      <c r="C69" s="169" t="s">
        <v>7768</v>
      </c>
      <c r="D69" s="21" t="s">
        <v>7773</v>
      </c>
      <c r="E69" s="21" t="s">
        <v>7774</v>
      </c>
      <c r="F69" s="38" t="s">
        <v>7698</v>
      </c>
      <c r="G69" s="38" t="s">
        <v>398</v>
      </c>
      <c r="H69" s="38" t="s">
        <v>399</v>
      </c>
      <c r="I69" s="64" t="s">
        <v>591</v>
      </c>
      <c r="J69" s="38" t="s">
        <v>399</v>
      </c>
    </row>
    <row r="70" spans="1:10" hidden="1" x14ac:dyDescent="0.3">
      <c r="A70" s="21" t="s">
        <v>10</v>
      </c>
      <c r="B70" s="169" t="s">
        <v>7767</v>
      </c>
      <c r="C70" s="169" t="s">
        <v>7768</v>
      </c>
      <c r="D70" s="21" t="s">
        <v>7775</v>
      </c>
      <c r="E70" s="21" t="s">
        <v>432</v>
      </c>
      <c r="F70" s="38" t="s">
        <v>399</v>
      </c>
      <c r="G70" s="38" t="s">
        <v>398</v>
      </c>
      <c r="H70" s="38" t="s">
        <v>399</v>
      </c>
      <c r="I70" s="38" t="s">
        <v>399</v>
      </c>
      <c r="J70" s="38" t="s">
        <v>399</v>
      </c>
    </row>
    <row r="71" spans="1:10" ht="27.6" hidden="1" x14ac:dyDescent="0.3">
      <c r="A71" s="21" t="s">
        <v>10</v>
      </c>
      <c r="B71" s="169" t="s">
        <v>7776</v>
      </c>
      <c r="C71" s="169" t="s">
        <v>7777</v>
      </c>
      <c r="D71" s="21" t="s">
        <v>7778</v>
      </c>
      <c r="E71" s="21" t="s">
        <v>7779</v>
      </c>
      <c r="F71" s="38" t="s">
        <v>7780</v>
      </c>
      <c r="G71" s="38" t="s">
        <v>398</v>
      </c>
      <c r="H71" s="38" t="s">
        <v>399</v>
      </c>
      <c r="I71" s="64" t="s">
        <v>591</v>
      </c>
      <c r="J71" s="38" t="s">
        <v>399</v>
      </c>
    </row>
    <row r="72" spans="1:10" ht="27.6" hidden="1" x14ac:dyDescent="0.3">
      <c r="A72" s="21" t="s">
        <v>10</v>
      </c>
      <c r="B72" s="169" t="s">
        <v>7776</v>
      </c>
      <c r="C72" s="169" t="s">
        <v>7777</v>
      </c>
      <c r="D72" s="21" t="s">
        <v>7781</v>
      </c>
      <c r="E72" s="21" t="s">
        <v>7782</v>
      </c>
      <c r="F72" s="38" t="s">
        <v>7780</v>
      </c>
      <c r="G72" s="38" t="s">
        <v>398</v>
      </c>
      <c r="H72" s="38" t="s">
        <v>399</v>
      </c>
      <c r="I72" s="64" t="s">
        <v>591</v>
      </c>
      <c r="J72" s="38" t="s">
        <v>399</v>
      </c>
    </row>
    <row r="73" spans="1:10" ht="27.6" hidden="1" x14ac:dyDescent="0.3">
      <c r="A73" s="21" t="s">
        <v>10</v>
      </c>
      <c r="B73" s="169" t="s">
        <v>7776</v>
      </c>
      <c r="C73" s="169" t="s">
        <v>7777</v>
      </c>
      <c r="D73" s="21" t="s">
        <v>7783</v>
      </c>
      <c r="E73" s="21" t="s">
        <v>7784</v>
      </c>
      <c r="F73" s="38" t="s">
        <v>7780</v>
      </c>
      <c r="G73" s="38" t="s">
        <v>398</v>
      </c>
      <c r="H73" s="38" t="s">
        <v>399</v>
      </c>
      <c r="I73" s="64" t="s">
        <v>591</v>
      </c>
      <c r="J73" s="38" t="s">
        <v>399</v>
      </c>
    </row>
    <row r="74" spans="1:10" ht="27.6" hidden="1" x14ac:dyDescent="0.3">
      <c r="A74" s="21" t="s">
        <v>10</v>
      </c>
      <c r="B74" s="169" t="s">
        <v>7776</v>
      </c>
      <c r="C74" s="169" t="s">
        <v>7777</v>
      </c>
      <c r="D74" s="21" t="s">
        <v>7785</v>
      </c>
      <c r="E74" s="21" t="s">
        <v>7786</v>
      </c>
      <c r="F74" s="38" t="s">
        <v>7780</v>
      </c>
      <c r="G74" s="38" t="s">
        <v>398</v>
      </c>
      <c r="H74" s="38" t="s">
        <v>399</v>
      </c>
      <c r="I74" s="64" t="s">
        <v>591</v>
      </c>
      <c r="J74" s="38" t="s">
        <v>399</v>
      </c>
    </row>
    <row r="75" spans="1:10" ht="27.6" hidden="1" x14ac:dyDescent="0.3">
      <c r="A75" s="21" t="s">
        <v>10</v>
      </c>
      <c r="B75" s="169" t="s">
        <v>7776</v>
      </c>
      <c r="C75" s="169" t="s">
        <v>7777</v>
      </c>
      <c r="D75" s="21" t="s">
        <v>7787</v>
      </c>
      <c r="E75" s="21" t="s">
        <v>7788</v>
      </c>
      <c r="F75" s="38" t="s">
        <v>7789</v>
      </c>
      <c r="G75" s="38" t="s">
        <v>398</v>
      </c>
      <c r="H75" s="38" t="s">
        <v>399</v>
      </c>
      <c r="I75" s="64" t="s">
        <v>591</v>
      </c>
      <c r="J75" s="38" t="s">
        <v>399</v>
      </c>
    </row>
    <row r="76" spans="1:10" ht="27.6" hidden="1" x14ac:dyDescent="0.3">
      <c r="A76" s="21" t="s">
        <v>10</v>
      </c>
      <c r="B76" s="169" t="s">
        <v>7776</v>
      </c>
      <c r="C76" s="169" t="s">
        <v>7777</v>
      </c>
      <c r="D76" s="21" t="s">
        <v>7790</v>
      </c>
      <c r="E76" s="21" t="s">
        <v>7791</v>
      </c>
      <c r="F76" s="38" t="s">
        <v>7780</v>
      </c>
      <c r="G76" s="38" t="s">
        <v>398</v>
      </c>
      <c r="H76" s="38" t="s">
        <v>399</v>
      </c>
      <c r="I76" s="64" t="s">
        <v>591</v>
      </c>
      <c r="J76" s="38" t="s">
        <v>399</v>
      </c>
    </row>
    <row r="77" spans="1:10" hidden="1" x14ac:dyDescent="0.3">
      <c r="A77" s="21" t="s">
        <v>10</v>
      </c>
      <c r="B77" s="169" t="s">
        <v>7776</v>
      </c>
      <c r="C77" s="169" t="s">
        <v>7777</v>
      </c>
      <c r="D77" s="21" t="s">
        <v>7792</v>
      </c>
      <c r="E77" s="21" t="s">
        <v>3753</v>
      </c>
      <c r="F77" s="38" t="s">
        <v>399</v>
      </c>
      <c r="G77" s="38" t="s">
        <v>398</v>
      </c>
      <c r="H77" s="38" t="s">
        <v>399</v>
      </c>
      <c r="I77" s="38" t="s">
        <v>399</v>
      </c>
      <c r="J77" s="38" t="s">
        <v>399</v>
      </c>
    </row>
    <row r="78" spans="1:10" ht="41.4" hidden="1" x14ac:dyDescent="0.3">
      <c r="A78" s="21" t="s">
        <v>10</v>
      </c>
      <c r="B78" s="169" t="s">
        <v>7793</v>
      </c>
      <c r="C78" s="169" t="s">
        <v>7794</v>
      </c>
      <c r="D78" s="21" t="s">
        <v>7795</v>
      </c>
      <c r="E78" s="21" t="s">
        <v>7796</v>
      </c>
      <c r="F78" s="38" t="s">
        <v>7797</v>
      </c>
      <c r="G78" s="38" t="s">
        <v>398</v>
      </c>
      <c r="H78" s="38" t="s">
        <v>399</v>
      </c>
      <c r="I78" s="64" t="s">
        <v>591</v>
      </c>
      <c r="J78" s="38" t="s">
        <v>399</v>
      </c>
    </row>
    <row r="79" spans="1:10" ht="41.4" hidden="1" x14ac:dyDescent="0.3">
      <c r="A79" s="21" t="s">
        <v>10</v>
      </c>
      <c r="B79" s="169" t="s">
        <v>7793</v>
      </c>
      <c r="C79" s="169" t="s">
        <v>7794</v>
      </c>
      <c r="D79" s="21" t="s">
        <v>7798</v>
      </c>
      <c r="E79" s="21" t="s">
        <v>7799</v>
      </c>
      <c r="F79" s="38" t="s">
        <v>7797</v>
      </c>
      <c r="G79" s="38" t="s">
        <v>398</v>
      </c>
      <c r="H79" s="38" t="s">
        <v>399</v>
      </c>
      <c r="I79" s="64" t="s">
        <v>591</v>
      </c>
      <c r="J79" s="38" t="s">
        <v>399</v>
      </c>
    </row>
    <row r="80" spans="1:10" ht="41.4" hidden="1" x14ac:dyDescent="0.3">
      <c r="A80" s="21" t="s">
        <v>10</v>
      </c>
      <c r="B80" s="169" t="s">
        <v>7793</v>
      </c>
      <c r="C80" s="169" t="s">
        <v>7794</v>
      </c>
      <c r="D80" s="21" t="s">
        <v>7800</v>
      </c>
      <c r="E80" s="21" t="s">
        <v>7801</v>
      </c>
      <c r="F80" s="38" t="s">
        <v>7797</v>
      </c>
      <c r="G80" s="38" t="s">
        <v>398</v>
      </c>
      <c r="H80" s="38" t="s">
        <v>399</v>
      </c>
      <c r="I80" s="64" t="s">
        <v>591</v>
      </c>
      <c r="J80" s="38" t="s">
        <v>399</v>
      </c>
    </row>
    <row r="81" spans="1:10" ht="41.4" hidden="1" x14ac:dyDescent="0.3">
      <c r="A81" s="21" t="s">
        <v>10</v>
      </c>
      <c r="B81" s="169" t="s">
        <v>7793</v>
      </c>
      <c r="C81" s="169" t="s">
        <v>7794</v>
      </c>
      <c r="D81" s="21" t="s">
        <v>7802</v>
      </c>
      <c r="E81" s="21" t="s">
        <v>7803</v>
      </c>
      <c r="F81" s="38" t="s">
        <v>7797</v>
      </c>
      <c r="G81" s="38" t="s">
        <v>398</v>
      </c>
      <c r="H81" s="38" t="s">
        <v>399</v>
      </c>
      <c r="I81" s="64" t="s">
        <v>591</v>
      </c>
      <c r="J81" s="38" t="s">
        <v>399</v>
      </c>
    </row>
    <row r="82" spans="1:10" ht="41.4" hidden="1" x14ac:dyDescent="0.3">
      <c r="A82" s="21" t="s">
        <v>10</v>
      </c>
      <c r="B82" s="169" t="s">
        <v>7793</v>
      </c>
      <c r="C82" s="169" t="s">
        <v>7794</v>
      </c>
      <c r="D82" s="21" t="s">
        <v>7804</v>
      </c>
      <c r="E82" s="21" t="s">
        <v>7805</v>
      </c>
      <c r="F82" s="38" t="s">
        <v>7797</v>
      </c>
      <c r="G82" s="38" t="s">
        <v>398</v>
      </c>
      <c r="H82" s="38" t="s">
        <v>399</v>
      </c>
      <c r="I82" s="64" t="s">
        <v>591</v>
      </c>
      <c r="J82" s="38" t="s">
        <v>399</v>
      </c>
    </row>
    <row r="83" spans="1:10" ht="41.4" hidden="1" x14ac:dyDescent="0.3">
      <c r="A83" s="21" t="s">
        <v>10</v>
      </c>
      <c r="B83" s="169" t="s">
        <v>7793</v>
      </c>
      <c r="C83" s="169" t="s">
        <v>7794</v>
      </c>
      <c r="D83" s="21" t="s">
        <v>7806</v>
      </c>
      <c r="E83" s="21" t="s">
        <v>7807</v>
      </c>
      <c r="F83" s="38" t="s">
        <v>7797</v>
      </c>
      <c r="G83" s="38" t="s">
        <v>398</v>
      </c>
      <c r="H83" s="38" t="s">
        <v>399</v>
      </c>
      <c r="I83" s="64" t="s">
        <v>591</v>
      </c>
      <c r="J83" s="38" t="s">
        <v>399</v>
      </c>
    </row>
    <row r="84" spans="1:10" hidden="1" x14ac:dyDescent="0.3">
      <c r="A84" s="21" t="s">
        <v>10</v>
      </c>
      <c r="B84" s="169" t="s">
        <v>7793</v>
      </c>
      <c r="C84" s="169" t="s">
        <v>7794</v>
      </c>
      <c r="D84" s="21" t="s">
        <v>7808</v>
      </c>
      <c r="E84" s="21" t="s">
        <v>2147</v>
      </c>
      <c r="F84" s="38" t="s">
        <v>399</v>
      </c>
      <c r="G84" s="38" t="s">
        <v>398</v>
      </c>
      <c r="H84" s="38" t="s">
        <v>399</v>
      </c>
      <c r="I84" s="38" t="s">
        <v>399</v>
      </c>
      <c r="J84" s="38" t="s">
        <v>399</v>
      </c>
    </row>
    <row r="85" spans="1:10" hidden="1" x14ac:dyDescent="0.3">
      <c r="A85" s="21" t="s">
        <v>10</v>
      </c>
      <c r="B85" s="169" t="s">
        <v>7793</v>
      </c>
      <c r="C85" s="169" t="s">
        <v>7794</v>
      </c>
      <c r="D85" s="21" t="s">
        <v>7809</v>
      </c>
      <c r="E85" s="21" t="s">
        <v>432</v>
      </c>
      <c r="F85" s="38" t="s">
        <v>399</v>
      </c>
      <c r="G85" s="38" t="s">
        <v>398</v>
      </c>
      <c r="H85" s="38" t="s">
        <v>399</v>
      </c>
      <c r="I85" s="38" t="s">
        <v>399</v>
      </c>
      <c r="J85" s="38" t="s">
        <v>399</v>
      </c>
    </row>
    <row r="86" spans="1:10" ht="55.2" hidden="1" x14ac:dyDescent="0.3">
      <c r="A86" s="21" t="s">
        <v>10</v>
      </c>
      <c r="B86" s="169" t="s">
        <v>7810</v>
      </c>
      <c r="C86" s="169" t="s">
        <v>7811</v>
      </c>
      <c r="D86" s="21" t="s">
        <v>7812</v>
      </c>
      <c r="E86" s="21" t="s">
        <v>7813</v>
      </c>
      <c r="F86" s="38" t="s">
        <v>7814</v>
      </c>
      <c r="G86" s="38" t="s">
        <v>398</v>
      </c>
      <c r="H86" s="38" t="s">
        <v>399</v>
      </c>
      <c r="I86" s="38" t="s">
        <v>591</v>
      </c>
      <c r="J86" s="38" t="s">
        <v>399</v>
      </c>
    </row>
    <row r="87" spans="1:10" ht="55.2" hidden="1" x14ac:dyDescent="0.3">
      <c r="A87" s="21" t="s">
        <v>10</v>
      </c>
      <c r="B87" s="169" t="s">
        <v>7810</v>
      </c>
      <c r="C87" s="169" t="s">
        <v>7811</v>
      </c>
      <c r="D87" s="21" t="s">
        <v>7815</v>
      </c>
      <c r="E87" s="21" t="s">
        <v>7816</v>
      </c>
      <c r="F87" s="38" t="s">
        <v>7814</v>
      </c>
      <c r="G87" s="38" t="s">
        <v>398</v>
      </c>
      <c r="H87" s="38" t="s">
        <v>399</v>
      </c>
      <c r="I87" s="38" t="s">
        <v>591</v>
      </c>
      <c r="J87" s="38" t="s">
        <v>399</v>
      </c>
    </row>
    <row r="88" spans="1:10" ht="55.2" hidden="1" x14ac:dyDescent="0.3">
      <c r="A88" s="21" t="s">
        <v>10</v>
      </c>
      <c r="B88" s="169" t="s">
        <v>7810</v>
      </c>
      <c r="C88" s="169" t="s">
        <v>7811</v>
      </c>
      <c r="D88" s="21" t="s">
        <v>7817</v>
      </c>
      <c r="E88" s="21" t="s">
        <v>7818</v>
      </c>
      <c r="F88" s="38" t="s">
        <v>7814</v>
      </c>
      <c r="G88" s="38" t="s">
        <v>398</v>
      </c>
      <c r="H88" s="38" t="s">
        <v>399</v>
      </c>
      <c r="I88" s="38" t="s">
        <v>591</v>
      </c>
      <c r="J88" s="38" t="s">
        <v>399</v>
      </c>
    </row>
    <row r="89" spans="1:10" ht="55.2" hidden="1" x14ac:dyDescent="0.3">
      <c r="A89" s="21" t="s">
        <v>10</v>
      </c>
      <c r="B89" s="169" t="s">
        <v>7810</v>
      </c>
      <c r="C89" s="169" t="s">
        <v>7811</v>
      </c>
      <c r="D89" s="21" t="s">
        <v>7819</v>
      </c>
      <c r="E89" s="21" t="s">
        <v>7820</v>
      </c>
      <c r="F89" s="38" t="s">
        <v>7814</v>
      </c>
      <c r="G89" s="38" t="s">
        <v>398</v>
      </c>
      <c r="H89" s="38" t="s">
        <v>399</v>
      </c>
      <c r="I89" s="38" t="s">
        <v>591</v>
      </c>
      <c r="J89" s="38" t="s">
        <v>399</v>
      </c>
    </row>
    <row r="90" spans="1:10" ht="55.2" hidden="1" x14ac:dyDescent="0.3">
      <c r="A90" s="21" t="s">
        <v>10</v>
      </c>
      <c r="B90" s="169" t="s">
        <v>7810</v>
      </c>
      <c r="C90" s="169" t="s">
        <v>7811</v>
      </c>
      <c r="D90" s="21" t="s">
        <v>7821</v>
      </c>
      <c r="E90" s="21" t="s">
        <v>7822</v>
      </c>
      <c r="F90" s="38" t="s">
        <v>7814</v>
      </c>
      <c r="G90" s="38" t="s">
        <v>398</v>
      </c>
      <c r="H90" s="38" t="s">
        <v>399</v>
      </c>
      <c r="I90" s="38" t="s">
        <v>591</v>
      </c>
      <c r="J90" s="38" t="s">
        <v>399</v>
      </c>
    </row>
    <row r="91" spans="1:10" ht="55.2" hidden="1" x14ac:dyDescent="0.3">
      <c r="A91" s="21" t="s">
        <v>10</v>
      </c>
      <c r="B91" s="169" t="s">
        <v>7810</v>
      </c>
      <c r="C91" s="169" t="s">
        <v>7811</v>
      </c>
      <c r="D91" s="21" t="s">
        <v>7823</v>
      </c>
      <c r="E91" s="21" t="s">
        <v>7824</v>
      </c>
      <c r="F91" s="38" t="s">
        <v>7814</v>
      </c>
      <c r="G91" s="38" t="s">
        <v>398</v>
      </c>
      <c r="H91" s="38" t="s">
        <v>399</v>
      </c>
      <c r="I91" s="38" t="s">
        <v>591</v>
      </c>
      <c r="J91" s="38" t="s">
        <v>399</v>
      </c>
    </row>
    <row r="92" spans="1:10" ht="82.8" hidden="1" x14ac:dyDescent="0.3">
      <c r="A92" s="21" t="s">
        <v>10</v>
      </c>
      <c r="B92" s="169" t="s">
        <v>7810</v>
      </c>
      <c r="C92" s="169" t="s">
        <v>7811</v>
      </c>
      <c r="D92" s="21" t="s">
        <v>7825</v>
      </c>
      <c r="E92" s="21" t="s">
        <v>7826</v>
      </c>
      <c r="F92" s="38" t="s">
        <v>7814</v>
      </c>
      <c r="G92" s="38" t="s">
        <v>398</v>
      </c>
      <c r="H92" s="38" t="s">
        <v>399</v>
      </c>
      <c r="I92" s="38" t="s">
        <v>591</v>
      </c>
      <c r="J92" s="38" t="s">
        <v>399</v>
      </c>
    </row>
    <row r="93" spans="1:10" ht="69" hidden="1" x14ac:dyDescent="0.3">
      <c r="A93" s="21" t="s">
        <v>10</v>
      </c>
      <c r="B93" s="169" t="s">
        <v>7810</v>
      </c>
      <c r="C93" s="169" t="s">
        <v>7811</v>
      </c>
      <c r="D93" s="21" t="s">
        <v>7827</v>
      </c>
      <c r="E93" s="21" t="s">
        <v>7828</v>
      </c>
      <c r="F93" s="38" t="s">
        <v>7814</v>
      </c>
      <c r="G93" s="38" t="s">
        <v>398</v>
      </c>
      <c r="H93" s="38" t="s">
        <v>399</v>
      </c>
      <c r="I93" s="38" t="s">
        <v>591</v>
      </c>
      <c r="J93" s="38" t="s">
        <v>399</v>
      </c>
    </row>
    <row r="94" spans="1:10" ht="55.2" hidden="1" x14ac:dyDescent="0.3">
      <c r="A94" s="21" t="s">
        <v>10</v>
      </c>
      <c r="B94" s="169" t="s">
        <v>7810</v>
      </c>
      <c r="C94" s="169" t="s">
        <v>7811</v>
      </c>
      <c r="D94" s="21" t="s">
        <v>7829</v>
      </c>
      <c r="E94" s="21" t="s">
        <v>7830</v>
      </c>
      <c r="F94" s="38" t="s">
        <v>7814</v>
      </c>
      <c r="G94" s="38" t="s">
        <v>398</v>
      </c>
      <c r="H94" s="38" t="s">
        <v>399</v>
      </c>
      <c r="I94" s="38" t="s">
        <v>591</v>
      </c>
      <c r="J94" s="38" t="s">
        <v>399</v>
      </c>
    </row>
    <row r="95" spans="1:10" ht="110.4" hidden="1" x14ac:dyDescent="0.3">
      <c r="A95" s="21" t="s">
        <v>10</v>
      </c>
      <c r="B95" s="169" t="s">
        <v>7810</v>
      </c>
      <c r="C95" s="169" t="s">
        <v>7811</v>
      </c>
      <c r="D95" s="21" t="s">
        <v>7831</v>
      </c>
      <c r="E95" s="21" t="s">
        <v>7832</v>
      </c>
      <c r="F95" s="38" t="s">
        <v>7814</v>
      </c>
      <c r="G95" s="38" t="s">
        <v>398</v>
      </c>
      <c r="H95" s="38" t="s">
        <v>399</v>
      </c>
      <c r="I95" s="38" t="s">
        <v>591</v>
      </c>
      <c r="J95" s="38" t="s">
        <v>399</v>
      </c>
    </row>
    <row r="96" spans="1:10" ht="55.2" hidden="1" x14ac:dyDescent="0.3">
      <c r="A96" s="21" t="s">
        <v>10</v>
      </c>
      <c r="B96" s="169" t="s">
        <v>7810</v>
      </c>
      <c r="C96" s="169" t="s">
        <v>7811</v>
      </c>
      <c r="D96" s="21" t="s">
        <v>7833</v>
      </c>
      <c r="E96" s="21" t="s">
        <v>7834</v>
      </c>
      <c r="F96" s="38" t="s">
        <v>7814</v>
      </c>
      <c r="G96" s="38" t="s">
        <v>398</v>
      </c>
      <c r="H96" s="38" t="s">
        <v>399</v>
      </c>
      <c r="I96" s="38" t="s">
        <v>591</v>
      </c>
      <c r="J96" s="38" t="s">
        <v>399</v>
      </c>
    </row>
    <row r="97" spans="1:10" ht="27.6" hidden="1" x14ac:dyDescent="0.3">
      <c r="A97" s="21" t="s">
        <v>10</v>
      </c>
      <c r="B97" s="169" t="s">
        <v>7835</v>
      </c>
      <c r="C97" s="169" t="s">
        <v>7836</v>
      </c>
      <c r="D97" s="21" t="s">
        <v>7837</v>
      </c>
      <c r="E97" s="21" t="s">
        <v>7838</v>
      </c>
      <c r="F97" s="38" t="s">
        <v>7839</v>
      </c>
      <c r="G97" s="38" t="s">
        <v>398</v>
      </c>
      <c r="H97" s="38" t="s">
        <v>399</v>
      </c>
      <c r="I97" s="38" t="s">
        <v>591</v>
      </c>
      <c r="J97" s="38" t="s">
        <v>399</v>
      </c>
    </row>
    <row r="98" spans="1:10" ht="27.6" hidden="1" x14ac:dyDescent="0.3">
      <c r="A98" s="21" t="s">
        <v>10</v>
      </c>
      <c r="B98" s="169" t="s">
        <v>7835</v>
      </c>
      <c r="C98" s="169" t="s">
        <v>7836</v>
      </c>
      <c r="D98" s="21" t="s">
        <v>7840</v>
      </c>
      <c r="E98" s="21" t="s">
        <v>7841</v>
      </c>
      <c r="F98" s="38" t="s">
        <v>7839</v>
      </c>
      <c r="G98" s="38" t="s">
        <v>398</v>
      </c>
      <c r="H98" s="38" t="s">
        <v>399</v>
      </c>
      <c r="I98" s="38" t="s">
        <v>591</v>
      </c>
      <c r="J98" s="38" t="s">
        <v>399</v>
      </c>
    </row>
    <row r="99" spans="1:10" ht="41.4" hidden="1" x14ac:dyDescent="0.3">
      <c r="A99" s="21" t="s">
        <v>10</v>
      </c>
      <c r="B99" s="169" t="s">
        <v>7835</v>
      </c>
      <c r="C99" s="169" t="s">
        <v>7836</v>
      </c>
      <c r="D99" s="21" t="s">
        <v>7842</v>
      </c>
      <c r="E99" s="21" t="s">
        <v>7843</v>
      </c>
      <c r="F99" s="38" t="s">
        <v>7839</v>
      </c>
      <c r="G99" s="38" t="s">
        <v>398</v>
      </c>
      <c r="H99" s="38" t="s">
        <v>399</v>
      </c>
      <c r="I99" s="38" t="s">
        <v>591</v>
      </c>
      <c r="J99" s="38" t="s">
        <v>399</v>
      </c>
    </row>
    <row r="100" spans="1:10" hidden="1" x14ac:dyDescent="0.3">
      <c r="A100" s="21" t="s">
        <v>10</v>
      </c>
      <c r="B100" s="169" t="s">
        <v>7835</v>
      </c>
      <c r="C100" s="169" t="s">
        <v>7836</v>
      </c>
      <c r="D100" s="21" t="s">
        <v>7844</v>
      </c>
      <c r="E100" s="21" t="s">
        <v>7845</v>
      </c>
      <c r="F100" s="38" t="s">
        <v>7839</v>
      </c>
      <c r="G100" s="38" t="s">
        <v>398</v>
      </c>
      <c r="H100" s="38" t="s">
        <v>399</v>
      </c>
      <c r="I100" s="38" t="s">
        <v>591</v>
      </c>
      <c r="J100" s="38" t="s">
        <v>399</v>
      </c>
    </row>
    <row r="101" spans="1:10" hidden="1" x14ac:dyDescent="0.3">
      <c r="A101" s="21" t="s">
        <v>10</v>
      </c>
      <c r="B101" s="169" t="s">
        <v>7835</v>
      </c>
      <c r="C101" s="169" t="s">
        <v>7836</v>
      </c>
      <c r="D101" s="21" t="s">
        <v>7846</v>
      </c>
      <c r="E101" s="21" t="s">
        <v>514</v>
      </c>
      <c r="F101" s="38" t="s">
        <v>399</v>
      </c>
      <c r="G101" s="38" t="s">
        <v>398</v>
      </c>
      <c r="H101" s="38" t="s">
        <v>399</v>
      </c>
      <c r="I101" s="38" t="s">
        <v>399</v>
      </c>
      <c r="J101" s="38" t="s">
        <v>399</v>
      </c>
    </row>
    <row r="102" spans="1:10" hidden="1" x14ac:dyDescent="0.3">
      <c r="A102" s="21" t="s">
        <v>10</v>
      </c>
      <c r="B102" s="169" t="s">
        <v>7835</v>
      </c>
      <c r="C102" s="169" t="s">
        <v>7836</v>
      </c>
      <c r="D102" s="21" t="s">
        <v>7847</v>
      </c>
      <c r="E102" s="21" t="s">
        <v>7848</v>
      </c>
      <c r="F102" s="38" t="s">
        <v>399</v>
      </c>
      <c r="G102" s="38" t="s">
        <v>398</v>
      </c>
      <c r="H102" s="38" t="s">
        <v>399</v>
      </c>
      <c r="I102" s="38" t="s">
        <v>399</v>
      </c>
      <c r="J102" s="38" t="s">
        <v>399</v>
      </c>
    </row>
    <row r="103" spans="1:10" ht="55.2" hidden="1" x14ac:dyDescent="0.3">
      <c r="A103" s="21" t="s">
        <v>10</v>
      </c>
      <c r="B103" s="169" t="s">
        <v>7849</v>
      </c>
      <c r="C103" s="169" t="s">
        <v>7850</v>
      </c>
      <c r="D103" s="21" t="s">
        <v>7851</v>
      </c>
      <c r="E103" s="21" t="s">
        <v>7852</v>
      </c>
      <c r="F103" s="38" t="s">
        <v>7853</v>
      </c>
      <c r="G103" s="38" t="s">
        <v>398</v>
      </c>
      <c r="H103" s="38" t="s">
        <v>399</v>
      </c>
      <c r="I103" s="38" t="s">
        <v>591</v>
      </c>
      <c r="J103" s="38" t="s">
        <v>399</v>
      </c>
    </row>
    <row r="104" spans="1:10" ht="55.2" hidden="1" x14ac:dyDescent="0.3">
      <c r="A104" s="21" t="s">
        <v>10</v>
      </c>
      <c r="B104" s="169" t="s">
        <v>7849</v>
      </c>
      <c r="C104" s="169" t="s">
        <v>7850</v>
      </c>
      <c r="D104" s="21" t="s">
        <v>7854</v>
      </c>
      <c r="E104" s="21" t="s">
        <v>7855</v>
      </c>
      <c r="F104" s="38" t="s">
        <v>7853</v>
      </c>
      <c r="G104" s="38" t="s">
        <v>398</v>
      </c>
      <c r="H104" s="38" t="s">
        <v>399</v>
      </c>
      <c r="I104" s="38" t="s">
        <v>591</v>
      </c>
      <c r="J104" s="38" t="s">
        <v>399</v>
      </c>
    </row>
    <row r="105" spans="1:10" ht="55.2" hidden="1" x14ac:dyDescent="0.3">
      <c r="A105" s="21" t="s">
        <v>10</v>
      </c>
      <c r="B105" s="169" t="s">
        <v>7849</v>
      </c>
      <c r="C105" s="169" t="s">
        <v>7850</v>
      </c>
      <c r="D105" s="21" t="s">
        <v>7856</v>
      </c>
      <c r="E105" s="21" t="s">
        <v>7857</v>
      </c>
      <c r="F105" s="38" t="s">
        <v>7853</v>
      </c>
      <c r="G105" s="38" t="s">
        <v>398</v>
      </c>
      <c r="H105" s="38" t="s">
        <v>399</v>
      </c>
      <c r="I105" s="38" t="s">
        <v>591</v>
      </c>
      <c r="J105" s="38" t="s">
        <v>399</v>
      </c>
    </row>
    <row r="106" spans="1:10" ht="55.2" hidden="1" x14ac:dyDescent="0.3">
      <c r="A106" s="21" t="s">
        <v>10</v>
      </c>
      <c r="B106" s="169" t="s">
        <v>7849</v>
      </c>
      <c r="C106" s="169" t="s">
        <v>7850</v>
      </c>
      <c r="D106" s="21" t="s">
        <v>7858</v>
      </c>
      <c r="E106" s="21" t="s">
        <v>7859</v>
      </c>
      <c r="F106" s="38" t="s">
        <v>7853</v>
      </c>
      <c r="G106" s="38" t="s">
        <v>398</v>
      </c>
      <c r="H106" s="38" t="s">
        <v>399</v>
      </c>
      <c r="I106" s="38" t="s">
        <v>591</v>
      </c>
      <c r="J106" s="38" t="s">
        <v>399</v>
      </c>
    </row>
    <row r="107" spans="1:10" ht="55.2" hidden="1" x14ac:dyDescent="0.3">
      <c r="A107" s="21" t="s">
        <v>10</v>
      </c>
      <c r="B107" s="169" t="s">
        <v>7849</v>
      </c>
      <c r="C107" s="169" t="s">
        <v>7850</v>
      </c>
      <c r="D107" s="21" t="s">
        <v>7860</v>
      </c>
      <c r="E107" s="21" t="s">
        <v>7861</v>
      </c>
      <c r="F107" s="38" t="s">
        <v>7853</v>
      </c>
      <c r="G107" s="38" t="s">
        <v>398</v>
      </c>
      <c r="H107" s="38" t="s">
        <v>399</v>
      </c>
      <c r="I107" s="38" t="s">
        <v>591</v>
      </c>
      <c r="J107" s="38" t="s">
        <v>399</v>
      </c>
    </row>
    <row r="108" spans="1:10" hidden="1" x14ac:dyDescent="0.3">
      <c r="A108" s="21" t="s">
        <v>10</v>
      </c>
      <c r="B108" s="169" t="s">
        <v>7849</v>
      </c>
      <c r="C108" s="169" t="s">
        <v>7850</v>
      </c>
      <c r="D108" s="21" t="s">
        <v>7862</v>
      </c>
      <c r="E108" s="21" t="s">
        <v>432</v>
      </c>
      <c r="F108" s="38" t="s">
        <v>399</v>
      </c>
      <c r="G108" s="38" t="s">
        <v>398</v>
      </c>
      <c r="H108" s="38" t="s">
        <v>399</v>
      </c>
      <c r="I108" s="38" t="s">
        <v>399</v>
      </c>
      <c r="J108" s="38" t="s">
        <v>399</v>
      </c>
    </row>
    <row r="109" spans="1:10" ht="55.2" hidden="1" x14ac:dyDescent="0.3">
      <c r="A109" s="21" t="s">
        <v>10</v>
      </c>
      <c r="B109" s="169" t="s">
        <v>7863</v>
      </c>
      <c r="C109" s="169" t="s">
        <v>7864</v>
      </c>
      <c r="D109" s="21" t="s">
        <v>7865</v>
      </c>
      <c r="E109" s="21" t="s">
        <v>7866</v>
      </c>
      <c r="F109" s="38" t="s">
        <v>7867</v>
      </c>
      <c r="G109" s="38" t="s">
        <v>398</v>
      </c>
      <c r="H109" s="38" t="s">
        <v>399</v>
      </c>
      <c r="I109" s="38" t="s">
        <v>399</v>
      </c>
      <c r="J109" s="38" t="s">
        <v>399</v>
      </c>
    </row>
    <row r="110" spans="1:10" ht="55.2" hidden="1" x14ac:dyDescent="0.3">
      <c r="A110" s="21" t="s">
        <v>10</v>
      </c>
      <c r="B110" s="169" t="s">
        <v>7863</v>
      </c>
      <c r="C110" s="169" t="s">
        <v>7864</v>
      </c>
      <c r="D110" s="21" t="s">
        <v>7868</v>
      </c>
      <c r="E110" s="21" t="s">
        <v>7869</v>
      </c>
      <c r="F110" s="38" t="s">
        <v>7853</v>
      </c>
      <c r="G110" s="38" t="s">
        <v>398</v>
      </c>
      <c r="H110" s="38" t="s">
        <v>399</v>
      </c>
      <c r="I110" s="38" t="s">
        <v>591</v>
      </c>
      <c r="J110" s="38" t="s">
        <v>399</v>
      </c>
    </row>
    <row r="111" spans="1:10" ht="55.2" hidden="1" x14ac:dyDescent="0.3">
      <c r="A111" s="21" t="s">
        <v>10</v>
      </c>
      <c r="B111" s="169" t="s">
        <v>7863</v>
      </c>
      <c r="C111" s="169" t="s">
        <v>7864</v>
      </c>
      <c r="D111" s="21" t="s">
        <v>7870</v>
      </c>
      <c r="E111" s="21" t="s">
        <v>7871</v>
      </c>
      <c r="F111" s="38" t="s">
        <v>7853</v>
      </c>
      <c r="G111" s="38" t="s">
        <v>398</v>
      </c>
      <c r="H111" s="38" t="s">
        <v>399</v>
      </c>
      <c r="I111" s="38" t="s">
        <v>591</v>
      </c>
      <c r="J111" s="38" t="s">
        <v>399</v>
      </c>
    </row>
    <row r="112" spans="1:10" ht="55.2" hidden="1" x14ac:dyDescent="0.3">
      <c r="A112" s="21" t="s">
        <v>10</v>
      </c>
      <c r="B112" s="169" t="s">
        <v>7863</v>
      </c>
      <c r="C112" s="169" t="s">
        <v>7864</v>
      </c>
      <c r="D112" s="21" t="s">
        <v>7872</v>
      </c>
      <c r="E112" s="21" t="s">
        <v>7873</v>
      </c>
      <c r="F112" s="38" t="s">
        <v>7853</v>
      </c>
      <c r="G112" s="38" t="s">
        <v>398</v>
      </c>
      <c r="H112" s="38" t="s">
        <v>399</v>
      </c>
      <c r="I112" s="38" t="s">
        <v>591</v>
      </c>
      <c r="J112" s="38" t="s">
        <v>399</v>
      </c>
    </row>
    <row r="113" spans="1:10" ht="55.2" hidden="1" x14ac:dyDescent="0.3">
      <c r="A113" s="21" t="s">
        <v>10</v>
      </c>
      <c r="B113" s="169" t="s">
        <v>7863</v>
      </c>
      <c r="C113" s="169" t="s">
        <v>7864</v>
      </c>
      <c r="D113" s="21" t="s">
        <v>7874</v>
      </c>
      <c r="E113" s="21" t="s">
        <v>7875</v>
      </c>
      <c r="F113" s="38" t="s">
        <v>7867</v>
      </c>
      <c r="G113" s="38" t="s">
        <v>398</v>
      </c>
      <c r="H113" s="38" t="s">
        <v>399</v>
      </c>
      <c r="I113" s="38" t="s">
        <v>591</v>
      </c>
      <c r="J113" s="38" t="s">
        <v>399</v>
      </c>
    </row>
    <row r="114" spans="1:10" hidden="1" x14ac:dyDescent="0.3">
      <c r="A114" s="21" t="s">
        <v>10</v>
      </c>
      <c r="B114" s="169" t="s">
        <v>7863</v>
      </c>
      <c r="C114" s="169" t="s">
        <v>7864</v>
      </c>
      <c r="D114" s="21" t="s">
        <v>7876</v>
      </c>
      <c r="E114" s="21" t="s">
        <v>432</v>
      </c>
      <c r="F114" s="38" t="s">
        <v>399</v>
      </c>
      <c r="G114" s="38" t="s">
        <v>398</v>
      </c>
      <c r="H114" s="38" t="s">
        <v>399</v>
      </c>
      <c r="I114" s="38" t="s">
        <v>399</v>
      </c>
      <c r="J114" s="38" t="s">
        <v>399</v>
      </c>
    </row>
    <row r="115" spans="1:10" ht="55.2" hidden="1" x14ac:dyDescent="0.3">
      <c r="A115" s="21" t="s">
        <v>10</v>
      </c>
      <c r="B115" s="169" t="s">
        <v>7877</v>
      </c>
      <c r="C115" s="169" t="s">
        <v>7878</v>
      </c>
      <c r="D115" s="21" t="s">
        <v>7879</v>
      </c>
      <c r="E115" s="21" t="s">
        <v>7880</v>
      </c>
      <c r="F115" s="38" t="s">
        <v>7881</v>
      </c>
      <c r="G115" s="38" t="s">
        <v>398</v>
      </c>
      <c r="H115" s="38" t="s">
        <v>399</v>
      </c>
      <c r="I115" s="38" t="s">
        <v>591</v>
      </c>
      <c r="J115" s="38" t="s">
        <v>399</v>
      </c>
    </row>
    <row r="116" spans="1:10" ht="55.2" hidden="1" x14ac:dyDescent="0.3">
      <c r="A116" s="21" t="s">
        <v>10</v>
      </c>
      <c r="B116" s="169" t="s">
        <v>7877</v>
      </c>
      <c r="C116" s="169" t="s">
        <v>7878</v>
      </c>
      <c r="D116" s="21" t="s">
        <v>7882</v>
      </c>
      <c r="E116" s="21" t="s">
        <v>7883</v>
      </c>
      <c r="F116" s="38" t="s">
        <v>7881</v>
      </c>
      <c r="G116" s="38" t="s">
        <v>398</v>
      </c>
      <c r="H116" s="38" t="s">
        <v>399</v>
      </c>
      <c r="I116" s="38" t="s">
        <v>591</v>
      </c>
      <c r="J116" s="38" t="s">
        <v>399</v>
      </c>
    </row>
    <row r="117" spans="1:10" ht="55.2" hidden="1" x14ac:dyDescent="0.3">
      <c r="A117" s="21" t="s">
        <v>10</v>
      </c>
      <c r="B117" s="169" t="s">
        <v>7877</v>
      </c>
      <c r="C117" s="169" t="s">
        <v>7878</v>
      </c>
      <c r="D117" s="21" t="s">
        <v>7884</v>
      </c>
      <c r="E117" s="21" t="s">
        <v>7885</v>
      </c>
      <c r="F117" s="38" t="s">
        <v>7881</v>
      </c>
      <c r="G117" s="38" t="s">
        <v>398</v>
      </c>
      <c r="H117" s="38" t="s">
        <v>399</v>
      </c>
      <c r="I117" s="38" t="s">
        <v>591</v>
      </c>
      <c r="J117" s="38" t="s">
        <v>399</v>
      </c>
    </row>
    <row r="118" spans="1:10" ht="69" hidden="1" x14ac:dyDescent="0.3">
      <c r="A118" s="21" t="s">
        <v>10</v>
      </c>
      <c r="B118" s="169" t="s">
        <v>7877</v>
      </c>
      <c r="C118" s="169" t="s">
        <v>7878</v>
      </c>
      <c r="D118" s="21" t="s">
        <v>7886</v>
      </c>
      <c r="E118" s="21" t="s">
        <v>7887</v>
      </c>
      <c r="F118" s="38" t="s">
        <v>7881</v>
      </c>
      <c r="G118" s="38" t="s">
        <v>398</v>
      </c>
      <c r="H118" s="38" t="s">
        <v>399</v>
      </c>
      <c r="I118" s="38" t="s">
        <v>591</v>
      </c>
      <c r="J118" s="38" t="s">
        <v>399</v>
      </c>
    </row>
    <row r="119" spans="1:10" ht="55.2" hidden="1" x14ac:dyDescent="0.3">
      <c r="A119" s="21" t="s">
        <v>10</v>
      </c>
      <c r="B119" s="169" t="s">
        <v>7877</v>
      </c>
      <c r="C119" s="169" t="s">
        <v>7878</v>
      </c>
      <c r="D119" s="21" t="s">
        <v>7888</v>
      </c>
      <c r="E119" s="21" t="s">
        <v>7889</v>
      </c>
      <c r="F119" s="38" t="s">
        <v>7881</v>
      </c>
      <c r="G119" s="38" t="s">
        <v>398</v>
      </c>
      <c r="H119" s="38" t="s">
        <v>399</v>
      </c>
      <c r="I119" s="38" t="s">
        <v>591</v>
      </c>
      <c r="J119" s="38" t="s">
        <v>399</v>
      </c>
    </row>
    <row r="120" spans="1:10" ht="55.2" hidden="1" x14ac:dyDescent="0.3">
      <c r="A120" s="21" t="s">
        <v>10</v>
      </c>
      <c r="B120" s="169" t="s">
        <v>7877</v>
      </c>
      <c r="C120" s="169" t="s">
        <v>7878</v>
      </c>
      <c r="D120" s="21" t="s">
        <v>7890</v>
      </c>
      <c r="E120" s="21" t="s">
        <v>7891</v>
      </c>
      <c r="F120" s="38" t="s">
        <v>7881</v>
      </c>
      <c r="G120" s="38" t="s">
        <v>398</v>
      </c>
      <c r="H120" s="38" t="s">
        <v>399</v>
      </c>
      <c r="I120" s="38" t="s">
        <v>591</v>
      </c>
      <c r="J120" s="38" t="s">
        <v>399</v>
      </c>
    </row>
    <row r="121" spans="1:10" ht="27.6" hidden="1" x14ac:dyDescent="0.3">
      <c r="A121" s="21" t="s">
        <v>10</v>
      </c>
      <c r="B121" s="169" t="s">
        <v>7892</v>
      </c>
      <c r="C121" s="169" t="s">
        <v>7893</v>
      </c>
      <c r="D121" s="21" t="s">
        <v>7894</v>
      </c>
      <c r="E121" s="21" t="s">
        <v>204</v>
      </c>
      <c r="F121" s="38" t="s">
        <v>7895</v>
      </c>
      <c r="G121" s="38" t="s">
        <v>398</v>
      </c>
      <c r="H121" s="38" t="s">
        <v>399</v>
      </c>
      <c r="I121" s="38" t="s">
        <v>591</v>
      </c>
      <c r="J121" s="38" t="s">
        <v>399</v>
      </c>
    </row>
    <row r="122" spans="1:10" ht="22.5" hidden="1" customHeight="1" x14ac:dyDescent="0.3">
      <c r="A122" s="21" t="s">
        <v>10</v>
      </c>
      <c r="B122" s="169" t="s">
        <v>7892</v>
      </c>
      <c r="C122" s="169" t="s">
        <v>7893</v>
      </c>
      <c r="D122" s="21" t="s">
        <v>7896</v>
      </c>
      <c r="E122" s="21" t="s">
        <v>788</v>
      </c>
      <c r="F122" s="38" t="s">
        <v>399</v>
      </c>
      <c r="G122" s="38" t="s">
        <v>398</v>
      </c>
      <c r="H122" s="38" t="s">
        <v>399</v>
      </c>
      <c r="I122" s="38" t="s">
        <v>399</v>
      </c>
      <c r="J122" s="38" t="s">
        <v>399</v>
      </c>
    </row>
    <row r="123" spans="1:10" ht="31.5" hidden="1" customHeight="1" x14ac:dyDescent="0.3">
      <c r="A123" s="21" t="s">
        <v>10</v>
      </c>
      <c r="B123" s="169" t="s">
        <v>7892</v>
      </c>
      <c r="C123" s="169" t="s">
        <v>7893</v>
      </c>
      <c r="D123" s="21" t="s">
        <v>7897</v>
      </c>
      <c r="E123" s="21" t="s">
        <v>157</v>
      </c>
      <c r="F123" s="38" t="s">
        <v>399</v>
      </c>
      <c r="G123" s="38" t="s">
        <v>398</v>
      </c>
      <c r="H123" s="38" t="s">
        <v>399</v>
      </c>
      <c r="I123" s="38" t="s">
        <v>399</v>
      </c>
      <c r="J123" s="38" t="s">
        <v>399</v>
      </c>
    </row>
    <row r="124" spans="1:10" ht="27.6" hidden="1" x14ac:dyDescent="0.3">
      <c r="A124" s="21" t="s">
        <v>10</v>
      </c>
      <c r="B124" s="169" t="s">
        <v>7898</v>
      </c>
      <c r="C124" s="169" t="s">
        <v>7899</v>
      </c>
      <c r="D124" s="21" t="s">
        <v>7900</v>
      </c>
      <c r="E124" s="21" t="s">
        <v>7901</v>
      </c>
      <c r="F124" s="38" t="s">
        <v>7902</v>
      </c>
      <c r="G124" s="38" t="s">
        <v>398</v>
      </c>
      <c r="H124" s="38" t="s">
        <v>399</v>
      </c>
      <c r="I124" s="38" t="s">
        <v>591</v>
      </c>
      <c r="J124" s="38" t="s">
        <v>399</v>
      </c>
    </row>
    <row r="125" spans="1:10" hidden="1" x14ac:dyDescent="0.3">
      <c r="A125" s="21" t="s">
        <v>10</v>
      </c>
      <c r="B125" s="169" t="s">
        <v>7898</v>
      </c>
      <c r="C125" s="169" t="s">
        <v>7899</v>
      </c>
      <c r="D125" s="21" t="s">
        <v>7903</v>
      </c>
      <c r="E125" s="21" t="s">
        <v>7904</v>
      </c>
      <c r="F125" s="38" t="s">
        <v>399</v>
      </c>
      <c r="G125" s="38" t="s">
        <v>398</v>
      </c>
      <c r="H125" s="38" t="s">
        <v>399</v>
      </c>
      <c r="I125" s="38" t="s">
        <v>399</v>
      </c>
      <c r="J125" s="38" t="s">
        <v>399</v>
      </c>
    </row>
    <row r="126" spans="1:10" hidden="1" x14ac:dyDescent="0.3">
      <c r="A126" s="21" t="s">
        <v>10</v>
      </c>
      <c r="B126" s="169" t="s">
        <v>7898</v>
      </c>
      <c r="C126" s="169" t="s">
        <v>7899</v>
      </c>
      <c r="D126" s="21" t="s">
        <v>7905</v>
      </c>
      <c r="E126" s="21" t="s">
        <v>7906</v>
      </c>
      <c r="F126" s="38" t="s">
        <v>399</v>
      </c>
      <c r="G126" s="38" t="s">
        <v>398</v>
      </c>
      <c r="H126" s="38" t="s">
        <v>399</v>
      </c>
      <c r="I126" s="38" t="s">
        <v>399</v>
      </c>
      <c r="J126" s="38" t="s">
        <v>399</v>
      </c>
    </row>
    <row r="127" spans="1:10" hidden="1" x14ac:dyDescent="0.3">
      <c r="A127" s="21" t="s">
        <v>10</v>
      </c>
      <c r="B127" s="169" t="s">
        <v>7898</v>
      </c>
      <c r="C127" s="169" t="s">
        <v>7899</v>
      </c>
      <c r="D127" s="21" t="s">
        <v>7907</v>
      </c>
      <c r="E127" s="21" t="s">
        <v>7908</v>
      </c>
      <c r="F127" s="38" t="s">
        <v>399</v>
      </c>
      <c r="G127" s="38" t="s">
        <v>398</v>
      </c>
      <c r="H127" s="38" t="s">
        <v>399</v>
      </c>
      <c r="I127" s="38" t="s">
        <v>399</v>
      </c>
      <c r="J127" s="38" t="s">
        <v>399</v>
      </c>
    </row>
    <row r="128" spans="1:10" ht="27.6" hidden="1" x14ac:dyDescent="0.3">
      <c r="A128" s="21" t="s">
        <v>10</v>
      </c>
      <c r="B128" s="169" t="s">
        <v>7909</v>
      </c>
      <c r="C128" s="169" t="s">
        <v>7910</v>
      </c>
      <c r="D128" s="21" t="s">
        <v>7911</v>
      </c>
      <c r="E128" s="21" t="s">
        <v>7912</v>
      </c>
      <c r="F128" s="38" t="s">
        <v>7902</v>
      </c>
      <c r="G128" s="38" t="s">
        <v>398</v>
      </c>
      <c r="H128" s="38" t="s">
        <v>399</v>
      </c>
      <c r="I128" s="38" t="s">
        <v>591</v>
      </c>
      <c r="J128" s="38" t="s">
        <v>399</v>
      </c>
    </row>
    <row r="129" spans="1:10" ht="27.6" hidden="1" x14ac:dyDescent="0.3">
      <c r="A129" s="21" t="s">
        <v>10</v>
      </c>
      <c r="B129" s="169" t="s">
        <v>7909</v>
      </c>
      <c r="C129" s="169" t="s">
        <v>7910</v>
      </c>
      <c r="D129" s="21" t="s">
        <v>7913</v>
      </c>
      <c r="E129" s="21" t="s">
        <v>7914</v>
      </c>
      <c r="F129" s="38" t="s">
        <v>7902</v>
      </c>
      <c r="G129" s="38" t="s">
        <v>398</v>
      </c>
      <c r="H129" s="38" t="s">
        <v>399</v>
      </c>
      <c r="I129" s="38" t="s">
        <v>591</v>
      </c>
      <c r="J129" s="38" t="s">
        <v>399</v>
      </c>
    </row>
    <row r="130" spans="1:10" ht="41.4" hidden="1" x14ac:dyDescent="0.3">
      <c r="A130" s="21" t="s">
        <v>10</v>
      </c>
      <c r="B130" s="169" t="s">
        <v>7909</v>
      </c>
      <c r="C130" s="169" t="s">
        <v>7910</v>
      </c>
      <c r="D130" s="21" t="s">
        <v>7915</v>
      </c>
      <c r="E130" s="21" t="s">
        <v>7916</v>
      </c>
      <c r="F130" s="38" t="s">
        <v>7902</v>
      </c>
      <c r="G130" s="38" t="s">
        <v>398</v>
      </c>
      <c r="H130" s="38" t="s">
        <v>399</v>
      </c>
      <c r="I130" s="38" t="s">
        <v>591</v>
      </c>
      <c r="J130" s="38" t="s">
        <v>399</v>
      </c>
    </row>
    <row r="131" spans="1:10" ht="27.6" hidden="1" x14ac:dyDescent="0.3">
      <c r="A131" s="21" t="s">
        <v>10</v>
      </c>
      <c r="B131" s="169" t="s">
        <v>7909</v>
      </c>
      <c r="C131" s="169" t="s">
        <v>7910</v>
      </c>
      <c r="D131" s="21" t="s">
        <v>7917</v>
      </c>
      <c r="E131" s="21" t="s">
        <v>7918</v>
      </c>
      <c r="F131" s="38" t="s">
        <v>7902</v>
      </c>
      <c r="G131" s="38" t="s">
        <v>398</v>
      </c>
      <c r="H131" s="38" t="s">
        <v>399</v>
      </c>
      <c r="I131" s="38" t="s">
        <v>591</v>
      </c>
      <c r="J131" s="38" t="s">
        <v>399</v>
      </c>
    </row>
    <row r="132" spans="1:10" ht="41.4" hidden="1" x14ac:dyDescent="0.3">
      <c r="A132" s="21" t="s">
        <v>10</v>
      </c>
      <c r="B132" s="169" t="s">
        <v>7909</v>
      </c>
      <c r="C132" s="169" t="s">
        <v>7910</v>
      </c>
      <c r="D132" s="21" t="s">
        <v>7919</v>
      </c>
      <c r="E132" s="21" t="s">
        <v>7920</v>
      </c>
      <c r="F132" s="38" t="s">
        <v>7902</v>
      </c>
      <c r="G132" s="38" t="s">
        <v>398</v>
      </c>
      <c r="H132" s="38" t="s">
        <v>399</v>
      </c>
      <c r="I132" s="38" t="s">
        <v>591</v>
      </c>
      <c r="J132" s="38" t="s">
        <v>399</v>
      </c>
    </row>
    <row r="133" spans="1:10" ht="41.4" hidden="1" x14ac:dyDescent="0.3">
      <c r="A133" s="21" t="s">
        <v>10</v>
      </c>
      <c r="B133" s="169" t="s">
        <v>7909</v>
      </c>
      <c r="C133" s="169" t="s">
        <v>7910</v>
      </c>
      <c r="D133" s="21" t="s">
        <v>7921</v>
      </c>
      <c r="E133" s="21" t="s">
        <v>7922</v>
      </c>
      <c r="F133" s="38" t="s">
        <v>7902</v>
      </c>
      <c r="G133" s="38" t="s">
        <v>398</v>
      </c>
      <c r="H133" s="38" t="s">
        <v>399</v>
      </c>
      <c r="I133" s="38" t="s">
        <v>591</v>
      </c>
      <c r="J133" s="38" t="s">
        <v>399</v>
      </c>
    </row>
    <row r="134" spans="1:10" ht="27.6" hidden="1" x14ac:dyDescent="0.3">
      <c r="A134" s="21" t="s">
        <v>10</v>
      </c>
      <c r="B134" s="169" t="s">
        <v>7909</v>
      </c>
      <c r="C134" s="169" t="s">
        <v>7910</v>
      </c>
      <c r="D134" s="21" t="s">
        <v>7923</v>
      </c>
      <c r="E134" s="21" t="s">
        <v>7924</v>
      </c>
      <c r="F134" s="38" t="s">
        <v>7902</v>
      </c>
      <c r="G134" s="38" t="s">
        <v>398</v>
      </c>
      <c r="H134" s="38" t="s">
        <v>399</v>
      </c>
      <c r="I134" s="38" t="s">
        <v>591</v>
      </c>
      <c r="J134" s="38" t="s">
        <v>399</v>
      </c>
    </row>
    <row r="135" spans="1:10" ht="41.4" hidden="1" x14ac:dyDescent="0.3">
      <c r="A135" s="21" t="s">
        <v>10</v>
      </c>
      <c r="B135" s="169" t="s">
        <v>7909</v>
      </c>
      <c r="C135" s="169" t="s">
        <v>7910</v>
      </c>
      <c r="D135" s="21" t="s">
        <v>7925</v>
      </c>
      <c r="E135" s="21" t="s">
        <v>7926</v>
      </c>
      <c r="F135" s="38" t="s">
        <v>7902</v>
      </c>
      <c r="G135" s="38" t="s">
        <v>398</v>
      </c>
      <c r="H135" s="38" t="s">
        <v>399</v>
      </c>
      <c r="I135" s="38" t="s">
        <v>591</v>
      </c>
      <c r="J135" s="38" t="s">
        <v>399</v>
      </c>
    </row>
    <row r="136" spans="1:10" hidden="1" x14ac:dyDescent="0.3">
      <c r="A136" s="21" t="s">
        <v>10</v>
      </c>
      <c r="B136" s="169" t="s">
        <v>7909</v>
      </c>
      <c r="C136" s="169" t="s">
        <v>7910</v>
      </c>
      <c r="D136" s="21" t="s">
        <v>7927</v>
      </c>
      <c r="E136" s="21" t="s">
        <v>432</v>
      </c>
      <c r="F136" s="38" t="s">
        <v>399</v>
      </c>
      <c r="G136" s="38" t="s">
        <v>398</v>
      </c>
      <c r="H136" s="38" t="s">
        <v>399</v>
      </c>
      <c r="I136" s="38" t="s">
        <v>399</v>
      </c>
      <c r="J136" s="38" t="s">
        <v>399</v>
      </c>
    </row>
    <row r="137" spans="1:10" ht="41.4" hidden="1" x14ac:dyDescent="0.3">
      <c r="A137" s="21" t="s">
        <v>10</v>
      </c>
      <c r="B137" s="169" t="s">
        <v>7928</v>
      </c>
      <c r="C137" s="169" t="s">
        <v>7929</v>
      </c>
      <c r="D137" s="21" t="s">
        <v>7930</v>
      </c>
      <c r="E137" s="21" t="s">
        <v>7931</v>
      </c>
      <c r="F137" s="38" t="s">
        <v>7932</v>
      </c>
      <c r="G137" s="38" t="s">
        <v>398</v>
      </c>
      <c r="H137" s="38" t="s">
        <v>399</v>
      </c>
      <c r="I137" s="38" t="s">
        <v>591</v>
      </c>
      <c r="J137" s="38" t="s">
        <v>399</v>
      </c>
    </row>
    <row r="138" spans="1:10" ht="41.4" hidden="1" x14ac:dyDescent="0.3">
      <c r="A138" s="21" t="s">
        <v>10</v>
      </c>
      <c r="B138" s="169" t="s">
        <v>7928</v>
      </c>
      <c r="C138" s="169" t="s">
        <v>7929</v>
      </c>
      <c r="D138" s="21" t="s">
        <v>7933</v>
      </c>
      <c r="E138" s="21" t="s">
        <v>7934</v>
      </c>
      <c r="F138" s="38" t="s">
        <v>7932</v>
      </c>
      <c r="G138" s="38" t="s">
        <v>398</v>
      </c>
      <c r="H138" s="38" t="s">
        <v>399</v>
      </c>
      <c r="I138" s="38" t="s">
        <v>591</v>
      </c>
      <c r="J138" s="38" t="s">
        <v>399</v>
      </c>
    </row>
    <row r="139" spans="1:10" ht="41.4" hidden="1" x14ac:dyDescent="0.3">
      <c r="A139" s="21" t="s">
        <v>10</v>
      </c>
      <c r="B139" s="169" t="s">
        <v>7928</v>
      </c>
      <c r="C139" s="169" t="s">
        <v>7929</v>
      </c>
      <c r="D139" s="21" t="s">
        <v>7935</v>
      </c>
      <c r="E139" s="21" t="s">
        <v>7936</v>
      </c>
      <c r="F139" s="38" t="s">
        <v>7932</v>
      </c>
      <c r="G139" s="38" t="s">
        <v>398</v>
      </c>
      <c r="H139" s="38" t="s">
        <v>399</v>
      </c>
      <c r="I139" s="38" t="s">
        <v>591</v>
      </c>
      <c r="J139" s="38" t="s">
        <v>399</v>
      </c>
    </row>
    <row r="140" spans="1:10" ht="55.2" hidden="1" x14ac:dyDescent="0.3">
      <c r="A140" s="21" t="s">
        <v>10</v>
      </c>
      <c r="B140" s="169" t="s">
        <v>7928</v>
      </c>
      <c r="C140" s="169" t="s">
        <v>7929</v>
      </c>
      <c r="D140" s="21" t="s">
        <v>7937</v>
      </c>
      <c r="E140" s="21" t="s">
        <v>7938</v>
      </c>
      <c r="F140" s="38" t="s">
        <v>7939</v>
      </c>
      <c r="G140" s="38" t="s">
        <v>398</v>
      </c>
      <c r="H140" s="38" t="s">
        <v>399</v>
      </c>
      <c r="I140" s="38" t="s">
        <v>591</v>
      </c>
      <c r="J140" s="38" t="s">
        <v>399</v>
      </c>
    </row>
    <row r="141" spans="1:10" ht="82.8" hidden="1" x14ac:dyDescent="0.3">
      <c r="A141" s="21" t="s">
        <v>10</v>
      </c>
      <c r="B141" s="169" t="s">
        <v>7928</v>
      </c>
      <c r="C141" s="169" t="s">
        <v>7929</v>
      </c>
      <c r="D141" s="21" t="s">
        <v>7940</v>
      </c>
      <c r="E141" s="21" t="s">
        <v>7941</v>
      </c>
      <c r="F141" s="38" t="s">
        <v>7942</v>
      </c>
      <c r="G141" s="38" t="s">
        <v>398</v>
      </c>
      <c r="H141" s="38" t="s">
        <v>399</v>
      </c>
      <c r="I141" s="38" t="s">
        <v>591</v>
      </c>
      <c r="J141" s="38" t="s">
        <v>399</v>
      </c>
    </row>
    <row r="142" spans="1:10" ht="27.6" hidden="1" x14ac:dyDescent="0.3">
      <c r="A142" s="21" t="s">
        <v>10</v>
      </c>
      <c r="B142" s="169" t="s">
        <v>7928</v>
      </c>
      <c r="C142" s="169" t="s">
        <v>7929</v>
      </c>
      <c r="D142" s="21" t="s">
        <v>7943</v>
      </c>
      <c r="E142" s="21" t="s">
        <v>7944</v>
      </c>
      <c r="F142" s="38" t="s">
        <v>7945</v>
      </c>
      <c r="G142" s="38" t="s">
        <v>398</v>
      </c>
      <c r="H142" s="38" t="s">
        <v>399</v>
      </c>
      <c r="I142" s="38" t="s">
        <v>591</v>
      </c>
      <c r="J142" s="38" t="s">
        <v>399</v>
      </c>
    </row>
    <row r="143" spans="1:10" ht="41.4" hidden="1" x14ac:dyDescent="0.3">
      <c r="A143" s="21" t="s">
        <v>10</v>
      </c>
      <c r="B143" s="169" t="s">
        <v>7928</v>
      </c>
      <c r="C143" s="169" t="s">
        <v>7929</v>
      </c>
      <c r="D143" s="21" t="s">
        <v>7946</v>
      </c>
      <c r="E143" s="21" t="s">
        <v>7947</v>
      </c>
      <c r="F143" s="38" t="s">
        <v>7948</v>
      </c>
      <c r="G143" s="38" t="s">
        <v>398</v>
      </c>
      <c r="H143" s="38" t="s">
        <v>399</v>
      </c>
      <c r="I143" s="38" t="s">
        <v>591</v>
      </c>
      <c r="J143" s="38" t="s">
        <v>399</v>
      </c>
    </row>
    <row r="144" spans="1:10" ht="27.6" hidden="1" x14ac:dyDescent="0.3">
      <c r="A144" s="21" t="s">
        <v>10</v>
      </c>
      <c r="B144" s="169" t="s">
        <v>7928</v>
      </c>
      <c r="C144" s="169" t="s">
        <v>7929</v>
      </c>
      <c r="D144" s="21" t="s">
        <v>7949</v>
      </c>
      <c r="E144" s="21" t="s">
        <v>7950</v>
      </c>
      <c r="F144" s="38" t="s">
        <v>7951</v>
      </c>
      <c r="G144" s="38" t="s">
        <v>398</v>
      </c>
      <c r="H144" s="38" t="s">
        <v>399</v>
      </c>
      <c r="I144" s="38" t="s">
        <v>591</v>
      </c>
      <c r="J144" s="38" t="s">
        <v>399</v>
      </c>
    </row>
    <row r="145" spans="1:10" ht="27.6" hidden="1" x14ac:dyDescent="0.3">
      <c r="A145" s="21" t="s">
        <v>10</v>
      </c>
      <c r="B145" s="169" t="s">
        <v>7928</v>
      </c>
      <c r="C145" s="169" t="s">
        <v>7929</v>
      </c>
      <c r="D145" s="21" t="s">
        <v>7952</v>
      </c>
      <c r="E145" s="21" t="s">
        <v>7953</v>
      </c>
      <c r="F145" s="38" t="s">
        <v>7954</v>
      </c>
      <c r="G145" s="38" t="s">
        <v>398</v>
      </c>
      <c r="H145" s="38" t="s">
        <v>399</v>
      </c>
      <c r="I145" s="38" t="s">
        <v>591</v>
      </c>
      <c r="J145" s="38" t="s">
        <v>399</v>
      </c>
    </row>
    <row r="146" spans="1:10" hidden="1" x14ac:dyDescent="0.3">
      <c r="A146" s="21" t="s">
        <v>10</v>
      </c>
      <c r="B146" s="169" t="s">
        <v>7928</v>
      </c>
      <c r="C146" s="169" t="s">
        <v>7929</v>
      </c>
      <c r="D146" s="21" t="s">
        <v>7955</v>
      </c>
      <c r="E146" s="21" t="s">
        <v>514</v>
      </c>
      <c r="F146" s="38" t="s">
        <v>399</v>
      </c>
      <c r="G146" s="38" t="s">
        <v>398</v>
      </c>
      <c r="H146" s="38" t="s">
        <v>399</v>
      </c>
      <c r="I146" s="38" t="s">
        <v>399</v>
      </c>
      <c r="J146" s="38" t="s">
        <v>399</v>
      </c>
    </row>
    <row r="147" spans="1:10" hidden="1" x14ac:dyDescent="0.3">
      <c r="A147" s="21" t="s">
        <v>10</v>
      </c>
      <c r="B147" s="169" t="s">
        <v>7928</v>
      </c>
      <c r="C147" s="169" t="s">
        <v>7929</v>
      </c>
      <c r="D147" s="21" t="s">
        <v>7956</v>
      </c>
      <c r="E147" s="21" t="s">
        <v>7957</v>
      </c>
      <c r="F147" s="38" t="s">
        <v>399</v>
      </c>
      <c r="G147" s="38" t="s">
        <v>398</v>
      </c>
      <c r="H147" s="38" t="s">
        <v>399</v>
      </c>
      <c r="I147" s="38" t="s">
        <v>399</v>
      </c>
      <c r="J147" s="38" t="s">
        <v>399</v>
      </c>
    </row>
    <row r="148" spans="1:10" ht="27.6" hidden="1" x14ac:dyDescent="0.3">
      <c r="A148" s="21" t="s">
        <v>10</v>
      </c>
      <c r="B148" s="169" t="s">
        <v>7958</v>
      </c>
      <c r="C148" s="169" t="s">
        <v>7959</v>
      </c>
      <c r="D148" s="21" t="s">
        <v>7960</v>
      </c>
      <c r="E148" s="21" t="s">
        <v>7961</v>
      </c>
      <c r="F148" s="38" t="s">
        <v>7962</v>
      </c>
      <c r="G148" s="38" t="s">
        <v>398</v>
      </c>
      <c r="H148" s="38" t="s">
        <v>399</v>
      </c>
      <c r="I148" s="38" t="s">
        <v>591</v>
      </c>
      <c r="J148" s="38" t="s">
        <v>399</v>
      </c>
    </row>
    <row r="149" spans="1:10" ht="55.2" hidden="1" x14ac:dyDescent="0.3">
      <c r="A149" s="21" t="s">
        <v>10</v>
      </c>
      <c r="B149" s="169" t="s">
        <v>7958</v>
      </c>
      <c r="C149" s="169" t="s">
        <v>7959</v>
      </c>
      <c r="D149" s="21" t="s">
        <v>7963</v>
      </c>
      <c r="E149" s="21" t="s">
        <v>7964</v>
      </c>
      <c r="F149" s="38" t="s">
        <v>7965</v>
      </c>
      <c r="G149" s="38" t="s">
        <v>398</v>
      </c>
      <c r="H149" s="38" t="s">
        <v>399</v>
      </c>
      <c r="I149" s="38" t="s">
        <v>591</v>
      </c>
      <c r="J149" s="38" t="s">
        <v>399</v>
      </c>
    </row>
    <row r="150" spans="1:10" ht="41.4" hidden="1" x14ac:dyDescent="0.3">
      <c r="A150" s="21" t="s">
        <v>10</v>
      </c>
      <c r="B150" s="169" t="s">
        <v>7958</v>
      </c>
      <c r="C150" s="169" t="s">
        <v>7959</v>
      </c>
      <c r="D150" s="21" t="s">
        <v>7966</v>
      </c>
      <c r="E150" s="21" t="s">
        <v>7967</v>
      </c>
      <c r="F150" s="38" t="s">
        <v>7968</v>
      </c>
      <c r="G150" s="38" t="s">
        <v>398</v>
      </c>
      <c r="H150" s="38" t="s">
        <v>399</v>
      </c>
      <c r="I150" s="38" t="s">
        <v>591</v>
      </c>
      <c r="J150" s="38" t="s">
        <v>399</v>
      </c>
    </row>
    <row r="151" spans="1:10" hidden="1" x14ac:dyDescent="0.3">
      <c r="A151" s="21" t="s">
        <v>10</v>
      </c>
      <c r="B151" s="169" t="s">
        <v>7958</v>
      </c>
      <c r="C151" s="169" t="s">
        <v>7959</v>
      </c>
      <c r="D151" s="21" t="s">
        <v>7969</v>
      </c>
      <c r="E151" s="21" t="s">
        <v>514</v>
      </c>
      <c r="F151" s="38" t="s">
        <v>399</v>
      </c>
      <c r="G151" s="38" t="s">
        <v>398</v>
      </c>
      <c r="H151" s="38" t="s">
        <v>399</v>
      </c>
      <c r="I151" s="38" t="s">
        <v>399</v>
      </c>
      <c r="J151" s="38" t="s">
        <v>399</v>
      </c>
    </row>
    <row r="152" spans="1:10" ht="27.6" hidden="1" x14ac:dyDescent="0.3">
      <c r="A152" s="21" t="s">
        <v>10</v>
      </c>
      <c r="B152" s="169" t="s">
        <v>7958</v>
      </c>
      <c r="C152" s="169" t="s">
        <v>7959</v>
      </c>
      <c r="D152" s="21" t="s">
        <v>7970</v>
      </c>
      <c r="E152" s="21" t="s">
        <v>7971</v>
      </c>
      <c r="F152" s="38" t="s">
        <v>399</v>
      </c>
      <c r="G152" s="38" t="s">
        <v>398</v>
      </c>
      <c r="H152" s="38" t="s">
        <v>399</v>
      </c>
      <c r="I152" s="38" t="s">
        <v>399</v>
      </c>
      <c r="J152" s="38" t="s">
        <v>399</v>
      </c>
    </row>
    <row r="153" spans="1:10" ht="41.4" hidden="1" x14ac:dyDescent="0.3">
      <c r="A153" s="21" t="s">
        <v>10</v>
      </c>
      <c r="B153" s="169" t="s">
        <v>7972</v>
      </c>
      <c r="C153" s="169" t="s">
        <v>7973</v>
      </c>
      <c r="D153" s="21" t="s">
        <v>7974</v>
      </c>
      <c r="E153" s="21" t="s">
        <v>7975</v>
      </c>
      <c r="F153" s="38" t="s">
        <v>7976</v>
      </c>
      <c r="G153" s="38" t="s">
        <v>398</v>
      </c>
      <c r="H153" s="38" t="s">
        <v>399</v>
      </c>
      <c r="I153" s="38" t="s">
        <v>591</v>
      </c>
      <c r="J153" s="38" t="s">
        <v>399</v>
      </c>
    </row>
    <row r="154" spans="1:10" ht="41.4" hidden="1" x14ac:dyDescent="0.3">
      <c r="A154" s="21" t="s">
        <v>10</v>
      </c>
      <c r="B154" s="169" t="s">
        <v>7972</v>
      </c>
      <c r="C154" s="169" t="s">
        <v>7973</v>
      </c>
      <c r="D154" s="21" t="s">
        <v>7977</v>
      </c>
      <c r="E154" s="21" t="s">
        <v>7978</v>
      </c>
      <c r="F154" s="38" t="s">
        <v>7976</v>
      </c>
      <c r="G154" s="38" t="s">
        <v>398</v>
      </c>
      <c r="H154" s="38" t="s">
        <v>399</v>
      </c>
      <c r="I154" s="38" t="s">
        <v>591</v>
      </c>
      <c r="J154" s="38" t="s">
        <v>399</v>
      </c>
    </row>
    <row r="155" spans="1:10" ht="41.4" hidden="1" x14ac:dyDescent="0.3">
      <c r="A155" s="21" t="s">
        <v>10</v>
      </c>
      <c r="B155" s="169" t="s">
        <v>7972</v>
      </c>
      <c r="C155" s="169" t="s">
        <v>7973</v>
      </c>
      <c r="D155" s="21" t="s">
        <v>7979</v>
      </c>
      <c r="E155" s="21" t="s">
        <v>7980</v>
      </c>
      <c r="F155" s="38" t="s">
        <v>7976</v>
      </c>
      <c r="G155" s="38" t="s">
        <v>398</v>
      </c>
      <c r="H155" s="38" t="s">
        <v>399</v>
      </c>
      <c r="I155" s="38" t="s">
        <v>591</v>
      </c>
      <c r="J155" s="38" t="s">
        <v>399</v>
      </c>
    </row>
    <row r="156" spans="1:10" ht="41.4" hidden="1" x14ac:dyDescent="0.3">
      <c r="A156" s="21" t="s">
        <v>10</v>
      </c>
      <c r="B156" s="169" t="s">
        <v>7972</v>
      </c>
      <c r="C156" s="169" t="s">
        <v>7973</v>
      </c>
      <c r="D156" s="21" t="s">
        <v>7981</v>
      </c>
      <c r="E156" s="21" t="s">
        <v>7982</v>
      </c>
      <c r="F156" s="38" t="s">
        <v>7976</v>
      </c>
      <c r="G156" s="38" t="s">
        <v>398</v>
      </c>
      <c r="H156" s="38" t="s">
        <v>399</v>
      </c>
      <c r="I156" s="38" t="s">
        <v>591</v>
      </c>
      <c r="J156" s="38" t="s">
        <v>399</v>
      </c>
    </row>
    <row r="157" spans="1:10" ht="41.4" hidden="1" x14ac:dyDescent="0.3">
      <c r="A157" s="21" t="s">
        <v>10</v>
      </c>
      <c r="B157" s="169" t="s">
        <v>7972</v>
      </c>
      <c r="C157" s="169" t="s">
        <v>7973</v>
      </c>
      <c r="D157" s="21" t="s">
        <v>7983</v>
      </c>
      <c r="E157" s="21" t="s">
        <v>7984</v>
      </c>
      <c r="F157" s="38" t="s">
        <v>7976</v>
      </c>
      <c r="G157" s="38" t="s">
        <v>398</v>
      </c>
      <c r="H157" s="38" t="s">
        <v>399</v>
      </c>
      <c r="I157" s="38" t="s">
        <v>591</v>
      </c>
      <c r="J157" s="38" t="s">
        <v>399</v>
      </c>
    </row>
    <row r="158" spans="1:10" ht="27.6" hidden="1" x14ac:dyDescent="0.3">
      <c r="A158" s="21" t="s">
        <v>10</v>
      </c>
      <c r="B158" s="169" t="s">
        <v>7972</v>
      </c>
      <c r="C158" s="169" t="s">
        <v>7973</v>
      </c>
      <c r="D158" s="21" t="s">
        <v>7985</v>
      </c>
      <c r="E158" s="21" t="s">
        <v>7986</v>
      </c>
      <c r="F158" s="38" t="s">
        <v>399</v>
      </c>
      <c r="G158" s="38" t="s">
        <v>398</v>
      </c>
      <c r="H158" s="38" t="s">
        <v>399</v>
      </c>
      <c r="I158" s="38" t="s">
        <v>399</v>
      </c>
      <c r="J158" s="38" t="s">
        <v>399</v>
      </c>
    </row>
    <row r="159" spans="1:10" ht="41.4" hidden="1" x14ac:dyDescent="0.3">
      <c r="A159" s="21" t="s">
        <v>10</v>
      </c>
      <c r="B159" s="169" t="s">
        <v>7987</v>
      </c>
      <c r="C159" s="169" t="s">
        <v>7988</v>
      </c>
      <c r="D159" s="21" t="s">
        <v>7989</v>
      </c>
      <c r="E159" s="21" t="s">
        <v>7990</v>
      </c>
      <c r="F159" s="38" t="s">
        <v>7976</v>
      </c>
      <c r="G159" s="38" t="s">
        <v>398</v>
      </c>
      <c r="H159" s="38" t="s">
        <v>399</v>
      </c>
      <c r="I159" s="38" t="s">
        <v>591</v>
      </c>
      <c r="J159" s="38" t="s">
        <v>399</v>
      </c>
    </row>
    <row r="160" spans="1:10" ht="41.4" hidden="1" x14ac:dyDescent="0.3">
      <c r="A160" s="21" t="s">
        <v>10</v>
      </c>
      <c r="B160" s="169" t="s">
        <v>7987</v>
      </c>
      <c r="C160" s="169" t="s">
        <v>7988</v>
      </c>
      <c r="D160" s="21" t="s">
        <v>7991</v>
      </c>
      <c r="E160" s="21" t="s">
        <v>7992</v>
      </c>
      <c r="F160" s="38" t="s">
        <v>7993</v>
      </c>
      <c r="G160" s="38" t="s">
        <v>398</v>
      </c>
      <c r="H160" s="38" t="s">
        <v>399</v>
      </c>
      <c r="I160" s="38" t="s">
        <v>591</v>
      </c>
      <c r="J160" s="38" t="s">
        <v>399</v>
      </c>
    </row>
    <row r="161" spans="1:10" hidden="1" x14ac:dyDescent="0.3">
      <c r="A161" s="21" t="s">
        <v>10</v>
      </c>
      <c r="B161" s="169" t="s">
        <v>7987</v>
      </c>
      <c r="C161" s="169" t="s">
        <v>7988</v>
      </c>
      <c r="D161" s="21" t="s">
        <v>7994</v>
      </c>
      <c r="E161" s="21" t="s">
        <v>7995</v>
      </c>
      <c r="F161" s="38" t="s">
        <v>7996</v>
      </c>
      <c r="G161" s="38" t="s">
        <v>398</v>
      </c>
      <c r="H161" s="38" t="s">
        <v>399</v>
      </c>
      <c r="I161" s="38" t="s">
        <v>591</v>
      </c>
      <c r="J161" s="38" t="s">
        <v>399</v>
      </c>
    </row>
    <row r="162" spans="1:10" hidden="1" x14ac:dyDescent="0.3">
      <c r="A162" s="21" t="s">
        <v>10</v>
      </c>
      <c r="B162" s="169" t="s">
        <v>7987</v>
      </c>
      <c r="C162" s="169" t="s">
        <v>7988</v>
      </c>
      <c r="D162" s="21" t="s">
        <v>7997</v>
      </c>
      <c r="E162" s="21" t="s">
        <v>514</v>
      </c>
      <c r="F162" s="38" t="s">
        <v>399</v>
      </c>
      <c r="G162" s="38" t="s">
        <v>398</v>
      </c>
      <c r="H162" s="38" t="s">
        <v>399</v>
      </c>
      <c r="I162" s="38" t="s">
        <v>399</v>
      </c>
      <c r="J162" s="38" t="s">
        <v>399</v>
      </c>
    </row>
    <row r="163" spans="1:10" hidden="1" x14ac:dyDescent="0.3">
      <c r="A163" s="21" t="s">
        <v>10</v>
      </c>
      <c r="B163" s="169" t="s">
        <v>7987</v>
      </c>
      <c r="C163" s="169" t="s">
        <v>7988</v>
      </c>
      <c r="D163" s="21" t="s">
        <v>7998</v>
      </c>
      <c r="E163" s="21" t="s">
        <v>432</v>
      </c>
      <c r="F163" s="38" t="s">
        <v>399</v>
      </c>
      <c r="G163" s="38" t="s">
        <v>398</v>
      </c>
      <c r="H163" s="38" t="s">
        <v>399</v>
      </c>
      <c r="I163" s="38" t="s">
        <v>399</v>
      </c>
      <c r="J163" s="38" t="s">
        <v>399</v>
      </c>
    </row>
    <row r="164" spans="1:10" ht="41.4" hidden="1" x14ac:dyDescent="0.3">
      <c r="A164" s="21" t="s">
        <v>10</v>
      </c>
      <c r="B164" s="169" t="s">
        <v>7999</v>
      </c>
      <c r="C164" s="169" t="s">
        <v>8000</v>
      </c>
      <c r="D164" s="21" t="s">
        <v>8001</v>
      </c>
      <c r="E164" s="21" t="s">
        <v>8002</v>
      </c>
      <c r="F164" s="38" t="s">
        <v>8003</v>
      </c>
      <c r="G164" s="38" t="s">
        <v>398</v>
      </c>
      <c r="H164" s="38" t="s">
        <v>399</v>
      </c>
      <c r="I164" s="38" t="s">
        <v>591</v>
      </c>
      <c r="J164" s="38" t="s">
        <v>399</v>
      </c>
    </row>
    <row r="165" spans="1:10" ht="55.2" hidden="1" x14ac:dyDescent="0.3">
      <c r="A165" s="21" t="s">
        <v>10</v>
      </c>
      <c r="B165" s="169" t="s">
        <v>7999</v>
      </c>
      <c r="C165" s="169" t="s">
        <v>8000</v>
      </c>
      <c r="D165" s="21" t="s">
        <v>8004</v>
      </c>
      <c r="E165" s="21" t="s">
        <v>8005</v>
      </c>
      <c r="F165" s="38" t="s">
        <v>8006</v>
      </c>
      <c r="G165" s="38" t="s">
        <v>398</v>
      </c>
      <c r="H165" s="38" t="s">
        <v>399</v>
      </c>
      <c r="I165" s="38" t="s">
        <v>591</v>
      </c>
      <c r="J165" s="38" t="s">
        <v>399</v>
      </c>
    </row>
    <row r="166" spans="1:10" ht="55.2" hidden="1" x14ac:dyDescent="0.3">
      <c r="A166" s="21" t="s">
        <v>10</v>
      </c>
      <c r="B166" s="169" t="s">
        <v>7999</v>
      </c>
      <c r="C166" s="169" t="s">
        <v>8000</v>
      </c>
      <c r="D166" s="21" t="s">
        <v>8007</v>
      </c>
      <c r="E166" s="21" t="s">
        <v>8008</v>
      </c>
      <c r="F166" s="38" t="s">
        <v>8006</v>
      </c>
      <c r="G166" s="38" t="s">
        <v>398</v>
      </c>
      <c r="H166" s="38" t="s">
        <v>399</v>
      </c>
      <c r="I166" s="38" t="s">
        <v>591</v>
      </c>
      <c r="J166" s="38" t="s">
        <v>399</v>
      </c>
    </row>
    <row r="167" spans="1:10" hidden="1" x14ac:dyDescent="0.3">
      <c r="A167" s="21" t="s">
        <v>10</v>
      </c>
      <c r="B167" s="169" t="s">
        <v>7999</v>
      </c>
      <c r="C167" s="169" t="s">
        <v>8000</v>
      </c>
      <c r="D167" s="21" t="s">
        <v>8009</v>
      </c>
      <c r="E167" s="21" t="s">
        <v>26</v>
      </c>
      <c r="F167" s="38" t="s">
        <v>399</v>
      </c>
      <c r="G167" s="38" t="s">
        <v>398</v>
      </c>
      <c r="H167" s="38" t="s">
        <v>399</v>
      </c>
      <c r="I167" s="38" t="s">
        <v>399</v>
      </c>
      <c r="J167" s="38" t="s">
        <v>399</v>
      </c>
    </row>
    <row r="168" spans="1:10" hidden="1" x14ac:dyDescent="0.3">
      <c r="A168" s="21" t="s">
        <v>10</v>
      </c>
      <c r="B168" s="169" t="s">
        <v>7999</v>
      </c>
      <c r="C168" s="169" t="s">
        <v>8000</v>
      </c>
      <c r="D168" s="21" t="s">
        <v>8010</v>
      </c>
      <c r="E168" s="21" t="s">
        <v>432</v>
      </c>
      <c r="F168" s="38" t="s">
        <v>399</v>
      </c>
      <c r="G168" s="38" t="s">
        <v>398</v>
      </c>
      <c r="H168" s="38" t="s">
        <v>399</v>
      </c>
      <c r="I168" s="38" t="s">
        <v>399</v>
      </c>
      <c r="J168" s="38" t="s">
        <v>399</v>
      </c>
    </row>
    <row r="169" spans="1:10" hidden="1" x14ac:dyDescent="0.3">
      <c r="A169" s="21" t="s">
        <v>10</v>
      </c>
      <c r="B169" s="169" t="s">
        <v>7999</v>
      </c>
      <c r="C169" s="169" t="s">
        <v>8000</v>
      </c>
      <c r="D169" s="21" t="s">
        <v>8011</v>
      </c>
      <c r="E169" s="21" t="s">
        <v>8012</v>
      </c>
      <c r="F169" s="38" t="s">
        <v>399</v>
      </c>
      <c r="G169" s="38" t="s">
        <v>398</v>
      </c>
      <c r="H169" s="38" t="s">
        <v>399</v>
      </c>
      <c r="I169" s="38" t="s">
        <v>399</v>
      </c>
      <c r="J169" s="38" t="s">
        <v>399</v>
      </c>
    </row>
    <row r="170" spans="1:10" hidden="1" x14ac:dyDescent="0.3">
      <c r="A170" s="21" t="s">
        <v>10</v>
      </c>
      <c r="B170" s="169" t="s">
        <v>8013</v>
      </c>
      <c r="C170" s="169" t="s">
        <v>8014</v>
      </c>
      <c r="D170" s="21" t="s">
        <v>8015</v>
      </c>
      <c r="E170" s="21" t="s">
        <v>8016</v>
      </c>
      <c r="F170" s="38" t="s">
        <v>8017</v>
      </c>
      <c r="G170" s="38" t="s">
        <v>398</v>
      </c>
      <c r="H170" s="38" t="s">
        <v>399</v>
      </c>
      <c r="I170" s="38" t="s">
        <v>591</v>
      </c>
      <c r="J170" s="38" t="s">
        <v>399</v>
      </c>
    </row>
    <row r="171" spans="1:10" ht="27.6" hidden="1" x14ac:dyDescent="0.3">
      <c r="A171" s="21" t="s">
        <v>10</v>
      </c>
      <c r="B171" s="169" t="s">
        <v>8013</v>
      </c>
      <c r="C171" s="169" t="s">
        <v>8014</v>
      </c>
      <c r="D171" s="21" t="s">
        <v>8018</v>
      </c>
      <c r="E171" s="21" t="s">
        <v>8019</v>
      </c>
      <c r="F171" s="38" t="s">
        <v>8017</v>
      </c>
      <c r="G171" s="38" t="s">
        <v>398</v>
      </c>
      <c r="H171" s="38" t="s">
        <v>399</v>
      </c>
      <c r="I171" s="38" t="s">
        <v>591</v>
      </c>
      <c r="J171" s="38" t="s">
        <v>399</v>
      </c>
    </row>
    <row r="172" spans="1:10" ht="27.6" hidden="1" x14ac:dyDescent="0.3">
      <c r="A172" s="21" t="s">
        <v>10</v>
      </c>
      <c r="B172" s="169" t="s">
        <v>8013</v>
      </c>
      <c r="C172" s="169" t="s">
        <v>8014</v>
      </c>
      <c r="D172" s="21" t="s">
        <v>8020</v>
      </c>
      <c r="E172" s="21" t="s">
        <v>8021</v>
      </c>
      <c r="F172" s="38" t="s">
        <v>8017</v>
      </c>
      <c r="G172" s="38" t="s">
        <v>398</v>
      </c>
      <c r="H172" s="38" t="s">
        <v>399</v>
      </c>
      <c r="I172" s="38" t="s">
        <v>591</v>
      </c>
      <c r="J172" s="38" t="s">
        <v>399</v>
      </c>
    </row>
    <row r="173" spans="1:10" ht="27.6" hidden="1" x14ac:dyDescent="0.3">
      <c r="A173" s="21" t="s">
        <v>10</v>
      </c>
      <c r="B173" s="169" t="s">
        <v>8013</v>
      </c>
      <c r="C173" s="169" t="s">
        <v>8014</v>
      </c>
      <c r="D173" s="21" t="s">
        <v>8022</v>
      </c>
      <c r="E173" s="21" t="s">
        <v>8023</v>
      </c>
      <c r="F173" s="38" t="s">
        <v>8017</v>
      </c>
      <c r="G173" s="38" t="s">
        <v>398</v>
      </c>
      <c r="H173" s="38" t="s">
        <v>399</v>
      </c>
      <c r="I173" s="38" t="s">
        <v>591</v>
      </c>
      <c r="J173" s="38" t="s">
        <v>399</v>
      </c>
    </row>
    <row r="174" spans="1:10" ht="41.4" hidden="1" x14ac:dyDescent="0.3">
      <c r="A174" s="21" t="s">
        <v>10</v>
      </c>
      <c r="B174" s="169" t="s">
        <v>8013</v>
      </c>
      <c r="C174" s="169" t="s">
        <v>8014</v>
      </c>
      <c r="D174" s="21" t="s">
        <v>8024</v>
      </c>
      <c r="E174" s="21" t="s">
        <v>8025</v>
      </c>
      <c r="F174" s="38" t="s">
        <v>8017</v>
      </c>
      <c r="G174" s="38" t="s">
        <v>398</v>
      </c>
      <c r="H174" s="38" t="s">
        <v>399</v>
      </c>
      <c r="I174" s="38" t="s">
        <v>591</v>
      </c>
      <c r="J174" s="38" t="s">
        <v>399</v>
      </c>
    </row>
    <row r="175" spans="1:10" hidden="1" x14ac:dyDescent="0.3">
      <c r="A175" s="21" t="s">
        <v>10</v>
      </c>
      <c r="B175" s="169" t="s">
        <v>8013</v>
      </c>
      <c r="C175" s="169" t="s">
        <v>8014</v>
      </c>
      <c r="D175" s="21" t="s">
        <v>8026</v>
      </c>
      <c r="E175" s="21" t="s">
        <v>514</v>
      </c>
      <c r="F175" s="38" t="s">
        <v>399</v>
      </c>
      <c r="G175" s="38" t="s">
        <v>398</v>
      </c>
      <c r="H175" s="38" t="s">
        <v>399</v>
      </c>
      <c r="I175" s="38" t="s">
        <v>399</v>
      </c>
      <c r="J175" s="38" t="s">
        <v>399</v>
      </c>
    </row>
    <row r="176" spans="1:10" ht="82.8" hidden="1" x14ac:dyDescent="0.3">
      <c r="A176" s="21" t="s">
        <v>10</v>
      </c>
      <c r="B176" s="169" t="s">
        <v>8027</v>
      </c>
      <c r="C176" s="169" t="s">
        <v>8028</v>
      </c>
      <c r="D176" s="21" t="s">
        <v>8029</v>
      </c>
      <c r="E176" s="21" t="s">
        <v>8030</v>
      </c>
      <c r="F176" s="38" t="s">
        <v>8031</v>
      </c>
      <c r="G176" s="38" t="s">
        <v>398</v>
      </c>
      <c r="H176" s="38" t="s">
        <v>399</v>
      </c>
      <c r="I176" s="38" t="s">
        <v>591</v>
      </c>
      <c r="J176" s="38" t="s">
        <v>399</v>
      </c>
    </row>
    <row r="177" spans="1:10" ht="27.6" hidden="1" x14ac:dyDescent="0.3">
      <c r="A177" s="21" t="s">
        <v>10</v>
      </c>
      <c r="B177" s="169" t="s">
        <v>8027</v>
      </c>
      <c r="C177" s="169" t="s">
        <v>8028</v>
      </c>
      <c r="D177" s="21" t="s">
        <v>8032</v>
      </c>
      <c r="E177" s="21" t="s">
        <v>8033</v>
      </c>
      <c r="F177" s="38" t="s">
        <v>8034</v>
      </c>
      <c r="G177" s="38" t="s">
        <v>398</v>
      </c>
      <c r="H177" s="38" t="s">
        <v>399</v>
      </c>
      <c r="I177" s="38" t="s">
        <v>591</v>
      </c>
      <c r="J177" s="38" t="s">
        <v>399</v>
      </c>
    </row>
    <row r="178" spans="1:10" ht="41.4" hidden="1" x14ac:dyDescent="0.3">
      <c r="A178" s="21" t="s">
        <v>10</v>
      </c>
      <c r="B178" s="169" t="s">
        <v>8027</v>
      </c>
      <c r="C178" s="169" t="s">
        <v>8028</v>
      </c>
      <c r="D178" s="21" t="s">
        <v>8035</v>
      </c>
      <c r="E178" s="21" t="s">
        <v>8036</v>
      </c>
      <c r="F178" s="38" t="s">
        <v>8037</v>
      </c>
      <c r="G178" s="38" t="s">
        <v>398</v>
      </c>
      <c r="H178" s="38" t="s">
        <v>399</v>
      </c>
      <c r="I178" s="38" t="s">
        <v>591</v>
      </c>
      <c r="J178" s="38" t="s">
        <v>399</v>
      </c>
    </row>
    <row r="179" spans="1:10" hidden="1" x14ac:dyDescent="0.3">
      <c r="A179" s="21" t="s">
        <v>10</v>
      </c>
      <c r="B179" s="169" t="s">
        <v>8027</v>
      </c>
      <c r="C179" s="169" t="s">
        <v>8028</v>
      </c>
      <c r="D179" s="21" t="s">
        <v>8038</v>
      </c>
      <c r="E179" s="21" t="s">
        <v>432</v>
      </c>
      <c r="F179" s="38" t="s">
        <v>399</v>
      </c>
      <c r="G179" s="38" t="s">
        <v>398</v>
      </c>
      <c r="H179" s="38" t="s">
        <v>399</v>
      </c>
      <c r="I179" s="38" t="s">
        <v>399</v>
      </c>
      <c r="J179" s="38" t="s">
        <v>399</v>
      </c>
    </row>
    <row r="180" spans="1:10" ht="41.4" hidden="1" x14ac:dyDescent="0.3">
      <c r="A180" s="21" t="s">
        <v>10</v>
      </c>
      <c r="B180" s="169" t="s">
        <v>8039</v>
      </c>
      <c r="C180" s="169" t="s">
        <v>8040</v>
      </c>
      <c r="D180" s="21" t="s">
        <v>8041</v>
      </c>
      <c r="E180" s="21" t="s">
        <v>8042</v>
      </c>
      <c r="F180" s="38" t="s">
        <v>8043</v>
      </c>
      <c r="G180" s="38" t="s">
        <v>398</v>
      </c>
      <c r="H180" s="38" t="s">
        <v>399</v>
      </c>
      <c r="I180" s="38" t="s">
        <v>591</v>
      </c>
      <c r="J180" s="38" t="s">
        <v>399</v>
      </c>
    </row>
    <row r="181" spans="1:10" ht="41.4" hidden="1" x14ac:dyDescent="0.3">
      <c r="A181" s="21" t="s">
        <v>10</v>
      </c>
      <c r="B181" s="169" t="s">
        <v>8039</v>
      </c>
      <c r="C181" s="169" t="s">
        <v>8040</v>
      </c>
      <c r="D181" s="21" t="s">
        <v>8044</v>
      </c>
      <c r="E181" s="21" t="s">
        <v>8045</v>
      </c>
      <c r="F181" s="38" t="s">
        <v>8046</v>
      </c>
      <c r="G181" s="38" t="s">
        <v>398</v>
      </c>
      <c r="H181" s="38" t="s">
        <v>399</v>
      </c>
      <c r="I181" s="38" t="s">
        <v>591</v>
      </c>
      <c r="J181" s="38" t="s">
        <v>399</v>
      </c>
    </row>
    <row r="182" spans="1:10" ht="27.6" hidden="1" x14ac:dyDescent="0.3">
      <c r="A182" s="21" t="s">
        <v>10</v>
      </c>
      <c r="B182" s="169" t="s">
        <v>8039</v>
      </c>
      <c r="C182" s="169" t="s">
        <v>8040</v>
      </c>
      <c r="D182" s="21" t="s">
        <v>8047</v>
      </c>
      <c r="E182" s="21" t="s">
        <v>8048</v>
      </c>
      <c r="F182" s="38" t="s">
        <v>8049</v>
      </c>
      <c r="G182" s="38" t="s">
        <v>398</v>
      </c>
      <c r="H182" s="38" t="s">
        <v>399</v>
      </c>
      <c r="I182" s="38" t="s">
        <v>591</v>
      </c>
      <c r="J182" s="38" t="s">
        <v>399</v>
      </c>
    </row>
    <row r="183" spans="1:10" ht="55.2" hidden="1" x14ac:dyDescent="0.3">
      <c r="A183" s="21" t="s">
        <v>10</v>
      </c>
      <c r="B183" s="169" t="s">
        <v>8039</v>
      </c>
      <c r="C183" s="169" t="s">
        <v>8040</v>
      </c>
      <c r="D183" s="21" t="s">
        <v>8050</v>
      </c>
      <c r="E183" s="21" t="s">
        <v>8051</v>
      </c>
      <c r="F183" s="38" t="s">
        <v>8052</v>
      </c>
      <c r="G183" s="38" t="s">
        <v>398</v>
      </c>
      <c r="H183" s="38" t="s">
        <v>399</v>
      </c>
      <c r="I183" s="38" t="s">
        <v>591</v>
      </c>
      <c r="J183" s="38" t="s">
        <v>399</v>
      </c>
    </row>
    <row r="184" spans="1:10" ht="41.4" hidden="1" x14ac:dyDescent="0.3">
      <c r="A184" s="21" t="s">
        <v>10</v>
      </c>
      <c r="B184" s="169" t="s">
        <v>8039</v>
      </c>
      <c r="C184" s="169" t="s">
        <v>8040</v>
      </c>
      <c r="D184" s="21" t="s">
        <v>8053</v>
      </c>
      <c r="E184" s="21" t="s">
        <v>8054</v>
      </c>
      <c r="F184" s="38" t="s">
        <v>8055</v>
      </c>
      <c r="G184" s="38" t="s">
        <v>398</v>
      </c>
      <c r="H184" s="38" t="s">
        <v>399</v>
      </c>
      <c r="I184" s="38" t="s">
        <v>591</v>
      </c>
      <c r="J184" s="38" t="s">
        <v>399</v>
      </c>
    </row>
    <row r="185" spans="1:10" ht="55.2" hidden="1" x14ac:dyDescent="0.3">
      <c r="A185" s="21" t="s">
        <v>10</v>
      </c>
      <c r="B185" s="169" t="s">
        <v>8039</v>
      </c>
      <c r="C185" s="169" t="s">
        <v>8040</v>
      </c>
      <c r="D185" s="21" t="s">
        <v>8056</v>
      </c>
      <c r="E185" s="21" t="s">
        <v>8057</v>
      </c>
      <c r="F185" s="38" t="s">
        <v>8058</v>
      </c>
      <c r="G185" s="38" t="s">
        <v>398</v>
      </c>
      <c r="H185" s="38" t="s">
        <v>399</v>
      </c>
      <c r="I185" s="38" t="s">
        <v>591</v>
      </c>
      <c r="J185" s="38" t="s">
        <v>399</v>
      </c>
    </row>
    <row r="186" spans="1:10" ht="27.6" hidden="1" x14ac:dyDescent="0.3">
      <c r="A186" s="21" t="s">
        <v>10</v>
      </c>
      <c r="B186" s="169" t="s">
        <v>8039</v>
      </c>
      <c r="C186" s="169" t="s">
        <v>8040</v>
      </c>
      <c r="D186" s="21" t="s">
        <v>8059</v>
      </c>
      <c r="E186" s="21" t="s">
        <v>8060</v>
      </c>
      <c r="F186" s="38" t="s">
        <v>8061</v>
      </c>
      <c r="G186" s="38" t="s">
        <v>398</v>
      </c>
      <c r="H186" s="38" t="s">
        <v>399</v>
      </c>
      <c r="I186" s="38" t="s">
        <v>591</v>
      </c>
      <c r="J186" s="38" t="s">
        <v>399</v>
      </c>
    </row>
    <row r="187" spans="1:10" ht="41.4" hidden="1" x14ac:dyDescent="0.3">
      <c r="A187" s="21" t="s">
        <v>10</v>
      </c>
      <c r="B187" s="169" t="s">
        <v>8039</v>
      </c>
      <c r="C187" s="169" t="s">
        <v>8040</v>
      </c>
      <c r="D187" s="21" t="s">
        <v>8062</v>
      </c>
      <c r="E187" s="21" t="s">
        <v>8063</v>
      </c>
      <c r="F187" s="38" t="s">
        <v>8064</v>
      </c>
      <c r="G187" s="38" t="s">
        <v>398</v>
      </c>
      <c r="H187" s="38" t="s">
        <v>399</v>
      </c>
      <c r="I187" s="38" t="s">
        <v>591</v>
      </c>
      <c r="J187" s="38" t="s">
        <v>399</v>
      </c>
    </row>
    <row r="188" spans="1:10" hidden="1" x14ac:dyDescent="0.3">
      <c r="A188" s="21" t="s">
        <v>10</v>
      </c>
      <c r="B188" s="169" t="s">
        <v>8039</v>
      </c>
      <c r="C188" s="169" t="s">
        <v>8040</v>
      </c>
      <c r="D188" s="21" t="s">
        <v>8065</v>
      </c>
      <c r="E188" s="21" t="s">
        <v>432</v>
      </c>
      <c r="F188" s="38" t="s">
        <v>399</v>
      </c>
      <c r="G188" s="38" t="s">
        <v>398</v>
      </c>
      <c r="H188" s="38" t="s">
        <v>399</v>
      </c>
      <c r="I188" s="38" t="s">
        <v>399</v>
      </c>
      <c r="J188" s="38" t="s">
        <v>399</v>
      </c>
    </row>
    <row r="189" spans="1:10" ht="41.4" hidden="1" x14ac:dyDescent="0.3">
      <c r="A189" s="21" t="s">
        <v>10</v>
      </c>
      <c r="B189" s="169" t="s">
        <v>8066</v>
      </c>
      <c r="C189" s="169" t="s">
        <v>8067</v>
      </c>
      <c r="D189" s="21" t="s">
        <v>8068</v>
      </c>
      <c r="E189" s="21" t="s">
        <v>8069</v>
      </c>
      <c r="F189" s="38" t="s">
        <v>8043</v>
      </c>
      <c r="G189" s="38" t="s">
        <v>398</v>
      </c>
      <c r="H189" s="38" t="s">
        <v>399</v>
      </c>
      <c r="I189" s="38" t="s">
        <v>591</v>
      </c>
      <c r="J189" s="38" t="s">
        <v>399</v>
      </c>
    </row>
    <row r="190" spans="1:10" ht="41.4" hidden="1" x14ac:dyDescent="0.3">
      <c r="A190" s="21" t="s">
        <v>10</v>
      </c>
      <c r="B190" s="169" t="s">
        <v>8066</v>
      </c>
      <c r="C190" s="169" t="s">
        <v>8067</v>
      </c>
      <c r="D190" s="21" t="s">
        <v>8070</v>
      </c>
      <c r="E190" s="21" t="s">
        <v>8071</v>
      </c>
      <c r="F190" s="38" t="s">
        <v>8046</v>
      </c>
      <c r="G190" s="38" t="s">
        <v>398</v>
      </c>
      <c r="H190" s="38" t="s">
        <v>399</v>
      </c>
      <c r="I190" s="38" t="s">
        <v>591</v>
      </c>
      <c r="J190" s="38" t="s">
        <v>399</v>
      </c>
    </row>
    <row r="191" spans="1:10" ht="41.4" hidden="1" x14ac:dyDescent="0.3">
      <c r="A191" s="21" t="s">
        <v>10</v>
      </c>
      <c r="B191" s="169" t="s">
        <v>8066</v>
      </c>
      <c r="C191" s="169" t="s">
        <v>8067</v>
      </c>
      <c r="D191" s="21" t="s">
        <v>8072</v>
      </c>
      <c r="E191" s="21" t="s">
        <v>8073</v>
      </c>
      <c r="F191" s="38" t="s">
        <v>8046</v>
      </c>
      <c r="G191" s="38" t="s">
        <v>398</v>
      </c>
      <c r="H191" s="38" t="s">
        <v>399</v>
      </c>
      <c r="I191" s="38" t="s">
        <v>591</v>
      </c>
      <c r="J191" s="38" t="s">
        <v>399</v>
      </c>
    </row>
    <row r="192" spans="1:10" ht="27.6" hidden="1" x14ac:dyDescent="0.3">
      <c r="A192" s="21" t="s">
        <v>10</v>
      </c>
      <c r="B192" s="169" t="s">
        <v>8066</v>
      </c>
      <c r="C192" s="169" t="s">
        <v>8067</v>
      </c>
      <c r="D192" s="21" t="s">
        <v>8074</v>
      </c>
      <c r="E192" s="21" t="s">
        <v>8075</v>
      </c>
      <c r="F192" s="38" t="s">
        <v>399</v>
      </c>
      <c r="G192" s="38" t="s">
        <v>398</v>
      </c>
      <c r="H192" s="38" t="s">
        <v>399</v>
      </c>
      <c r="I192" s="38" t="s">
        <v>399</v>
      </c>
      <c r="J192" s="38" t="s">
        <v>399</v>
      </c>
    </row>
    <row r="193" spans="1:10" ht="41.4" hidden="1" x14ac:dyDescent="0.3">
      <c r="A193" s="21" t="s">
        <v>10</v>
      </c>
      <c r="B193" s="169" t="s">
        <v>8076</v>
      </c>
      <c r="C193" s="169" t="s">
        <v>8077</v>
      </c>
      <c r="D193" s="21" t="s">
        <v>8078</v>
      </c>
      <c r="E193" s="21" t="s">
        <v>8079</v>
      </c>
      <c r="F193" s="38" t="s">
        <v>8080</v>
      </c>
      <c r="G193" s="38" t="s">
        <v>398</v>
      </c>
      <c r="H193" s="38" t="s">
        <v>399</v>
      </c>
      <c r="I193" s="38" t="s">
        <v>591</v>
      </c>
      <c r="J193" s="38" t="s">
        <v>399</v>
      </c>
    </row>
    <row r="194" spans="1:10" ht="55.2" hidden="1" x14ac:dyDescent="0.3">
      <c r="A194" s="21" t="s">
        <v>10</v>
      </c>
      <c r="B194" s="169" t="s">
        <v>8076</v>
      </c>
      <c r="C194" s="169" t="s">
        <v>8077</v>
      </c>
      <c r="D194" s="21" t="s">
        <v>8081</v>
      </c>
      <c r="E194" s="21" t="s">
        <v>8082</v>
      </c>
      <c r="F194" s="38" t="s">
        <v>8083</v>
      </c>
      <c r="G194" s="38" t="s">
        <v>398</v>
      </c>
      <c r="H194" s="38" t="s">
        <v>399</v>
      </c>
      <c r="I194" s="38" t="s">
        <v>591</v>
      </c>
      <c r="J194" s="38" t="s">
        <v>399</v>
      </c>
    </row>
    <row r="195" spans="1:10" ht="41.4" hidden="1" x14ac:dyDescent="0.3">
      <c r="A195" s="21" t="s">
        <v>10</v>
      </c>
      <c r="B195" s="169" t="s">
        <v>8076</v>
      </c>
      <c r="C195" s="169" t="s">
        <v>8077</v>
      </c>
      <c r="D195" s="21" t="s">
        <v>8084</v>
      </c>
      <c r="E195" s="21" t="s">
        <v>8085</v>
      </c>
      <c r="F195" s="38" t="s">
        <v>8080</v>
      </c>
      <c r="G195" s="38" t="s">
        <v>398</v>
      </c>
      <c r="H195" s="38" t="s">
        <v>399</v>
      </c>
      <c r="I195" s="38" t="s">
        <v>591</v>
      </c>
      <c r="J195" s="38" t="s">
        <v>399</v>
      </c>
    </row>
    <row r="196" spans="1:10" ht="41.4" hidden="1" x14ac:dyDescent="0.3">
      <c r="A196" s="21" t="s">
        <v>10</v>
      </c>
      <c r="B196" s="169" t="s">
        <v>8076</v>
      </c>
      <c r="C196" s="169" t="s">
        <v>8077</v>
      </c>
      <c r="D196" s="21" t="s">
        <v>8086</v>
      </c>
      <c r="E196" s="21" t="s">
        <v>8087</v>
      </c>
      <c r="F196" s="38" t="s">
        <v>8080</v>
      </c>
      <c r="G196" s="38" t="s">
        <v>398</v>
      </c>
      <c r="H196" s="38" t="s">
        <v>399</v>
      </c>
      <c r="I196" s="38" t="s">
        <v>591</v>
      </c>
      <c r="J196" s="38" t="s">
        <v>399</v>
      </c>
    </row>
    <row r="197" spans="1:10" hidden="1" x14ac:dyDescent="0.3">
      <c r="A197" s="21" t="s">
        <v>10</v>
      </c>
      <c r="B197" s="169" t="s">
        <v>8076</v>
      </c>
      <c r="C197" s="169" t="s">
        <v>8077</v>
      </c>
      <c r="D197" s="21" t="s">
        <v>8088</v>
      </c>
      <c r="E197" s="21" t="s">
        <v>432</v>
      </c>
      <c r="F197" s="38" t="s">
        <v>399</v>
      </c>
      <c r="G197" s="38" t="s">
        <v>398</v>
      </c>
      <c r="H197" s="38" t="s">
        <v>399</v>
      </c>
      <c r="I197" s="38" t="s">
        <v>399</v>
      </c>
      <c r="J197" s="38" t="s">
        <v>399</v>
      </c>
    </row>
    <row r="198" spans="1:10" ht="82.8" hidden="1" x14ac:dyDescent="0.3">
      <c r="A198" s="21" t="s">
        <v>10</v>
      </c>
      <c r="B198" s="169" t="s">
        <v>8089</v>
      </c>
      <c r="C198" s="169" t="s">
        <v>8090</v>
      </c>
      <c r="D198" s="21" t="s">
        <v>8091</v>
      </c>
      <c r="E198" s="21" t="s">
        <v>8092</v>
      </c>
      <c r="F198" s="115" t="s">
        <v>8093</v>
      </c>
      <c r="G198" s="38" t="s">
        <v>398</v>
      </c>
      <c r="H198" s="38" t="s">
        <v>399</v>
      </c>
      <c r="I198" s="38" t="s">
        <v>591</v>
      </c>
      <c r="J198" s="38" t="s">
        <v>399</v>
      </c>
    </row>
    <row r="199" spans="1:10" ht="82.8" hidden="1" x14ac:dyDescent="0.3">
      <c r="A199" s="21" t="s">
        <v>10</v>
      </c>
      <c r="B199" s="169" t="s">
        <v>8089</v>
      </c>
      <c r="C199" s="169" t="s">
        <v>8090</v>
      </c>
      <c r="D199" s="21" t="s">
        <v>8094</v>
      </c>
      <c r="E199" s="21" t="s">
        <v>8095</v>
      </c>
      <c r="F199" s="115" t="s">
        <v>8093</v>
      </c>
      <c r="G199" s="38" t="s">
        <v>398</v>
      </c>
      <c r="H199" s="38" t="s">
        <v>399</v>
      </c>
      <c r="I199" s="38" t="s">
        <v>591</v>
      </c>
      <c r="J199" s="38" t="s">
        <v>399</v>
      </c>
    </row>
    <row r="200" spans="1:10" ht="55.2" hidden="1" x14ac:dyDescent="0.3">
      <c r="A200" s="21" t="s">
        <v>10</v>
      </c>
      <c r="B200" s="169" t="s">
        <v>8089</v>
      </c>
      <c r="C200" s="169" t="s">
        <v>8090</v>
      </c>
      <c r="D200" s="21" t="s">
        <v>8096</v>
      </c>
      <c r="E200" s="21" t="s">
        <v>8097</v>
      </c>
      <c r="F200" s="115" t="s">
        <v>8098</v>
      </c>
      <c r="G200" s="38" t="s">
        <v>398</v>
      </c>
      <c r="H200" s="38" t="s">
        <v>399</v>
      </c>
      <c r="I200" s="38" t="s">
        <v>591</v>
      </c>
      <c r="J200" s="38" t="s">
        <v>399</v>
      </c>
    </row>
    <row r="201" spans="1:10" ht="82.8" hidden="1" x14ac:dyDescent="0.3">
      <c r="A201" s="21" t="s">
        <v>10</v>
      </c>
      <c r="B201" s="169" t="s">
        <v>8089</v>
      </c>
      <c r="C201" s="169" t="s">
        <v>8090</v>
      </c>
      <c r="D201" s="21" t="s">
        <v>8099</v>
      </c>
      <c r="E201" s="21" t="s">
        <v>8100</v>
      </c>
      <c r="F201" s="115" t="s">
        <v>8093</v>
      </c>
      <c r="G201" s="38" t="s">
        <v>398</v>
      </c>
      <c r="H201" s="38" t="s">
        <v>399</v>
      </c>
      <c r="I201" s="38" t="s">
        <v>591</v>
      </c>
      <c r="J201" s="38" t="s">
        <v>399</v>
      </c>
    </row>
    <row r="202" spans="1:10" ht="55.2" hidden="1" x14ac:dyDescent="0.3">
      <c r="A202" s="21" t="s">
        <v>10</v>
      </c>
      <c r="B202" s="169" t="s">
        <v>8089</v>
      </c>
      <c r="C202" s="169" t="s">
        <v>8090</v>
      </c>
      <c r="D202" s="21" t="s">
        <v>8101</v>
      </c>
      <c r="E202" s="21" t="s">
        <v>8102</v>
      </c>
      <c r="F202" s="115" t="s">
        <v>8098</v>
      </c>
      <c r="G202" s="38" t="s">
        <v>398</v>
      </c>
      <c r="H202" s="38" t="s">
        <v>399</v>
      </c>
      <c r="I202" s="38" t="s">
        <v>591</v>
      </c>
      <c r="J202" s="38" t="s">
        <v>399</v>
      </c>
    </row>
    <row r="203" spans="1:10" hidden="1" x14ac:dyDescent="0.3">
      <c r="A203" s="21" t="s">
        <v>10</v>
      </c>
      <c r="B203" s="169" t="s">
        <v>8089</v>
      </c>
      <c r="C203" s="169" t="s">
        <v>8090</v>
      </c>
      <c r="D203" s="21" t="s">
        <v>8103</v>
      </c>
      <c r="E203" s="21" t="s">
        <v>432</v>
      </c>
      <c r="F203" s="115" t="s">
        <v>399</v>
      </c>
      <c r="G203" s="38" t="s">
        <v>398</v>
      </c>
      <c r="H203" s="38" t="s">
        <v>399</v>
      </c>
      <c r="I203" s="38" t="s">
        <v>399</v>
      </c>
      <c r="J203" s="38" t="s">
        <v>399</v>
      </c>
    </row>
    <row r="204" spans="1:10" ht="69" hidden="1" x14ac:dyDescent="0.3">
      <c r="A204" s="21" t="s">
        <v>10</v>
      </c>
      <c r="B204" s="169" t="s">
        <v>8104</v>
      </c>
      <c r="C204" s="169" t="s">
        <v>8105</v>
      </c>
      <c r="D204" s="21" t="s">
        <v>8106</v>
      </c>
      <c r="E204" s="21" t="s">
        <v>8107</v>
      </c>
      <c r="F204" s="115" t="s">
        <v>8108</v>
      </c>
      <c r="G204" s="38" t="s">
        <v>398</v>
      </c>
      <c r="H204" s="38" t="s">
        <v>399</v>
      </c>
      <c r="I204" s="38" t="s">
        <v>591</v>
      </c>
      <c r="J204" s="38" t="s">
        <v>399</v>
      </c>
    </row>
    <row r="205" spans="1:10" ht="27.6" hidden="1" x14ac:dyDescent="0.3">
      <c r="A205" s="21" t="s">
        <v>10</v>
      </c>
      <c r="B205" s="169" t="s">
        <v>8104</v>
      </c>
      <c r="C205" s="169" t="s">
        <v>8105</v>
      </c>
      <c r="D205" s="21" t="s">
        <v>8109</v>
      </c>
      <c r="E205" s="21" t="s">
        <v>8110</v>
      </c>
      <c r="F205" s="115" t="s">
        <v>399</v>
      </c>
      <c r="G205" s="38" t="s">
        <v>398</v>
      </c>
      <c r="H205" s="38" t="s">
        <v>399</v>
      </c>
      <c r="I205" s="38" t="s">
        <v>591</v>
      </c>
      <c r="J205" s="38" t="s">
        <v>399</v>
      </c>
    </row>
    <row r="206" spans="1:10" ht="27.6" hidden="1" x14ac:dyDescent="0.3">
      <c r="A206" s="21" t="s">
        <v>10</v>
      </c>
      <c r="B206" s="169" t="s">
        <v>8104</v>
      </c>
      <c r="C206" s="169" t="s">
        <v>8105</v>
      </c>
      <c r="D206" s="21" t="s">
        <v>8111</v>
      </c>
      <c r="E206" s="21" t="s">
        <v>8112</v>
      </c>
      <c r="F206" s="115" t="s">
        <v>399</v>
      </c>
      <c r="G206" s="38" t="s">
        <v>398</v>
      </c>
      <c r="H206" s="38" t="s">
        <v>399</v>
      </c>
      <c r="I206" s="38" t="s">
        <v>591</v>
      </c>
      <c r="J206" s="38" t="s">
        <v>399</v>
      </c>
    </row>
    <row r="207" spans="1:10" hidden="1" x14ac:dyDescent="0.3">
      <c r="A207" s="21" t="s">
        <v>10</v>
      </c>
      <c r="B207" s="169" t="s">
        <v>8104</v>
      </c>
      <c r="C207" s="169" t="s">
        <v>8105</v>
      </c>
      <c r="D207" s="21" t="s">
        <v>8113</v>
      </c>
      <c r="E207" s="21" t="s">
        <v>8114</v>
      </c>
      <c r="F207" s="115" t="s">
        <v>399</v>
      </c>
      <c r="G207" s="115" t="s">
        <v>399</v>
      </c>
      <c r="H207" s="115" t="s">
        <v>399</v>
      </c>
      <c r="I207" s="115" t="s">
        <v>399</v>
      </c>
      <c r="J207" s="38" t="s">
        <v>399</v>
      </c>
    </row>
    <row r="208" spans="1:10" ht="96.6" hidden="1" x14ac:dyDescent="0.3">
      <c r="A208" s="21" t="s">
        <v>10</v>
      </c>
      <c r="B208" s="169" t="s">
        <v>8115</v>
      </c>
      <c r="C208" s="169" t="s">
        <v>8116</v>
      </c>
      <c r="D208" s="21" t="s">
        <v>8117</v>
      </c>
      <c r="E208" s="21" t="s">
        <v>8118</v>
      </c>
      <c r="F208" s="115" t="s">
        <v>8119</v>
      </c>
      <c r="G208" s="38" t="s">
        <v>398</v>
      </c>
      <c r="H208" s="38" t="s">
        <v>399</v>
      </c>
      <c r="I208" s="38" t="s">
        <v>591</v>
      </c>
      <c r="J208" s="38" t="s">
        <v>399</v>
      </c>
    </row>
    <row r="209" spans="1:10" ht="27.6" hidden="1" x14ac:dyDescent="0.3">
      <c r="A209" s="21" t="s">
        <v>10</v>
      </c>
      <c r="B209" s="169" t="s">
        <v>8115</v>
      </c>
      <c r="C209" s="169" t="s">
        <v>8116</v>
      </c>
      <c r="D209" s="21" t="s">
        <v>8120</v>
      </c>
      <c r="E209" s="21" t="s">
        <v>8121</v>
      </c>
      <c r="F209" s="115" t="s">
        <v>8122</v>
      </c>
      <c r="G209" s="38" t="s">
        <v>398</v>
      </c>
      <c r="H209" s="38" t="s">
        <v>399</v>
      </c>
      <c r="I209" s="38" t="s">
        <v>591</v>
      </c>
      <c r="J209" s="38" t="s">
        <v>399</v>
      </c>
    </row>
    <row r="210" spans="1:10" ht="55.2" hidden="1" x14ac:dyDescent="0.3">
      <c r="A210" s="21" t="s">
        <v>10</v>
      </c>
      <c r="B210" s="169" t="s">
        <v>8115</v>
      </c>
      <c r="C210" s="169" t="s">
        <v>8116</v>
      </c>
      <c r="D210" s="21" t="s">
        <v>8123</v>
      </c>
      <c r="E210" s="21" t="s">
        <v>8124</v>
      </c>
      <c r="F210" s="115" t="s">
        <v>8125</v>
      </c>
      <c r="G210" s="38" t="s">
        <v>398</v>
      </c>
      <c r="H210" s="38" t="s">
        <v>399</v>
      </c>
      <c r="I210" s="38" t="s">
        <v>591</v>
      </c>
      <c r="J210" s="38" t="s">
        <v>399</v>
      </c>
    </row>
    <row r="211" spans="1:10" ht="27.6" hidden="1" x14ac:dyDescent="0.3">
      <c r="A211" s="21" t="s">
        <v>10</v>
      </c>
      <c r="B211" s="169" t="s">
        <v>8115</v>
      </c>
      <c r="C211" s="169" t="s">
        <v>8116</v>
      </c>
      <c r="D211" s="21" t="s">
        <v>8126</v>
      </c>
      <c r="E211" s="21" t="s">
        <v>8127</v>
      </c>
      <c r="F211" s="115" t="s">
        <v>399</v>
      </c>
      <c r="G211" s="38" t="s">
        <v>398</v>
      </c>
      <c r="H211" s="38" t="s">
        <v>399</v>
      </c>
      <c r="I211" s="38" t="s">
        <v>591</v>
      </c>
      <c r="J211" s="38" t="s">
        <v>399</v>
      </c>
    </row>
    <row r="212" spans="1:10" ht="69" hidden="1" x14ac:dyDescent="0.3">
      <c r="A212" s="21" t="s">
        <v>10</v>
      </c>
      <c r="B212" s="169" t="s">
        <v>8128</v>
      </c>
      <c r="C212" s="169" t="s">
        <v>8129</v>
      </c>
      <c r="D212" s="21" t="s">
        <v>8130</v>
      </c>
      <c r="E212" s="21" t="s">
        <v>6497</v>
      </c>
      <c r="F212" s="115" t="s">
        <v>8131</v>
      </c>
      <c r="G212" s="38" t="s">
        <v>398</v>
      </c>
      <c r="H212" s="38" t="s">
        <v>399</v>
      </c>
      <c r="I212" s="38" t="s">
        <v>591</v>
      </c>
      <c r="J212" s="38" t="s">
        <v>399</v>
      </c>
    </row>
    <row r="213" spans="1:10" ht="69" hidden="1" x14ac:dyDescent="0.3">
      <c r="A213" s="21" t="s">
        <v>10</v>
      </c>
      <c r="B213" s="169" t="s">
        <v>8128</v>
      </c>
      <c r="C213" s="169" t="s">
        <v>8129</v>
      </c>
      <c r="D213" s="21" t="s">
        <v>8132</v>
      </c>
      <c r="E213" s="21" t="s">
        <v>8133</v>
      </c>
      <c r="F213" s="115" t="s">
        <v>8131</v>
      </c>
      <c r="G213" s="38" t="s">
        <v>398</v>
      </c>
      <c r="H213" s="38" t="s">
        <v>399</v>
      </c>
      <c r="I213" s="38" t="s">
        <v>591</v>
      </c>
      <c r="J213" s="38" t="s">
        <v>399</v>
      </c>
    </row>
    <row r="214" spans="1:10" ht="69" hidden="1" x14ac:dyDescent="0.3">
      <c r="A214" s="21" t="s">
        <v>10</v>
      </c>
      <c r="B214" s="169" t="s">
        <v>8128</v>
      </c>
      <c r="C214" s="169" t="s">
        <v>8129</v>
      </c>
      <c r="D214" s="21" t="s">
        <v>8134</v>
      </c>
      <c r="E214" s="21" t="s">
        <v>6521</v>
      </c>
      <c r="F214" s="115" t="s">
        <v>8131</v>
      </c>
      <c r="G214" s="38" t="s">
        <v>398</v>
      </c>
      <c r="H214" s="38" t="s">
        <v>399</v>
      </c>
      <c r="I214" s="38" t="s">
        <v>591</v>
      </c>
      <c r="J214" s="38" t="s">
        <v>399</v>
      </c>
    </row>
    <row r="215" spans="1:10" ht="69" hidden="1" x14ac:dyDescent="0.3">
      <c r="A215" s="21" t="s">
        <v>10</v>
      </c>
      <c r="B215" s="169" t="s">
        <v>8128</v>
      </c>
      <c r="C215" s="169" t="s">
        <v>8129</v>
      </c>
      <c r="D215" s="21" t="s">
        <v>8135</v>
      </c>
      <c r="E215" s="21" t="s">
        <v>8136</v>
      </c>
      <c r="F215" s="115" t="s">
        <v>8131</v>
      </c>
      <c r="G215" s="38" t="s">
        <v>398</v>
      </c>
      <c r="H215" s="38" t="s">
        <v>399</v>
      </c>
      <c r="I215" s="38" t="s">
        <v>591</v>
      </c>
      <c r="J215" s="38" t="s">
        <v>399</v>
      </c>
    </row>
    <row r="216" spans="1:10" ht="69" hidden="1" x14ac:dyDescent="0.3">
      <c r="A216" s="21" t="s">
        <v>10</v>
      </c>
      <c r="B216" s="169" t="s">
        <v>8128</v>
      </c>
      <c r="C216" s="169" t="s">
        <v>8129</v>
      </c>
      <c r="D216" s="21" t="s">
        <v>8137</v>
      </c>
      <c r="E216" s="21" t="s">
        <v>8138</v>
      </c>
      <c r="F216" s="115" t="s">
        <v>8131</v>
      </c>
      <c r="G216" s="38" t="s">
        <v>398</v>
      </c>
      <c r="H216" s="38" t="s">
        <v>399</v>
      </c>
      <c r="I216" s="38" t="s">
        <v>591</v>
      </c>
      <c r="J216" s="38" t="s">
        <v>399</v>
      </c>
    </row>
    <row r="217" spans="1:10" ht="69" hidden="1" x14ac:dyDescent="0.3">
      <c r="A217" s="21" t="s">
        <v>10</v>
      </c>
      <c r="B217" s="169" t="s">
        <v>8128</v>
      </c>
      <c r="C217" s="169" t="s">
        <v>8129</v>
      </c>
      <c r="D217" s="21" t="s">
        <v>8139</v>
      </c>
      <c r="E217" s="21" t="s">
        <v>8140</v>
      </c>
      <c r="F217" s="115" t="s">
        <v>8131</v>
      </c>
      <c r="G217" s="38" t="s">
        <v>398</v>
      </c>
      <c r="H217" s="38" t="s">
        <v>399</v>
      </c>
      <c r="I217" s="38" t="s">
        <v>591</v>
      </c>
      <c r="J217" s="38" t="s">
        <v>399</v>
      </c>
    </row>
    <row r="218" spans="1:10" ht="69" hidden="1" x14ac:dyDescent="0.3">
      <c r="A218" s="21" t="s">
        <v>10</v>
      </c>
      <c r="B218" s="169" t="s">
        <v>8128</v>
      </c>
      <c r="C218" s="169" t="s">
        <v>8129</v>
      </c>
      <c r="D218" s="21" t="s">
        <v>8141</v>
      </c>
      <c r="E218" s="21" t="s">
        <v>8142</v>
      </c>
      <c r="F218" s="115" t="s">
        <v>8131</v>
      </c>
      <c r="G218" s="38" t="s">
        <v>398</v>
      </c>
      <c r="H218" s="38" t="s">
        <v>399</v>
      </c>
      <c r="I218" s="38" t="s">
        <v>591</v>
      </c>
      <c r="J218" s="38" t="s">
        <v>399</v>
      </c>
    </row>
    <row r="219" spans="1:10" ht="69" hidden="1" x14ac:dyDescent="0.3">
      <c r="A219" s="21" t="s">
        <v>10</v>
      </c>
      <c r="B219" s="169" t="s">
        <v>8128</v>
      </c>
      <c r="C219" s="169" t="s">
        <v>8129</v>
      </c>
      <c r="D219" s="21" t="s">
        <v>8143</v>
      </c>
      <c r="E219" s="21" t="s">
        <v>8144</v>
      </c>
      <c r="F219" s="115" t="s">
        <v>8131</v>
      </c>
      <c r="G219" s="38" t="s">
        <v>398</v>
      </c>
      <c r="H219" s="38" t="s">
        <v>399</v>
      </c>
      <c r="I219" s="38" t="s">
        <v>591</v>
      </c>
      <c r="J219" s="38" t="s">
        <v>399</v>
      </c>
    </row>
    <row r="220" spans="1:10" hidden="1" x14ac:dyDescent="0.3">
      <c r="A220" s="21" t="s">
        <v>10</v>
      </c>
      <c r="B220" s="169" t="s">
        <v>8128</v>
      </c>
      <c r="C220" s="169" t="s">
        <v>8129</v>
      </c>
      <c r="D220" s="21" t="s">
        <v>8145</v>
      </c>
      <c r="E220" s="21" t="s">
        <v>8146</v>
      </c>
      <c r="F220" s="115" t="s">
        <v>8147</v>
      </c>
      <c r="G220" s="38" t="s">
        <v>398</v>
      </c>
      <c r="H220" s="38" t="s">
        <v>399</v>
      </c>
      <c r="I220" s="38" t="s">
        <v>591</v>
      </c>
      <c r="J220" s="38" t="s">
        <v>399</v>
      </c>
    </row>
    <row r="221" spans="1:10" ht="55.2" hidden="1" x14ac:dyDescent="0.3">
      <c r="A221" s="21" t="s">
        <v>10</v>
      </c>
      <c r="B221" s="169" t="s">
        <v>8128</v>
      </c>
      <c r="C221" s="169" t="s">
        <v>8129</v>
      </c>
      <c r="D221" s="21" t="s">
        <v>8148</v>
      </c>
      <c r="E221" s="21" t="s">
        <v>8149</v>
      </c>
      <c r="F221" s="115" t="s">
        <v>8125</v>
      </c>
      <c r="G221" s="38" t="s">
        <v>398</v>
      </c>
      <c r="H221" s="38" t="s">
        <v>399</v>
      </c>
      <c r="I221" s="38" t="s">
        <v>591</v>
      </c>
      <c r="J221" s="38" t="s">
        <v>399</v>
      </c>
    </row>
    <row r="222" spans="1:10" ht="69" hidden="1" x14ac:dyDescent="0.3">
      <c r="A222" s="21" t="s">
        <v>10</v>
      </c>
      <c r="B222" s="169" t="s">
        <v>8128</v>
      </c>
      <c r="C222" s="169" t="s">
        <v>8129</v>
      </c>
      <c r="D222" s="21" t="s">
        <v>8150</v>
      </c>
      <c r="E222" s="21" t="s">
        <v>8151</v>
      </c>
      <c r="F222" s="115" t="s">
        <v>8131</v>
      </c>
      <c r="G222" s="38" t="s">
        <v>398</v>
      </c>
      <c r="H222" s="38" t="s">
        <v>399</v>
      </c>
      <c r="I222" s="38" t="s">
        <v>591</v>
      </c>
      <c r="J222" s="38" t="s">
        <v>399</v>
      </c>
    </row>
    <row r="223" spans="1:10" hidden="1" x14ac:dyDescent="0.3">
      <c r="A223" s="21" t="s">
        <v>10</v>
      </c>
      <c r="B223" s="169" t="s">
        <v>8128</v>
      </c>
      <c r="C223" s="169" t="s">
        <v>8129</v>
      </c>
      <c r="D223" s="21" t="s">
        <v>8152</v>
      </c>
      <c r="E223" s="21" t="s">
        <v>2147</v>
      </c>
      <c r="F223" s="115" t="s">
        <v>399</v>
      </c>
      <c r="G223" s="38" t="s">
        <v>398</v>
      </c>
      <c r="H223" s="38" t="s">
        <v>399</v>
      </c>
      <c r="I223" s="38" t="s">
        <v>591</v>
      </c>
      <c r="J223" s="38" t="s">
        <v>399</v>
      </c>
    </row>
    <row r="224" spans="1:10" ht="55.2" hidden="1" x14ac:dyDescent="0.3">
      <c r="A224" s="21" t="s">
        <v>10</v>
      </c>
      <c r="B224" s="169" t="s">
        <v>8153</v>
      </c>
      <c r="C224" s="169" t="s">
        <v>8116</v>
      </c>
      <c r="D224" s="21" t="s">
        <v>8154</v>
      </c>
      <c r="E224" s="21" t="s">
        <v>8155</v>
      </c>
      <c r="F224" s="115" t="s">
        <v>8125</v>
      </c>
      <c r="G224" s="38" t="s">
        <v>398</v>
      </c>
      <c r="H224" s="38" t="s">
        <v>399</v>
      </c>
      <c r="I224" s="38" t="s">
        <v>591</v>
      </c>
      <c r="J224" s="38" t="s">
        <v>399</v>
      </c>
    </row>
    <row r="225" spans="1:10" ht="55.2" hidden="1" x14ac:dyDescent="0.3">
      <c r="A225" s="21" t="s">
        <v>10</v>
      </c>
      <c r="B225" s="169" t="s">
        <v>8153</v>
      </c>
      <c r="C225" s="169" t="s">
        <v>8116</v>
      </c>
      <c r="D225" s="21" t="s">
        <v>8156</v>
      </c>
      <c r="E225" s="21" t="s">
        <v>8157</v>
      </c>
      <c r="F225" s="115" t="s">
        <v>8125</v>
      </c>
      <c r="G225" s="38" t="s">
        <v>398</v>
      </c>
      <c r="H225" s="38" t="s">
        <v>399</v>
      </c>
      <c r="I225" s="38" t="s">
        <v>591</v>
      </c>
      <c r="J225" s="38" t="s">
        <v>399</v>
      </c>
    </row>
    <row r="226" spans="1:10" ht="55.2" hidden="1" x14ac:dyDescent="0.3">
      <c r="A226" s="21" t="s">
        <v>10</v>
      </c>
      <c r="B226" s="169" t="s">
        <v>8153</v>
      </c>
      <c r="C226" s="169" t="s">
        <v>8116</v>
      </c>
      <c r="D226" s="21" t="s">
        <v>8158</v>
      </c>
      <c r="E226" s="21" t="s">
        <v>8159</v>
      </c>
      <c r="F226" s="115" t="s">
        <v>8125</v>
      </c>
      <c r="G226" s="38" t="s">
        <v>398</v>
      </c>
      <c r="H226" s="38" t="s">
        <v>399</v>
      </c>
      <c r="I226" s="38" t="s">
        <v>591</v>
      </c>
      <c r="J226" s="38" t="s">
        <v>399</v>
      </c>
    </row>
    <row r="227" spans="1:10" hidden="1" x14ac:dyDescent="0.3">
      <c r="A227" s="21" t="s">
        <v>10</v>
      </c>
      <c r="B227" s="169" t="s">
        <v>8153</v>
      </c>
      <c r="C227" s="169" t="s">
        <v>8116</v>
      </c>
      <c r="D227" s="21" t="s">
        <v>8160</v>
      </c>
      <c r="E227" s="21" t="s">
        <v>432</v>
      </c>
      <c r="F227" s="115" t="s">
        <v>399</v>
      </c>
      <c r="G227" s="38" t="s">
        <v>398</v>
      </c>
      <c r="H227" s="38" t="s">
        <v>399</v>
      </c>
      <c r="I227" s="38" t="s">
        <v>591</v>
      </c>
      <c r="J227" s="38" t="s">
        <v>399</v>
      </c>
    </row>
    <row r="228" spans="1:10" ht="41.4" hidden="1" x14ac:dyDescent="0.3">
      <c r="A228" s="21" t="s">
        <v>10</v>
      </c>
      <c r="B228" s="169" t="s">
        <v>8161</v>
      </c>
      <c r="C228" s="169" t="s">
        <v>8162</v>
      </c>
      <c r="D228" s="21" t="s">
        <v>8163</v>
      </c>
      <c r="E228" s="21" t="s">
        <v>204</v>
      </c>
      <c r="F228" s="38" t="s">
        <v>8164</v>
      </c>
      <c r="G228" s="38" t="s">
        <v>398</v>
      </c>
      <c r="H228" s="38" t="s">
        <v>399</v>
      </c>
      <c r="I228" s="38" t="s">
        <v>591</v>
      </c>
      <c r="J228" s="38" t="s">
        <v>399</v>
      </c>
    </row>
    <row r="229" spans="1:10" hidden="1" x14ac:dyDescent="0.3">
      <c r="A229" s="21" t="s">
        <v>10</v>
      </c>
      <c r="B229" s="169" t="s">
        <v>8161</v>
      </c>
      <c r="C229" s="169" t="s">
        <v>8162</v>
      </c>
      <c r="D229" s="21" t="s">
        <v>8165</v>
      </c>
      <c r="E229" s="21" t="s">
        <v>788</v>
      </c>
      <c r="F229" s="38" t="s">
        <v>399</v>
      </c>
      <c r="G229" s="38" t="s">
        <v>398</v>
      </c>
      <c r="H229" s="38" t="s">
        <v>399</v>
      </c>
      <c r="I229" s="38" t="s">
        <v>399</v>
      </c>
      <c r="J229" s="38" t="s">
        <v>399</v>
      </c>
    </row>
    <row r="230" spans="1:10" hidden="1" x14ac:dyDescent="0.3">
      <c r="A230" s="21" t="s">
        <v>10</v>
      </c>
      <c r="B230" s="169" t="s">
        <v>8161</v>
      </c>
      <c r="C230" s="169" t="s">
        <v>8162</v>
      </c>
      <c r="D230" s="21" t="s">
        <v>8166</v>
      </c>
      <c r="E230" s="21" t="s">
        <v>157</v>
      </c>
      <c r="F230" s="38" t="s">
        <v>399</v>
      </c>
      <c r="G230" s="38" t="s">
        <v>398</v>
      </c>
      <c r="H230" s="38" t="s">
        <v>399</v>
      </c>
      <c r="I230" s="38" t="s">
        <v>399</v>
      </c>
      <c r="J230" s="38" t="s">
        <v>399</v>
      </c>
    </row>
    <row r="231" spans="1:10" ht="27.6" hidden="1" x14ac:dyDescent="0.3">
      <c r="A231" s="21" t="s">
        <v>10</v>
      </c>
      <c r="B231" s="169" t="s">
        <v>8167</v>
      </c>
      <c r="C231" s="169" t="s">
        <v>8168</v>
      </c>
      <c r="D231" s="21" t="s">
        <v>8169</v>
      </c>
      <c r="E231" s="21" t="s">
        <v>8170</v>
      </c>
      <c r="F231" s="38" t="s">
        <v>8171</v>
      </c>
      <c r="G231" s="38" t="s">
        <v>398</v>
      </c>
      <c r="H231" s="38" t="s">
        <v>399</v>
      </c>
      <c r="I231" s="38" t="s">
        <v>591</v>
      </c>
      <c r="J231" s="38" t="s">
        <v>399</v>
      </c>
    </row>
    <row r="232" spans="1:10" ht="27.6" hidden="1" x14ac:dyDescent="0.3">
      <c r="A232" s="21" t="s">
        <v>10</v>
      </c>
      <c r="B232" s="169" t="s">
        <v>8167</v>
      </c>
      <c r="C232" s="169" t="s">
        <v>8168</v>
      </c>
      <c r="D232" s="21" t="s">
        <v>8172</v>
      </c>
      <c r="E232" s="21" t="s">
        <v>8173</v>
      </c>
      <c r="F232" s="38" t="s">
        <v>8171</v>
      </c>
      <c r="G232" s="38" t="s">
        <v>398</v>
      </c>
      <c r="H232" s="38" t="s">
        <v>399</v>
      </c>
      <c r="I232" s="38" t="s">
        <v>591</v>
      </c>
      <c r="J232" s="38" t="s">
        <v>399</v>
      </c>
    </row>
    <row r="233" spans="1:10" ht="27.6" hidden="1" x14ac:dyDescent="0.3">
      <c r="A233" s="21" t="s">
        <v>10</v>
      </c>
      <c r="B233" s="169" t="s">
        <v>8167</v>
      </c>
      <c r="C233" s="169" t="s">
        <v>8168</v>
      </c>
      <c r="D233" s="21" t="s">
        <v>8174</v>
      </c>
      <c r="E233" s="21" t="s">
        <v>8175</v>
      </c>
      <c r="F233" s="38" t="s">
        <v>8171</v>
      </c>
      <c r="G233" s="38" t="s">
        <v>398</v>
      </c>
      <c r="H233" s="38" t="s">
        <v>399</v>
      </c>
      <c r="I233" s="38" t="s">
        <v>591</v>
      </c>
      <c r="J233" s="38" t="s">
        <v>399</v>
      </c>
    </row>
    <row r="234" spans="1:10" ht="27.6" hidden="1" x14ac:dyDescent="0.3">
      <c r="A234" s="21" t="s">
        <v>10</v>
      </c>
      <c r="B234" s="169" t="s">
        <v>8167</v>
      </c>
      <c r="C234" s="169" t="s">
        <v>8168</v>
      </c>
      <c r="D234" s="21" t="s">
        <v>8176</v>
      </c>
      <c r="E234" s="21" t="s">
        <v>8177</v>
      </c>
      <c r="F234" s="38" t="s">
        <v>8171</v>
      </c>
      <c r="G234" s="38" t="s">
        <v>398</v>
      </c>
      <c r="H234" s="38" t="s">
        <v>399</v>
      </c>
      <c r="I234" s="38" t="s">
        <v>591</v>
      </c>
      <c r="J234" s="38" t="s">
        <v>399</v>
      </c>
    </row>
    <row r="235" spans="1:10" ht="27.6" hidden="1" x14ac:dyDescent="0.3">
      <c r="A235" s="21" t="s">
        <v>10</v>
      </c>
      <c r="B235" s="169" t="s">
        <v>8167</v>
      </c>
      <c r="C235" s="169" t="s">
        <v>8168</v>
      </c>
      <c r="D235" s="21" t="s">
        <v>8178</v>
      </c>
      <c r="E235" s="21" t="s">
        <v>8179</v>
      </c>
      <c r="F235" s="38" t="s">
        <v>8171</v>
      </c>
      <c r="G235" s="38" t="s">
        <v>398</v>
      </c>
      <c r="H235" s="38" t="s">
        <v>399</v>
      </c>
      <c r="I235" s="38" t="s">
        <v>591</v>
      </c>
      <c r="J235" s="38" t="s">
        <v>399</v>
      </c>
    </row>
    <row r="236" spans="1:10" ht="55.2" hidden="1" x14ac:dyDescent="0.3">
      <c r="A236" s="21" t="s">
        <v>10</v>
      </c>
      <c r="B236" s="169" t="s">
        <v>8167</v>
      </c>
      <c r="C236" s="169" t="s">
        <v>8168</v>
      </c>
      <c r="D236" s="21" t="s">
        <v>8180</v>
      </c>
      <c r="E236" s="21" t="s">
        <v>514</v>
      </c>
      <c r="F236" s="38" t="s">
        <v>8181</v>
      </c>
      <c r="G236" s="38" t="s">
        <v>398</v>
      </c>
      <c r="H236" s="38" t="s">
        <v>399</v>
      </c>
      <c r="I236" s="38" t="s">
        <v>591</v>
      </c>
      <c r="J236" s="38" t="s">
        <v>399</v>
      </c>
    </row>
    <row r="237" spans="1:10" ht="27.6" hidden="1" x14ac:dyDescent="0.3">
      <c r="A237" s="21" t="s">
        <v>10</v>
      </c>
      <c r="B237" s="169" t="s">
        <v>8167</v>
      </c>
      <c r="C237" s="169" t="s">
        <v>8168</v>
      </c>
      <c r="D237" s="21" t="s">
        <v>8182</v>
      </c>
      <c r="E237" s="21" t="s">
        <v>8183</v>
      </c>
      <c r="F237" s="38" t="s">
        <v>399</v>
      </c>
      <c r="G237" s="38" t="s">
        <v>398</v>
      </c>
      <c r="H237" s="38" t="s">
        <v>399</v>
      </c>
      <c r="I237" s="38" t="s">
        <v>399</v>
      </c>
      <c r="J237" s="38" t="s">
        <v>399</v>
      </c>
    </row>
    <row r="238" spans="1:10" ht="55.2" hidden="1" x14ac:dyDescent="0.3">
      <c r="A238" s="21" t="s">
        <v>10</v>
      </c>
      <c r="B238" s="169" t="s">
        <v>8184</v>
      </c>
      <c r="C238" s="169" t="s">
        <v>8185</v>
      </c>
      <c r="D238" s="21" t="s">
        <v>8186</v>
      </c>
      <c r="E238" s="21" t="s">
        <v>8187</v>
      </c>
      <c r="F238" s="115" t="s">
        <v>8188</v>
      </c>
      <c r="G238" s="38" t="s">
        <v>398</v>
      </c>
      <c r="H238" s="38" t="s">
        <v>399</v>
      </c>
      <c r="I238" s="38" t="s">
        <v>591</v>
      </c>
      <c r="J238" s="38" t="s">
        <v>399</v>
      </c>
    </row>
    <row r="239" spans="1:10" ht="55.2" hidden="1" x14ac:dyDescent="0.3">
      <c r="A239" s="21" t="s">
        <v>10</v>
      </c>
      <c r="B239" s="169" t="s">
        <v>8184</v>
      </c>
      <c r="C239" s="169" t="s">
        <v>8185</v>
      </c>
      <c r="D239" s="21" t="s">
        <v>8189</v>
      </c>
      <c r="E239" s="21" t="s">
        <v>8190</v>
      </c>
      <c r="F239" s="115" t="s">
        <v>8191</v>
      </c>
      <c r="G239" s="38" t="s">
        <v>398</v>
      </c>
      <c r="H239" s="38" t="s">
        <v>399</v>
      </c>
      <c r="I239" s="38" t="s">
        <v>591</v>
      </c>
      <c r="J239" s="38" t="s">
        <v>399</v>
      </c>
    </row>
    <row r="240" spans="1:10" ht="69" hidden="1" x14ac:dyDescent="0.3">
      <c r="A240" s="21" t="s">
        <v>10</v>
      </c>
      <c r="B240" s="169" t="s">
        <v>8184</v>
      </c>
      <c r="C240" s="169" t="s">
        <v>8185</v>
      </c>
      <c r="D240" s="21" t="s">
        <v>8192</v>
      </c>
      <c r="E240" s="21" t="s">
        <v>8193</v>
      </c>
      <c r="F240" s="115" t="s">
        <v>8194</v>
      </c>
      <c r="G240" s="38" t="s">
        <v>398</v>
      </c>
      <c r="H240" s="38" t="s">
        <v>399</v>
      </c>
      <c r="I240" s="38" t="s">
        <v>591</v>
      </c>
      <c r="J240" s="38" t="s">
        <v>399</v>
      </c>
    </row>
    <row r="241" spans="1:10" ht="27.6" hidden="1" x14ac:dyDescent="0.3">
      <c r="A241" s="21" t="s">
        <v>10</v>
      </c>
      <c r="B241" s="169" t="s">
        <v>8184</v>
      </c>
      <c r="C241" s="169" t="s">
        <v>8185</v>
      </c>
      <c r="D241" s="21" t="s">
        <v>8195</v>
      </c>
      <c r="E241" s="21" t="s">
        <v>8196</v>
      </c>
      <c r="F241" s="115" t="s">
        <v>399</v>
      </c>
      <c r="G241" s="38" t="s">
        <v>398</v>
      </c>
      <c r="H241" s="38" t="s">
        <v>399</v>
      </c>
      <c r="I241" s="38" t="s">
        <v>399</v>
      </c>
      <c r="J241" s="38" t="s">
        <v>399</v>
      </c>
    </row>
    <row r="242" spans="1:10" ht="31.5" hidden="1" customHeight="1" x14ac:dyDescent="0.3">
      <c r="A242" s="21" t="s">
        <v>10</v>
      </c>
      <c r="B242" s="169" t="s">
        <v>8197</v>
      </c>
      <c r="C242" s="169" t="s">
        <v>8198</v>
      </c>
      <c r="D242" s="21" t="s">
        <v>8199</v>
      </c>
      <c r="E242" s="21" t="s">
        <v>8200</v>
      </c>
      <c r="F242" s="38" t="s">
        <v>8201</v>
      </c>
      <c r="G242" s="38" t="s">
        <v>398</v>
      </c>
      <c r="H242" s="38" t="s">
        <v>399</v>
      </c>
      <c r="I242" s="38" t="s">
        <v>591</v>
      </c>
      <c r="J242" s="38" t="s">
        <v>399</v>
      </c>
    </row>
    <row r="243" spans="1:10" ht="24" hidden="1" customHeight="1" x14ac:dyDescent="0.3">
      <c r="A243" s="21" t="s">
        <v>10</v>
      </c>
      <c r="B243" s="169" t="s">
        <v>8197</v>
      </c>
      <c r="C243" s="169" t="s">
        <v>8198</v>
      </c>
      <c r="D243" s="21" t="s">
        <v>8202</v>
      </c>
      <c r="E243" s="21" t="s">
        <v>157</v>
      </c>
      <c r="F243" s="38" t="s">
        <v>399</v>
      </c>
      <c r="G243" s="38" t="s">
        <v>398</v>
      </c>
      <c r="H243" s="38" t="s">
        <v>399</v>
      </c>
      <c r="I243" s="38" t="s">
        <v>399</v>
      </c>
      <c r="J243" s="38" t="s">
        <v>399</v>
      </c>
    </row>
    <row r="244" spans="1:10" ht="400.2" hidden="1" x14ac:dyDescent="0.3">
      <c r="A244" s="18" t="s">
        <v>4629</v>
      </c>
      <c r="B244" s="18" t="s">
        <v>399</v>
      </c>
      <c r="C244" s="169"/>
      <c r="D244" s="58" t="s">
        <v>8203</v>
      </c>
      <c r="E244" s="21" t="s">
        <v>8204</v>
      </c>
      <c r="F244" s="38" t="s">
        <v>8205</v>
      </c>
      <c r="G244" s="38" t="s">
        <v>398</v>
      </c>
      <c r="H244" s="38" t="s">
        <v>399</v>
      </c>
      <c r="I244" s="38" t="s">
        <v>591</v>
      </c>
      <c r="J244" s="38" t="s">
        <v>399</v>
      </c>
    </row>
    <row r="245" spans="1:10" ht="179.4" hidden="1" x14ac:dyDescent="0.3">
      <c r="A245" s="18" t="s">
        <v>4629</v>
      </c>
      <c r="B245" s="18" t="s">
        <v>399</v>
      </c>
      <c r="C245" s="169"/>
      <c r="D245" s="58" t="s">
        <v>8206</v>
      </c>
      <c r="E245" s="21" t="s">
        <v>8207</v>
      </c>
      <c r="F245" s="38" t="s">
        <v>8208</v>
      </c>
      <c r="G245" s="38" t="s">
        <v>398</v>
      </c>
      <c r="H245" s="38" t="s">
        <v>399</v>
      </c>
      <c r="I245" s="38" t="s">
        <v>591</v>
      </c>
      <c r="J245" s="38" t="s">
        <v>399</v>
      </c>
    </row>
    <row r="246" spans="1:10" ht="317.39999999999998" hidden="1" x14ac:dyDescent="0.3">
      <c r="A246" s="18" t="s">
        <v>4629</v>
      </c>
      <c r="B246" s="18" t="s">
        <v>399</v>
      </c>
      <c r="C246" s="169"/>
      <c r="D246" s="40" t="s">
        <v>8209</v>
      </c>
      <c r="E246" s="21" t="s">
        <v>8210</v>
      </c>
      <c r="F246" s="38" t="s">
        <v>8211</v>
      </c>
      <c r="G246" s="38" t="s">
        <v>398</v>
      </c>
      <c r="H246" s="38" t="s">
        <v>399</v>
      </c>
      <c r="I246" s="38" t="s">
        <v>591</v>
      </c>
      <c r="J246" s="38" t="s">
        <v>399</v>
      </c>
    </row>
    <row r="247" spans="1:10" ht="262.2" hidden="1" x14ac:dyDescent="0.3">
      <c r="A247" s="18" t="s">
        <v>4629</v>
      </c>
      <c r="B247" s="18" t="s">
        <v>399</v>
      </c>
      <c r="C247" s="169"/>
      <c r="D247" s="56" t="s">
        <v>8212</v>
      </c>
      <c r="E247" s="21" t="s">
        <v>8213</v>
      </c>
      <c r="F247" s="38" t="s">
        <v>8214</v>
      </c>
      <c r="G247" s="38" t="s">
        <v>398</v>
      </c>
      <c r="H247" s="38" t="s">
        <v>399</v>
      </c>
      <c r="I247" s="38" t="s">
        <v>591</v>
      </c>
      <c r="J247" s="38" t="s">
        <v>399</v>
      </c>
    </row>
    <row r="248" spans="1:10" ht="220.8" hidden="1" x14ac:dyDescent="0.3">
      <c r="A248" s="18" t="s">
        <v>4629</v>
      </c>
      <c r="B248" s="18" t="s">
        <v>399</v>
      </c>
      <c r="C248" s="169"/>
      <c r="D248" s="57" t="s">
        <v>8215</v>
      </c>
      <c r="E248" s="21" t="s">
        <v>8216</v>
      </c>
      <c r="F248" s="38" t="s">
        <v>8214</v>
      </c>
      <c r="G248" s="38" t="s">
        <v>398</v>
      </c>
      <c r="H248" s="38" t="s">
        <v>399</v>
      </c>
      <c r="I248" s="38" t="s">
        <v>591</v>
      </c>
      <c r="J248" s="38" t="s">
        <v>399</v>
      </c>
    </row>
    <row r="249" spans="1:10" x14ac:dyDescent="0.3">
      <c r="A249" s="21"/>
      <c r="B249" s="21"/>
      <c r="C249" s="21"/>
      <c r="D249" s="21"/>
      <c r="E249" s="21"/>
      <c r="F249" s="38"/>
      <c r="G249" s="38"/>
      <c r="H249" s="38"/>
      <c r="I249" s="38"/>
      <c r="J249" s="38"/>
    </row>
    <row r="250" spans="1:10" x14ac:dyDescent="0.3">
      <c r="A250" s="21"/>
      <c r="B250" s="21"/>
      <c r="C250" s="21"/>
      <c r="D250" s="21"/>
      <c r="E250" s="21"/>
      <c r="F250" s="38"/>
      <c r="G250" s="38"/>
      <c r="H250" s="38"/>
      <c r="I250" s="38"/>
      <c r="J250" s="38"/>
    </row>
    <row r="251" spans="1:10" x14ac:dyDescent="0.3">
      <c r="A251" s="21"/>
      <c r="B251" s="21"/>
      <c r="C251" s="21"/>
      <c r="D251" s="21"/>
      <c r="E251" s="21"/>
      <c r="F251" s="38"/>
      <c r="G251" s="38"/>
      <c r="H251" s="38"/>
      <c r="I251" s="38"/>
      <c r="J251" s="38"/>
    </row>
    <row r="252" spans="1:10" x14ac:dyDescent="0.3">
      <c r="A252" s="21"/>
      <c r="B252" s="21"/>
      <c r="C252" s="21"/>
      <c r="D252" s="21"/>
      <c r="E252" s="21"/>
      <c r="F252" s="38"/>
      <c r="G252" s="38"/>
      <c r="H252" s="38"/>
      <c r="I252" s="38"/>
      <c r="J252" s="38"/>
    </row>
    <row r="253" spans="1:10" x14ac:dyDescent="0.3">
      <c r="A253" s="21"/>
      <c r="B253" s="21"/>
      <c r="C253" s="21"/>
      <c r="D253" s="21"/>
      <c r="E253" s="21"/>
      <c r="F253" s="38"/>
      <c r="G253" s="38"/>
      <c r="H253" s="38"/>
      <c r="I253" s="38"/>
      <c r="J253" s="38"/>
    </row>
    <row r="254" spans="1:10" x14ac:dyDescent="0.3">
      <c r="A254" s="21"/>
      <c r="B254" s="21"/>
      <c r="C254" s="21"/>
      <c r="D254" s="21"/>
      <c r="E254" s="21"/>
      <c r="F254" s="38"/>
      <c r="G254" s="38"/>
      <c r="H254" s="38"/>
      <c r="I254" s="38"/>
      <c r="J254" s="38"/>
    </row>
    <row r="255" spans="1:10" x14ac:dyDescent="0.3">
      <c r="A255" s="21"/>
      <c r="B255" s="21"/>
      <c r="C255" s="21"/>
      <c r="D255" s="21"/>
      <c r="E255" s="21"/>
      <c r="F255" s="38"/>
      <c r="G255" s="38"/>
      <c r="H255" s="38"/>
      <c r="I255" s="38"/>
      <c r="J255" s="38"/>
    </row>
    <row r="256" spans="1:10" x14ac:dyDescent="0.3">
      <c r="A256" s="21"/>
      <c r="B256" s="21"/>
      <c r="C256" s="21"/>
      <c r="D256" s="21"/>
      <c r="E256" s="21"/>
      <c r="F256" s="38"/>
      <c r="G256" s="38"/>
      <c r="H256" s="38"/>
      <c r="I256" s="38"/>
      <c r="J256" s="38"/>
    </row>
    <row r="257" spans="1:10" x14ac:dyDescent="0.3">
      <c r="A257" s="21"/>
      <c r="B257" s="21"/>
      <c r="C257" s="21"/>
      <c r="D257" s="21"/>
      <c r="E257" s="21"/>
      <c r="F257" s="38"/>
      <c r="G257" s="38"/>
      <c r="H257" s="38"/>
      <c r="I257" s="38"/>
      <c r="J257" s="38"/>
    </row>
    <row r="258" spans="1:10" x14ac:dyDescent="0.3">
      <c r="A258" s="21"/>
      <c r="B258" s="21"/>
      <c r="C258" s="21"/>
      <c r="D258" s="21"/>
      <c r="E258" s="21"/>
      <c r="F258" s="38"/>
      <c r="G258" s="38"/>
      <c r="H258" s="38"/>
      <c r="I258" s="38"/>
      <c r="J258" s="38"/>
    </row>
    <row r="259" spans="1:10" x14ac:dyDescent="0.3">
      <c r="A259" s="21"/>
      <c r="B259" s="21"/>
      <c r="C259" s="21"/>
      <c r="D259" s="21"/>
      <c r="E259" s="21"/>
      <c r="F259" s="38"/>
      <c r="G259" s="38"/>
      <c r="H259" s="38"/>
      <c r="I259" s="38"/>
      <c r="J259" s="38"/>
    </row>
    <row r="260" spans="1:10" x14ac:dyDescent="0.3">
      <c r="A260" s="21"/>
      <c r="B260" s="21"/>
      <c r="C260" s="21"/>
      <c r="D260" s="21"/>
      <c r="E260" s="21"/>
      <c r="F260" s="38"/>
      <c r="G260" s="38"/>
      <c r="H260" s="38"/>
      <c r="I260" s="38"/>
      <c r="J260" s="38"/>
    </row>
    <row r="261" spans="1:10" x14ac:dyDescent="0.3">
      <c r="A261" s="21"/>
      <c r="B261" s="21"/>
      <c r="C261" s="21"/>
      <c r="D261" s="21"/>
      <c r="E261" s="21"/>
      <c r="F261" s="38"/>
      <c r="G261" s="38"/>
      <c r="H261" s="38"/>
      <c r="I261" s="38"/>
      <c r="J261" s="38"/>
    </row>
    <row r="262" spans="1:10" x14ac:dyDescent="0.3">
      <c r="A262" s="21"/>
      <c r="B262" s="21"/>
      <c r="C262" s="21"/>
      <c r="D262" s="21"/>
      <c r="E262" s="21"/>
      <c r="F262" s="38"/>
      <c r="G262" s="38"/>
      <c r="H262" s="38"/>
      <c r="I262" s="38"/>
      <c r="J262" s="38"/>
    </row>
    <row r="263" spans="1:10" x14ac:dyDescent="0.3">
      <c r="A263" s="21"/>
      <c r="B263" s="21"/>
      <c r="C263" s="21"/>
      <c r="D263" s="21"/>
      <c r="E263" s="21"/>
      <c r="F263" s="38"/>
      <c r="G263" s="38"/>
      <c r="H263" s="38"/>
      <c r="I263" s="38"/>
      <c r="J263" s="38"/>
    </row>
    <row r="264" spans="1:10" x14ac:dyDescent="0.3">
      <c r="A264" s="21"/>
      <c r="B264" s="21"/>
      <c r="C264" s="21"/>
      <c r="D264" s="21"/>
      <c r="E264" s="21"/>
      <c r="F264" s="38"/>
      <c r="G264" s="38"/>
      <c r="H264" s="38"/>
      <c r="I264" s="38"/>
      <c r="J264" s="38"/>
    </row>
    <row r="265" spans="1:10" x14ac:dyDescent="0.3">
      <c r="A265" s="21"/>
      <c r="B265" s="21"/>
      <c r="C265" s="21"/>
      <c r="D265" s="21"/>
      <c r="E265" s="21"/>
      <c r="F265" s="38"/>
      <c r="G265" s="38"/>
      <c r="H265" s="38"/>
      <c r="I265" s="38"/>
      <c r="J265" s="38"/>
    </row>
    <row r="266" spans="1:10" x14ac:dyDescent="0.3">
      <c r="A266" s="21"/>
      <c r="B266" s="21"/>
      <c r="C266" s="21"/>
      <c r="D266" s="21"/>
      <c r="E266" s="21"/>
      <c r="F266" s="38"/>
      <c r="G266" s="38"/>
      <c r="H266" s="38"/>
      <c r="I266" s="38"/>
      <c r="J266" s="38"/>
    </row>
    <row r="267" spans="1:10" x14ac:dyDescent="0.3">
      <c r="A267" s="21"/>
      <c r="B267" s="21"/>
      <c r="C267" s="21"/>
      <c r="D267" s="21"/>
      <c r="E267" s="21"/>
      <c r="F267" s="38"/>
      <c r="G267" s="38"/>
      <c r="H267" s="38"/>
      <c r="I267" s="38"/>
      <c r="J267" s="38"/>
    </row>
    <row r="268" spans="1:10" x14ac:dyDescent="0.3">
      <c r="A268" s="21"/>
      <c r="B268" s="21"/>
      <c r="C268" s="21"/>
      <c r="D268" s="21"/>
      <c r="E268" s="21"/>
      <c r="F268" s="38"/>
      <c r="G268" s="38"/>
      <c r="H268" s="38"/>
      <c r="I268" s="38"/>
      <c r="J268" s="38"/>
    </row>
    <row r="269" spans="1:10" x14ac:dyDescent="0.3">
      <c r="A269" s="21"/>
      <c r="B269" s="21"/>
      <c r="C269" s="21"/>
      <c r="D269" s="21"/>
      <c r="E269" s="21"/>
      <c r="F269" s="38"/>
      <c r="G269" s="38"/>
      <c r="H269" s="38"/>
      <c r="I269" s="38"/>
      <c r="J269" s="38"/>
    </row>
    <row r="270" spans="1:10" x14ac:dyDescent="0.3">
      <c r="A270" s="21"/>
      <c r="B270" s="21"/>
      <c r="C270" s="21"/>
      <c r="D270" s="21"/>
      <c r="E270" s="21"/>
      <c r="F270" s="38"/>
      <c r="G270" s="38"/>
      <c r="H270" s="38"/>
      <c r="I270" s="38"/>
      <c r="J270" s="38"/>
    </row>
    <row r="271" spans="1:10" x14ac:dyDescent="0.3">
      <c r="A271" s="21"/>
      <c r="B271" s="21"/>
      <c r="C271" s="21"/>
      <c r="D271" s="21"/>
      <c r="E271" s="21"/>
      <c r="F271" s="38"/>
      <c r="G271" s="38"/>
      <c r="H271" s="38"/>
      <c r="I271" s="38"/>
      <c r="J271" s="38"/>
    </row>
    <row r="272" spans="1:10" x14ac:dyDescent="0.3">
      <c r="A272" s="21"/>
      <c r="B272" s="21"/>
      <c r="C272" s="21"/>
      <c r="D272" s="21"/>
      <c r="E272" s="21"/>
      <c r="F272" s="38"/>
      <c r="G272" s="38"/>
      <c r="H272" s="38"/>
      <c r="I272" s="38"/>
      <c r="J272" s="38"/>
    </row>
    <row r="273" spans="1:10" x14ac:dyDescent="0.3">
      <c r="A273" s="21"/>
      <c r="B273" s="21"/>
      <c r="C273" s="21"/>
      <c r="D273" s="21"/>
      <c r="E273" s="21"/>
      <c r="F273" s="38"/>
      <c r="G273" s="38"/>
      <c r="H273" s="38"/>
      <c r="I273" s="38"/>
      <c r="J273" s="38"/>
    </row>
    <row r="274" spans="1:10" x14ac:dyDescent="0.3">
      <c r="A274" s="21"/>
      <c r="B274" s="21"/>
      <c r="C274" s="21"/>
      <c r="D274" s="21"/>
      <c r="E274" s="21"/>
      <c r="F274" s="38"/>
      <c r="G274" s="38"/>
      <c r="H274" s="38"/>
      <c r="I274" s="38"/>
      <c r="J274" s="38"/>
    </row>
    <row r="275" spans="1:10" x14ac:dyDescent="0.3">
      <c r="A275" s="21"/>
      <c r="B275" s="21"/>
      <c r="C275" s="21"/>
      <c r="D275" s="21"/>
      <c r="E275" s="21"/>
      <c r="F275" s="38"/>
      <c r="G275" s="38"/>
      <c r="H275" s="38"/>
      <c r="I275" s="38"/>
      <c r="J275" s="38"/>
    </row>
    <row r="276" spans="1:10" x14ac:dyDescent="0.3">
      <c r="A276" s="21"/>
      <c r="B276" s="21"/>
      <c r="C276" s="21"/>
      <c r="D276" s="21"/>
      <c r="E276" s="21"/>
      <c r="F276" s="38"/>
      <c r="G276" s="38"/>
      <c r="H276" s="38"/>
      <c r="I276" s="38"/>
      <c r="J276" s="38"/>
    </row>
    <row r="277" spans="1:10" x14ac:dyDescent="0.3">
      <c r="A277" s="21"/>
      <c r="B277" s="21"/>
      <c r="C277" s="21"/>
      <c r="D277" s="21"/>
      <c r="E277" s="21"/>
      <c r="F277" s="38"/>
      <c r="G277" s="38"/>
      <c r="H277" s="38"/>
      <c r="I277" s="38"/>
      <c r="J277" s="38"/>
    </row>
    <row r="278" spans="1:10" x14ac:dyDescent="0.3">
      <c r="A278" s="21"/>
      <c r="B278" s="21"/>
      <c r="C278" s="21"/>
      <c r="D278" s="21"/>
      <c r="E278" s="21"/>
      <c r="F278" s="38"/>
      <c r="G278" s="38"/>
      <c r="H278" s="38"/>
      <c r="I278" s="38"/>
      <c r="J278" s="38"/>
    </row>
    <row r="279" spans="1:10" x14ac:dyDescent="0.3">
      <c r="A279" s="21"/>
      <c r="B279" s="21"/>
      <c r="C279" s="21"/>
      <c r="D279" s="21"/>
      <c r="E279" s="21"/>
      <c r="F279" s="38"/>
      <c r="G279" s="38"/>
      <c r="H279" s="38"/>
      <c r="I279" s="38"/>
      <c r="J279" s="38"/>
    </row>
    <row r="280" spans="1:10" x14ac:dyDescent="0.3">
      <c r="A280" s="21"/>
      <c r="B280" s="21"/>
      <c r="C280" s="21"/>
      <c r="D280" s="21"/>
      <c r="E280" s="21"/>
      <c r="F280" s="38"/>
      <c r="G280" s="38"/>
      <c r="H280" s="38"/>
      <c r="I280" s="38"/>
      <c r="J280" s="38"/>
    </row>
    <row r="281" spans="1:10" x14ac:dyDescent="0.3">
      <c r="A281" s="21"/>
      <c r="B281" s="21"/>
      <c r="C281" s="21"/>
      <c r="D281" s="21"/>
      <c r="E281" s="21"/>
      <c r="F281" s="38"/>
      <c r="G281" s="38"/>
      <c r="H281" s="38"/>
      <c r="I281" s="38"/>
      <c r="J281" s="38"/>
    </row>
    <row r="282" spans="1:10" x14ac:dyDescent="0.3">
      <c r="A282" s="21"/>
      <c r="B282" s="21"/>
      <c r="C282" s="21"/>
      <c r="D282" s="21"/>
      <c r="E282" s="21"/>
      <c r="F282" s="38"/>
      <c r="G282" s="38"/>
      <c r="H282" s="38"/>
      <c r="I282" s="38"/>
      <c r="J282" s="38"/>
    </row>
    <row r="283" spans="1:10" x14ac:dyDescent="0.3">
      <c r="A283" s="21"/>
      <c r="B283" s="21"/>
      <c r="C283" s="21"/>
      <c r="D283" s="21"/>
      <c r="E283" s="21"/>
      <c r="F283" s="38"/>
      <c r="G283" s="38"/>
      <c r="H283" s="38"/>
      <c r="I283" s="38"/>
      <c r="J283" s="38"/>
    </row>
    <row r="284" spans="1:10" x14ac:dyDescent="0.3">
      <c r="A284" s="21"/>
      <c r="B284" s="21"/>
      <c r="C284" s="21"/>
      <c r="D284" s="21"/>
      <c r="E284" s="21"/>
      <c r="F284" s="38"/>
      <c r="G284" s="38"/>
      <c r="H284" s="38"/>
      <c r="I284" s="38"/>
      <c r="J284" s="38"/>
    </row>
    <row r="285" spans="1:10" x14ac:dyDescent="0.3">
      <c r="A285" s="21"/>
      <c r="B285" s="21"/>
      <c r="C285" s="21"/>
      <c r="D285" s="21"/>
      <c r="E285" s="21"/>
      <c r="F285" s="38"/>
      <c r="G285" s="38"/>
      <c r="H285" s="38"/>
      <c r="I285" s="38"/>
      <c r="J285" s="38"/>
    </row>
    <row r="286" spans="1:10" x14ac:dyDescent="0.3">
      <c r="A286" s="21"/>
      <c r="B286" s="21"/>
      <c r="C286" s="21"/>
      <c r="D286" s="21"/>
      <c r="E286" s="21"/>
      <c r="F286" s="38"/>
      <c r="G286" s="38"/>
      <c r="H286" s="38"/>
      <c r="I286" s="38"/>
      <c r="J286" s="38"/>
    </row>
    <row r="287" spans="1:10" x14ac:dyDescent="0.3">
      <c r="A287" s="21"/>
      <c r="B287" s="21"/>
      <c r="C287" s="21"/>
      <c r="D287" s="21"/>
      <c r="E287" s="21"/>
      <c r="F287" s="38"/>
      <c r="G287" s="38"/>
      <c r="H287" s="38"/>
      <c r="I287" s="38"/>
      <c r="J287" s="38"/>
    </row>
    <row r="288" spans="1:10" x14ac:dyDescent="0.3">
      <c r="A288" s="21"/>
      <c r="B288" s="21"/>
      <c r="C288" s="21"/>
      <c r="D288" s="21"/>
      <c r="E288" s="21"/>
      <c r="F288" s="38"/>
      <c r="G288" s="38"/>
      <c r="H288" s="38"/>
      <c r="I288" s="38"/>
      <c r="J288" s="38"/>
    </row>
    <row r="289" spans="1:10" x14ac:dyDescent="0.3">
      <c r="A289" s="21"/>
      <c r="B289" s="21"/>
      <c r="C289" s="21"/>
      <c r="D289" s="21"/>
      <c r="E289" s="21"/>
      <c r="F289" s="38"/>
      <c r="G289" s="38"/>
      <c r="H289" s="38"/>
      <c r="I289" s="38"/>
      <c r="J289" s="38"/>
    </row>
    <row r="290" spans="1:10" x14ac:dyDescent="0.3">
      <c r="A290" s="21"/>
      <c r="B290" s="21"/>
      <c r="C290" s="21"/>
      <c r="D290" s="21"/>
      <c r="E290" s="21"/>
      <c r="F290" s="38"/>
      <c r="G290" s="38"/>
      <c r="H290" s="38"/>
      <c r="I290" s="38"/>
      <c r="J290" s="38"/>
    </row>
    <row r="291" spans="1:10" x14ac:dyDescent="0.3">
      <c r="A291" s="21"/>
      <c r="B291" s="21"/>
      <c r="C291" s="21"/>
      <c r="D291" s="21"/>
      <c r="E291" s="21"/>
      <c r="F291" s="38"/>
      <c r="G291" s="38"/>
      <c r="H291" s="38"/>
      <c r="I291" s="38"/>
      <c r="J291" s="38"/>
    </row>
    <row r="292" spans="1:10" x14ac:dyDescent="0.3">
      <c r="A292" s="21"/>
      <c r="B292" s="21"/>
      <c r="C292" s="21"/>
      <c r="D292" s="21"/>
      <c r="E292" s="21"/>
      <c r="F292" s="38"/>
      <c r="G292" s="38"/>
      <c r="H292" s="38"/>
      <c r="I292" s="38"/>
      <c r="J292" s="38"/>
    </row>
    <row r="293" spans="1:10" x14ac:dyDescent="0.3">
      <c r="A293" s="21"/>
      <c r="B293" s="21"/>
      <c r="C293" s="21"/>
      <c r="D293" s="21"/>
      <c r="E293" s="21"/>
      <c r="F293" s="38"/>
      <c r="G293" s="38"/>
      <c r="H293" s="38"/>
      <c r="I293" s="38"/>
      <c r="J293" s="38"/>
    </row>
    <row r="294" spans="1:10" x14ac:dyDescent="0.3">
      <c r="A294" s="21"/>
      <c r="B294" s="21"/>
      <c r="C294" s="21"/>
      <c r="D294" s="21"/>
      <c r="E294" s="21"/>
      <c r="F294" s="38"/>
      <c r="G294" s="38"/>
      <c r="H294" s="38"/>
      <c r="I294" s="38"/>
      <c r="J294" s="38"/>
    </row>
    <row r="295" spans="1:10" x14ac:dyDescent="0.3">
      <c r="A295" s="21"/>
      <c r="B295" s="21"/>
      <c r="C295" s="21"/>
      <c r="D295" s="21"/>
      <c r="E295" s="21"/>
      <c r="F295" s="38"/>
      <c r="G295" s="38"/>
      <c r="H295" s="38"/>
      <c r="I295" s="38"/>
      <c r="J295" s="38"/>
    </row>
    <row r="296" spans="1:10" x14ac:dyDescent="0.3">
      <c r="A296" s="21"/>
      <c r="B296" s="21"/>
      <c r="C296" s="21"/>
      <c r="D296" s="21"/>
      <c r="E296" s="21"/>
      <c r="F296" s="38"/>
      <c r="G296" s="38"/>
      <c r="H296" s="38"/>
      <c r="I296" s="38"/>
      <c r="J296" s="38"/>
    </row>
    <row r="297" spans="1:10" x14ac:dyDescent="0.3">
      <c r="A297" s="21"/>
      <c r="B297" s="21"/>
      <c r="C297" s="21"/>
      <c r="D297" s="21"/>
      <c r="E297" s="21"/>
      <c r="F297" s="38"/>
      <c r="G297" s="38"/>
      <c r="H297" s="38"/>
      <c r="I297" s="38"/>
      <c r="J297" s="38"/>
    </row>
    <row r="298" spans="1:10" x14ac:dyDescent="0.3">
      <c r="A298" s="21"/>
      <c r="B298" s="21"/>
      <c r="C298" s="21"/>
      <c r="D298" s="21"/>
      <c r="E298" s="21"/>
      <c r="F298" s="38"/>
      <c r="G298" s="38"/>
      <c r="H298" s="38"/>
      <c r="I298" s="38"/>
      <c r="J298" s="38"/>
    </row>
    <row r="299" spans="1:10" x14ac:dyDescent="0.3">
      <c r="A299" s="21"/>
      <c r="B299" s="21"/>
      <c r="C299" s="21"/>
      <c r="D299" s="21"/>
      <c r="E299" s="21"/>
      <c r="F299" s="38"/>
      <c r="G299" s="38"/>
      <c r="H299" s="38"/>
      <c r="I299" s="38"/>
      <c r="J299" s="38"/>
    </row>
    <row r="300" spans="1:10" x14ac:dyDescent="0.3">
      <c r="A300" s="21"/>
      <c r="B300" s="21"/>
      <c r="C300" s="21"/>
      <c r="D300" s="21"/>
      <c r="E300" s="21"/>
      <c r="F300" s="38"/>
      <c r="G300" s="38"/>
      <c r="H300" s="38"/>
      <c r="I300" s="38"/>
      <c r="J300" s="38"/>
    </row>
  </sheetData>
  <autoFilter ref="A1:J248" xr:uid="{DAEBBC40-BD5F-41A7-B43F-529E9D80DD11}">
    <filterColumn colId="7">
      <filters>
        <filter val="Coordinar con la SAF y los procesos la continuidad de la aplicación de estas encuestas"/>
        <filter val="Presentar los resulltado en el CICCI de diciembre de 2024"/>
        <filter val="Presentar los resulltados de la auditoría en el CICCI de diciembre de 2024"/>
        <filter val="Solicitar a los responsables de estas instancias presentar los resultados de la encuesta en el comité de control interno, en los casos que no aplique reserva de la información"/>
        <filter val="Solicitar a los responsables de estas instancias presentar sus informes en el comité de control interno, en los casos que no aplique reserva de la información"/>
      </filters>
    </filterColumn>
  </autoFilter>
  <mergeCells count="77">
    <mergeCell ref="C244:C248"/>
    <mergeCell ref="B242:B243"/>
    <mergeCell ref="C242:C243"/>
    <mergeCell ref="B228:B230"/>
    <mergeCell ref="C228:C230"/>
    <mergeCell ref="B231:B237"/>
    <mergeCell ref="C231:C237"/>
    <mergeCell ref="B238:B241"/>
    <mergeCell ref="C238:C241"/>
    <mergeCell ref="B198:B203"/>
    <mergeCell ref="C198:C203"/>
    <mergeCell ref="B204:B207"/>
    <mergeCell ref="C204:C207"/>
    <mergeCell ref="B208:B211"/>
    <mergeCell ref="C208:C227"/>
    <mergeCell ref="B212:B223"/>
    <mergeCell ref="B224:B227"/>
    <mergeCell ref="B180:B188"/>
    <mergeCell ref="C180:C188"/>
    <mergeCell ref="B189:B192"/>
    <mergeCell ref="C189:C192"/>
    <mergeCell ref="B193:B197"/>
    <mergeCell ref="C193:C197"/>
    <mergeCell ref="B164:B169"/>
    <mergeCell ref="C164:C169"/>
    <mergeCell ref="B170:B175"/>
    <mergeCell ref="C170:C175"/>
    <mergeCell ref="B176:B179"/>
    <mergeCell ref="C176:C179"/>
    <mergeCell ref="B148:B152"/>
    <mergeCell ref="C148:C152"/>
    <mergeCell ref="B153:B158"/>
    <mergeCell ref="C153:C158"/>
    <mergeCell ref="B159:B163"/>
    <mergeCell ref="C159:C163"/>
    <mergeCell ref="B124:B127"/>
    <mergeCell ref="C124:C127"/>
    <mergeCell ref="B128:B136"/>
    <mergeCell ref="C128:C136"/>
    <mergeCell ref="B137:B147"/>
    <mergeCell ref="C137:C147"/>
    <mergeCell ref="B109:B114"/>
    <mergeCell ref="C109:C114"/>
    <mergeCell ref="B115:B120"/>
    <mergeCell ref="C115:C120"/>
    <mergeCell ref="B121:B123"/>
    <mergeCell ref="C121:C123"/>
    <mergeCell ref="B86:B96"/>
    <mergeCell ref="C86:C96"/>
    <mergeCell ref="B97:B102"/>
    <mergeCell ref="C97:C102"/>
    <mergeCell ref="B103:B108"/>
    <mergeCell ref="C103:C108"/>
    <mergeCell ref="B67:B70"/>
    <mergeCell ref="C67:C70"/>
    <mergeCell ref="B71:B77"/>
    <mergeCell ref="C71:C77"/>
    <mergeCell ref="B78:B85"/>
    <mergeCell ref="C78:C85"/>
    <mergeCell ref="B45:B53"/>
    <mergeCell ref="C45:C53"/>
    <mergeCell ref="B54:B61"/>
    <mergeCell ref="C54:C61"/>
    <mergeCell ref="B62:B66"/>
    <mergeCell ref="C62:C66"/>
    <mergeCell ref="B22:B34"/>
    <mergeCell ref="C22:C34"/>
    <mergeCell ref="B35:B40"/>
    <mergeCell ref="C35:C40"/>
    <mergeCell ref="B41:B44"/>
    <mergeCell ref="C41:C44"/>
    <mergeCell ref="B2:B9"/>
    <mergeCell ref="C2:C9"/>
    <mergeCell ref="B10:B14"/>
    <mergeCell ref="C10:C14"/>
    <mergeCell ref="B15:B21"/>
    <mergeCell ref="C15:C2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B2095-FCE3-45BE-B49A-094D52036AAA}">
  <dimension ref="A1:CK116"/>
  <sheetViews>
    <sheetView tabSelected="1" topLeftCell="A2" zoomScale="109" zoomScaleNormal="60" workbookViewId="0">
      <selection activeCell="E5" sqref="E5"/>
    </sheetView>
  </sheetViews>
  <sheetFormatPr baseColWidth="10" defaultColWidth="14.44140625" defaultRowHeight="13.2" x14ac:dyDescent="0.3"/>
  <cols>
    <col min="1" max="1" width="14.44140625" style="206"/>
    <col min="2" max="2" width="20" style="206" customWidth="1"/>
    <col min="3" max="3" width="15.88671875" style="206" customWidth="1"/>
    <col min="4" max="4" width="20" style="206" customWidth="1"/>
    <col min="5" max="5" width="60" style="206" customWidth="1"/>
    <col min="6" max="6" width="35.44140625" style="206" customWidth="1"/>
    <col min="7" max="8" width="19.44140625" style="206" customWidth="1"/>
    <col min="9" max="9" width="25.33203125" style="206" customWidth="1"/>
    <col min="10" max="10" width="11.44140625" style="143" customWidth="1"/>
    <col min="11" max="11" width="13.88671875" style="143" customWidth="1"/>
    <col min="12" max="12" width="12.6640625" style="113" customWidth="1"/>
    <col min="13" max="13" width="11.44140625" style="113" customWidth="1"/>
    <col min="14" max="14" width="15" style="113" customWidth="1"/>
    <col min="15" max="15" width="11.44140625" style="143" customWidth="1"/>
    <col min="16" max="16" width="13.6640625" style="143" customWidth="1"/>
    <col min="17" max="17" width="12.33203125" style="113" customWidth="1"/>
    <col min="18" max="18" width="8.6640625" style="113" customWidth="1"/>
    <col min="19" max="19" width="24.44140625" style="113" customWidth="1"/>
    <col min="20" max="20" width="15.44140625" style="143" customWidth="1"/>
    <col min="21" max="21" width="15.33203125" style="143" customWidth="1"/>
    <col min="22" max="22" width="12" style="113" customWidth="1"/>
    <col min="23" max="23" width="10.44140625" style="113" customWidth="1"/>
    <col min="24" max="24" width="11.44140625" style="113" customWidth="1"/>
    <col min="25" max="25" width="15.33203125" style="143" customWidth="1"/>
    <col min="26" max="26" width="14.109375" style="143" customWidth="1"/>
    <col min="27" max="27" width="12.88671875" style="113" customWidth="1"/>
    <col min="28" max="28" width="9.44140625" style="113" customWidth="1"/>
    <col min="29" max="29" width="10.44140625" style="113" customWidth="1"/>
    <col min="30" max="30" width="15" style="143" customWidth="1"/>
    <col min="31" max="31" width="14.109375" style="143" customWidth="1"/>
    <col min="32" max="32" width="12" style="113" customWidth="1"/>
    <col min="33" max="33" width="9.33203125" style="113" customWidth="1"/>
    <col min="34" max="34" width="11.44140625" style="113" customWidth="1"/>
    <col min="35" max="35" width="14.44140625" style="143" customWidth="1"/>
    <col min="36" max="36" width="13.6640625" style="143" customWidth="1"/>
    <col min="37" max="37" width="13.109375" style="113" customWidth="1"/>
    <col min="38" max="38" width="22.6640625" style="113" customWidth="1"/>
    <col min="39" max="39" width="14.44140625" style="113" customWidth="1"/>
    <col min="40" max="40" width="14.44140625" style="143" customWidth="1"/>
    <col min="41" max="41" width="13.44140625" style="143" customWidth="1"/>
    <col min="42" max="42" width="14.6640625" style="113" customWidth="1"/>
    <col min="43" max="43" width="8.44140625" style="113" customWidth="1"/>
    <col min="44" max="44" width="11.44140625" style="113" customWidth="1"/>
    <col min="45" max="45" width="14.88671875" style="143" customWidth="1"/>
    <col min="46" max="46" width="13.44140625" style="143" customWidth="1"/>
    <col min="47" max="47" width="12" style="113" customWidth="1"/>
    <col min="48" max="48" width="8.44140625" style="113" customWidth="1"/>
    <col min="49" max="49" width="14.88671875" style="113" customWidth="1"/>
    <col min="50" max="50" width="14.109375" style="143" customWidth="1"/>
    <col min="51" max="51" width="13" style="143" customWidth="1"/>
    <col min="52" max="52" width="12.109375" style="113" customWidth="1"/>
    <col min="53" max="53" width="9.33203125" style="113" customWidth="1"/>
    <col min="54" max="54" width="11.44140625" style="113" customWidth="1"/>
    <col min="55" max="55" width="13.88671875" style="143" customWidth="1"/>
    <col min="56" max="56" width="12.6640625" style="143" customWidth="1"/>
    <col min="57" max="57" width="12.44140625" style="113" customWidth="1"/>
    <col min="58" max="58" width="10" style="113" customWidth="1"/>
    <col min="59" max="59" width="11.44140625" style="113" customWidth="1"/>
    <col min="60" max="60" width="14.88671875" style="143" customWidth="1"/>
    <col min="61" max="61" width="14" style="143" customWidth="1"/>
    <col min="62" max="62" width="12" style="113" customWidth="1"/>
    <col min="63" max="63" width="6.88671875" style="113" customWidth="1"/>
    <col min="64" max="64" width="11.44140625" style="113" customWidth="1"/>
    <col min="65" max="65" width="14.33203125" style="143" customWidth="1"/>
    <col min="66" max="66" width="13.33203125" style="143" customWidth="1"/>
    <col min="67" max="67" width="12.6640625" style="113" customWidth="1"/>
    <col min="68" max="68" width="19.33203125" style="113" customWidth="1"/>
    <col min="69" max="69" width="11.44140625" style="113" customWidth="1"/>
    <col min="70" max="70" width="13" style="113" customWidth="1"/>
    <col min="71" max="71" width="16.6640625" style="113" customWidth="1"/>
    <col min="72" max="72" width="25.33203125" style="113" customWidth="1"/>
    <col min="73" max="74" width="40" style="113" customWidth="1"/>
    <col min="75" max="75" width="39.109375" style="113" customWidth="1"/>
    <col min="76" max="79" width="14.44140625" style="113"/>
    <col min="80" max="80" width="14.44140625" style="208"/>
    <col min="81" max="81" width="14.44140625" style="113"/>
    <col min="82" max="82" width="14.44140625" style="208"/>
    <col min="83" max="84" width="14.44140625" style="113"/>
    <col min="85" max="85" width="14.44140625" style="208"/>
    <col min="86" max="87" width="14.44140625" style="113"/>
    <col min="88" max="88" width="14.44140625" style="208"/>
    <col min="89" max="16384" width="14.44140625" style="113"/>
  </cols>
  <sheetData>
    <row r="1" spans="1:89" hidden="1" x14ac:dyDescent="0.3">
      <c r="A1" s="193" t="s">
        <v>8217</v>
      </c>
      <c r="B1" s="193" t="s">
        <v>8218</v>
      </c>
      <c r="C1" s="193" t="s">
        <v>8219</v>
      </c>
      <c r="D1" s="193" t="s">
        <v>8220</v>
      </c>
      <c r="E1" s="193" t="s">
        <v>8221</v>
      </c>
      <c r="F1" s="193" t="s">
        <v>8222</v>
      </c>
      <c r="G1" s="193" t="s">
        <v>8223</v>
      </c>
      <c r="H1" s="193" t="s">
        <v>8224</v>
      </c>
      <c r="I1" s="193" t="s">
        <v>8225</v>
      </c>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2"/>
      <c r="BN1" s="192"/>
      <c r="BO1" s="190"/>
      <c r="BP1" s="190"/>
      <c r="BQ1" s="190"/>
      <c r="BR1" s="122"/>
      <c r="BS1" s="122"/>
      <c r="BT1" s="122"/>
      <c r="BU1" s="122"/>
      <c r="BV1" s="122"/>
      <c r="BW1" s="120"/>
    </row>
    <row r="2" spans="1:89" s="112" customFormat="1" ht="33" customHeight="1" x14ac:dyDescent="0.3">
      <c r="A2" s="193"/>
      <c r="B2" s="193"/>
      <c r="C2" s="193"/>
      <c r="D2" s="193"/>
      <c r="E2" s="193"/>
      <c r="F2" s="193"/>
      <c r="G2" s="193"/>
      <c r="H2" s="193"/>
      <c r="I2" s="193"/>
      <c r="J2" s="191" t="s">
        <v>8226</v>
      </c>
      <c r="K2" s="191"/>
      <c r="L2" s="191"/>
      <c r="M2" s="191"/>
      <c r="N2" s="191"/>
      <c r="O2" s="191" t="s">
        <v>8227</v>
      </c>
      <c r="P2" s="191"/>
      <c r="Q2" s="191"/>
      <c r="R2" s="191"/>
      <c r="S2" s="191"/>
      <c r="T2" s="191" t="s">
        <v>8228</v>
      </c>
      <c r="U2" s="191"/>
      <c r="V2" s="191"/>
      <c r="W2" s="191"/>
      <c r="X2" s="191"/>
      <c r="Y2" s="207" t="s">
        <v>8229</v>
      </c>
      <c r="Z2" s="207"/>
      <c r="AA2" s="207"/>
      <c r="AB2" s="207"/>
      <c r="AC2" s="207"/>
      <c r="AD2" s="207" t="s">
        <v>8230</v>
      </c>
      <c r="AE2" s="207"/>
      <c r="AF2" s="207"/>
      <c r="AG2" s="207"/>
      <c r="AH2" s="207"/>
      <c r="AI2" s="207" t="s">
        <v>8231</v>
      </c>
      <c r="AJ2" s="207"/>
      <c r="AK2" s="207"/>
      <c r="AL2" s="207"/>
      <c r="AM2" s="207"/>
      <c r="AN2" s="191" t="s">
        <v>8232</v>
      </c>
      <c r="AO2" s="191"/>
      <c r="AP2" s="191"/>
      <c r="AQ2" s="191"/>
      <c r="AR2" s="191"/>
      <c r="AS2" s="191" t="s">
        <v>8233</v>
      </c>
      <c r="AT2" s="191"/>
      <c r="AU2" s="191"/>
      <c r="AV2" s="191"/>
      <c r="AW2" s="191"/>
      <c r="AX2" s="191" t="s">
        <v>8234</v>
      </c>
      <c r="AY2" s="191"/>
      <c r="AZ2" s="191"/>
      <c r="BA2" s="191"/>
      <c r="BB2" s="191"/>
      <c r="BC2" s="191" t="s">
        <v>8235</v>
      </c>
      <c r="BD2" s="191"/>
      <c r="BE2" s="191"/>
      <c r="BF2" s="191"/>
      <c r="BG2" s="191"/>
      <c r="BH2" s="191" t="s">
        <v>8236</v>
      </c>
      <c r="BI2" s="191"/>
      <c r="BJ2" s="191"/>
      <c r="BK2" s="191"/>
      <c r="BL2" s="191"/>
      <c r="BM2" s="191" t="s">
        <v>8237</v>
      </c>
      <c r="BN2" s="191"/>
      <c r="BO2" s="191"/>
      <c r="BP2" s="191"/>
      <c r="BQ2" s="191"/>
      <c r="BR2" s="188" t="s">
        <v>8238</v>
      </c>
      <c r="BS2" s="188" t="s">
        <v>8239</v>
      </c>
      <c r="BT2" s="188" t="s">
        <v>8240</v>
      </c>
      <c r="BU2" s="188" t="s">
        <v>8241</v>
      </c>
      <c r="BV2" s="188" t="s">
        <v>8242</v>
      </c>
      <c r="BW2" s="188" t="s">
        <v>8243</v>
      </c>
      <c r="CB2" s="209"/>
      <c r="CD2" s="209"/>
      <c r="CG2" s="209"/>
      <c r="CJ2" s="209"/>
    </row>
    <row r="3" spans="1:89" s="112" customFormat="1" ht="38.4" customHeight="1" x14ac:dyDescent="0.3">
      <c r="A3" s="193"/>
      <c r="B3" s="193"/>
      <c r="C3" s="193"/>
      <c r="D3" s="193"/>
      <c r="E3" s="193"/>
      <c r="F3" s="193"/>
      <c r="G3" s="193"/>
      <c r="H3" s="193"/>
      <c r="I3" s="193"/>
      <c r="J3" s="136" t="s">
        <v>8244</v>
      </c>
      <c r="K3" s="137" t="s">
        <v>8245</v>
      </c>
      <c r="L3" s="119" t="s">
        <v>8246</v>
      </c>
      <c r="M3" s="119" t="s">
        <v>8247</v>
      </c>
      <c r="N3" s="119" t="s">
        <v>8248</v>
      </c>
      <c r="O3" s="136" t="s">
        <v>8244</v>
      </c>
      <c r="P3" s="137" t="s">
        <v>8245</v>
      </c>
      <c r="Q3" s="119" t="s">
        <v>8246</v>
      </c>
      <c r="R3" s="119" t="s">
        <v>8247</v>
      </c>
      <c r="S3" s="119" t="s">
        <v>8248</v>
      </c>
      <c r="T3" s="136" t="s">
        <v>8244</v>
      </c>
      <c r="U3" s="137" t="s">
        <v>8245</v>
      </c>
      <c r="V3" s="119" t="s">
        <v>8246</v>
      </c>
      <c r="W3" s="119" t="s">
        <v>8247</v>
      </c>
      <c r="X3" s="119" t="s">
        <v>8248</v>
      </c>
      <c r="Y3" s="136" t="s">
        <v>8244</v>
      </c>
      <c r="Z3" s="137" t="s">
        <v>8245</v>
      </c>
      <c r="AA3" s="119" t="s">
        <v>8246</v>
      </c>
      <c r="AB3" s="119" t="s">
        <v>8247</v>
      </c>
      <c r="AC3" s="138" t="s">
        <v>8248</v>
      </c>
      <c r="AD3" s="136" t="s">
        <v>8244</v>
      </c>
      <c r="AE3" s="137" t="s">
        <v>8245</v>
      </c>
      <c r="AF3" s="119" t="s">
        <v>8246</v>
      </c>
      <c r="AG3" s="119" t="s">
        <v>8247</v>
      </c>
      <c r="AH3" s="119" t="s">
        <v>8248</v>
      </c>
      <c r="AI3" s="136" t="s">
        <v>8244</v>
      </c>
      <c r="AJ3" s="137" t="s">
        <v>8245</v>
      </c>
      <c r="AK3" s="119" t="s">
        <v>8246</v>
      </c>
      <c r="AL3" s="119" t="s">
        <v>8247</v>
      </c>
      <c r="AM3" s="119" t="s">
        <v>8248</v>
      </c>
      <c r="AN3" s="136" t="s">
        <v>8244</v>
      </c>
      <c r="AO3" s="137" t="s">
        <v>8245</v>
      </c>
      <c r="AP3" s="119" t="s">
        <v>8246</v>
      </c>
      <c r="AQ3" s="119" t="s">
        <v>8247</v>
      </c>
      <c r="AR3" s="119" t="s">
        <v>8248</v>
      </c>
      <c r="AS3" s="136" t="s">
        <v>8244</v>
      </c>
      <c r="AT3" s="137" t="s">
        <v>8245</v>
      </c>
      <c r="AU3" s="119" t="s">
        <v>8246</v>
      </c>
      <c r="AV3" s="119" t="s">
        <v>8247</v>
      </c>
      <c r="AW3" s="119" t="s">
        <v>8248</v>
      </c>
      <c r="AX3" s="136" t="s">
        <v>8244</v>
      </c>
      <c r="AY3" s="137" t="s">
        <v>8245</v>
      </c>
      <c r="AZ3" s="119" t="s">
        <v>8246</v>
      </c>
      <c r="BA3" s="119" t="s">
        <v>8247</v>
      </c>
      <c r="BB3" s="119" t="s">
        <v>8248</v>
      </c>
      <c r="BC3" s="136" t="s">
        <v>8244</v>
      </c>
      <c r="BD3" s="137" t="s">
        <v>8245</v>
      </c>
      <c r="BE3" s="119" t="s">
        <v>8246</v>
      </c>
      <c r="BF3" s="119" t="s">
        <v>8247</v>
      </c>
      <c r="BG3" s="119" t="s">
        <v>8248</v>
      </c>
      <c r="BH3" s="136" t="s">
        <v>8244</v>
      </c>
      <c r="BI3" s="137" t="s">
        <v>8245</v>
      </c>
      <c r="BJ3" s="119" t="s">
        <v>8246</v>
      </c>
      <c r="BK3" s="119" t="s">
        <v>8247</v>
      </c>
      <c r="BL3" s="119" t="s">
        <v>8248</v>
      </c>
      <c r="BM3" s="136" t="s">
        <v>8244</v>
      </c>
      <c r="BN3" s="137" t="s">
        <v>8245</v>
      </c>
      <c r="BO3" s="119" t="s">
        <v>8246</v>
      </c>
      <c r="BP3" s="119" t="s">
        <v>8247</v>
      </c>
      <c r="BQ3" s="119" t="s">
        <v>8248</v>
      </c>
      <c r="BR3" s="189"/>
      <c r="BS3" s="189"/>
      <c r="BT3" s="189"/>
      <c r="BU3" s="189"/>
      <c r="BV3" s="189"/>
      <c r="BW3" s="189"/>
      <c r="BX3" s="142" t="s">
        <v>8249</v>
      </c>
      <c r="BY3" s="142" t="s">
        <v>8250</v>
      </c>
      <c r="BZ3" s="142" t="s">
        <v>8251</v>
      </c>
      <c r="CA3" s="142" t="s">
        <v>8252</v>
      </c>
      <c r="CB3" s="210" t="s">
        <v>8309</v>
      </c>
      <c r="CC3" s="142" t="s">
        <v>8255</v>
      </c>
      <c r="CD3" s="210" t="s">
        <v>8253</v>
      </c>
      <c r="CE3" s="142" t="s">
        <v>8254</v>
      </c>
      <c r="CF3" s="142" t="s">
        <v>8255</v>
      </c>
      <c r="CG3" s="210" t="s">
        <v>8257</v>
      </c>
      <c r="CH3" s="142" t="s">
        <v>8256</v>
      </c>
      <c r="CI3" s="142" t="s">
        <v>8258</v>
      </c>
      <c r="CJ3" s="210" t="s">
        <v>8310</v>
      </c>
      <c r="CK3" s="142" t="s">
        <v>8258</v>
      </c>
    </row>
    <row r="4" spans="1:89" ht="66" x14ac:dyDescent="0.3">
      <c r="A4" s="194">
        <v>1</v>
      </c>
      <c r="B4" s="195" t="s">
        <v>8263</v>
      </c>
      <c r="C4" s="194" t="s">
        <v>8259</v>
      </c>
      <c r="D4" s="194" t="s">
        <v>7039</v>
      </c>
      <c r="E4" s="194" t="s">
        <v>7040</v>
      </c>
      <c r="F4" s="194" t="s">
        <v>8369</v>
      </c>
      <c r="G4" s="194" t="s">
        <v>8370</v>
      </c>
      <c r="H4" s="194" t="s">
        <v>8262</v>
      </c>
      <c r="I4" s="194" t="s">
        <v>409</v>
      </c>
      <c r="J4" s="128"/>
      <c r="K4" s="128"/>
      <c r="L4" s="120"/>
      <c r="M4" s="120"/>
      <c r="N4" s="120"/>
      <c r="O4" s="128"/>
      <c r="P4" s="128"/>
      <c r="Q4" s="120"/>
      <c r="R4" s="120"/>
      <c r="S4" s="120"/>
      <c r="T4" s="128"/>
      <c r="U4" s="128"/>
      <c r="V4" s="120"/>
      <c r="W4" s="120"/>
      <c r="X4" s="120"/>
      <c r="Y4" s="128"/>
      <c r="Z4" s="128"/>
      <c r="AA4" s="120"/>
      <c r="AB4" s="120"/>
      <c r="AC4" s="120"/>
      <c r="AD4" s="128"/>
      <c r="AE4" s="128"/>
      <c r="AF4" s="120"/>
      <c r="AG4" s="120"/>
      <c r="AH4" s="120"/>
      <c r="AI4" s="128">
        <v>50</v>
      </c>
      <c r="AJ4" s="128" t="s">
        <v>8370</v>
      </c>
      <c r="AK4" s="120"/>
      <c r="AL4" s="120"/>
      <c r="AN4" s="128"/>
      <c r="AO4" s="128"/>
      <c r="AP4" s="120"/>
      <c r="AQ4" s="120"/>
      <c r="AR4" s="120"/>
      <c r="AS4" s="123"/>
      <c r="AT4" s="123"/>
      <c r="AU4" s="120"/>
      <c r="AV4" s="120"/>
      <c r="AW4" s="120"/>
      <c r="AX4" s="125"/>
      <c r="AY4" s="125"/>
      <c r="AZ4" s="127"/>
      <c r="BA4" s="120"/>
      <c r="BB4" s="120"/>
      <c r="BC4" s="125"/>
      <c r="BD4" s="123"/>
      <c r="BE4" s="124"/>
      <c r="BF4" s="124"/>
      <c r="BG4" s="124"/>
      <c r="BH4" s="123"/>
      <c r="BI4" s="123"/>
      <c r="BJ4" s="124"/>
      <c r="BK4" s="124"/>
      <c r="BL4" s="124"/>
      <c r="BM4" s="128">
        <v>50</v>
      </c>
      <c r="BN4" s="128" t="s">
        <v>8370</v>
      </c>
      <c r="BO4" s="124"/>
      <c r="BP4" s="124"/>
      <c r="BQ4" s="124"/>
      <c r="BR4" s="126">
        <f t="shared" ref="BR4:BR5" si="0">SUM(BO4,BJ4,BE4,AZ4,AU4,AP4,AK4,AF4,AA4,V4,Q4,L4)</f>
        <v>0</v>
      </c>
      <c r="BS4" s="126">
        <f t="shared" ref="BS4:BS7" si="1">SUM(BM4,BH4,BC4,AX4,AS4,AN4,AI4,AD4,Y4,T4,O4,J4)</f>
        <v>100</v>
      </c>
      <c r="BT4" s="120"/>
      <c r="BU4" s="120"/>
      <c r="BV4" s="120"/>
      <c r="BW4" s="120"/>
      <c r="BX4" s="120">
        <f t="shared" ref="BX4" si="2">SUM(T4,O4,J4)</f>
        <v>0</v>
      </c>
      <c r="BY4" s="120">
        <f t="shared" ref="BY4" si="3">SUM(AI4,AD4,Y4)</f>
        <v>50</v>
      </c>
      <c r="BZ4" s="120">
        <f t="shared" ref="BZ4" si="4">SUM(AX4,AS4,AN4)</f>
        <v>0</v>
      </c>
      <c r="CA4" s="120">
        <f t="shared" ref="CA4" si="5">SUM(BM4,BH4,BC4)</f>
        <v>50</v>
      </c>
      <c r="CB4" s="124"/>
      <c r="CC4" s="120">
        <f>+BX4-CB4</f>
        <v>0</v>
      </c>
      <c r="CD4" s="124"/>
      <c r="CE4" s="120">
        <f>+BX4+BY4</f>
        <v>50</v>
      </c>
      <c r="CF4" s="120">
        <f>+CE4-CD4</f>
        <v>50</v>
      </c>
      <c r="CG4" s="124"/>
      <c r="CH4" s="120">
        <f>+BX4+BY4+BZ4</f>
        <v>50</v>
      </c>
      <c r="CI4" s="120">
        <f>+CH4-CG4</f>
        <v>50</v>
      </c>
      <c r="CJ4" s="124"/>
      <c r="CK4" s="126">
        <f>+BS4-CJ4</f>
        <v>100</v>
      </c>
    </row>
    <row r="5" spans="1:89" ht="118.8" x14ac:dyDescent="0.3">
      <c r="A5" s="194">
        <v>2</v>
      </c>
      <c r="B5" s="195" t="s">
        <v>8263</v>
      </c>
      <c r="C5" s="194" t="s">
        <v>8259</v>
      </c>
      <c r="D5" s="194" t="s">
        <v>7069</v>
      </c>
      <c r="E5" s="194" t="s">
        <v>8371</v>
      </c>
      <c r="F5" s="194" t="s">
        <v>8372</v>
      </c>
      <c r="G5" s="194" t="s">
        <v>8373</v>
      </c>
      <c r="H5" s="194" t="s">
        <v>8262</v>
      </c>
      <c r="I5" s="194" t="s">
        <v>409</v>
      </c>
      <c r="J5" s="128"/>
      <c r="K5" s="128"/>
      <c r="L5" s="120"/>
      <c r="M5" s="120"/>
      <c r="N5" s="120"/>
      <c r="O5" s="128"/>
      <c r="P5" s="128"/>
      <c r="Q5" s="120"/>
      <c r="R5" s="120"/>
      <c r="S5" s="120"/>
      <c r="T5" s="128"/>
      <c r="U5" s="128"/>
      <c r="V5" s="120"/>
      <c r="W5" s="120"/>
      <c r="X5" s="120"/>
      <c r="Y5" s="128"/>
      <c r="Z5" s="128"/>
      <c r="AA5" s="120"/>
      <c r="AB5" s="120"/>
      <c r="AC5" s="120"/>
      <c r="AD5" s="128"/>
      <c r="AE5" s="128"/>
      <c r="AF5" s="120"/>
      <c r="AG5" s="120"/>
      <c r="AH5" s="120"/>
      <c r="AI5" s="128"/>
      <c r="AJ5" s="128"/>
      <c r="AK5" s="120"/>
      <c r="AL5" s="120"/>
      <c r="AM5" s="120"/>
      <c r="AN5" s="128"/>
      <c r="AO5" s="128"/>
      <c r="AP5" s="120"/>
      <c r="AQ5" s="120"/>
      <c r="AR5" s="120"/>
      <c r="AS5" s="123"/>
      <c r="AT5" s="123"/>
      <c r="AU5" s="120"/>
      <c r="AV5" s="120"/>
      <c r="AW5" s="120"/>
      <c r="AX5" s="125"/>
      <c r="AY5" s="125"/>
      <c r="AZ5" s="127"/>
      <c r="BA5" s="120"/>
      <c r="BB5" s="120"/>
      <c r="BC5" s="125">
        <v>100</v>
      </c>
      <c r="BD5" s="123" t="s">
        <v>8374</v>
      </c>
      <c r="BE5" s="124"/>
      <c r="BF5" s="124"/>
      <c r="BG5" s="124"/>
      <c r="BH5" s="123"/>
      <c r="BI5" s="123"/>
      <c r="BJ5" s="124"/>
      <c r="BK5" s="124"/>
      <c r="BL5" s="124"/>
      <c r="BM5" s="123"/>
      <c r="BN5" s="123"/>
      <c r="BO5" s="124"/>
      <c r="BP5" s="124"/>
      <c r="BQ5" s="124"/>
      <c r="BR5" s="126">
        <f t="shared" si="0"/>
        <v>0</v>
      </c>
      <c r="BS5" s="126">
        <f t="shared" si="1"/>
        <v>100</v>
      </c>
      <c r="BT5" s="120"/>
      <c r="BU5" s="120"/>
      <c r="BV5" s="120"/>
      <c r="BW5" s="120"/>
      <c r="BX5" s="120">
        <f t="shared" ref="BX5:BX35" si="6">SUM(T5,O5,J5)</f>
        <v>0</v>
      </c>
      <c r="BY5" s="120">
        <f t="shared" ref="BY5:BY35" si="7">SUM(AI5,AD5,Y5)</f>
        <v>0</v>
      </c>
      <c r="BZ5" s="120">
        <f t="shared" ref="BZ5:BZ35" si="8">SUM(AX5,AS5,AN5)</f>
        <v>0</v>
      </c>
      <c r="CA5" s="120">
        <f t="shared" ref="CA5:CA35" si="9">SUM(BM5,BH5,BC5)</f>
        <v>100</v>
      </c>
      <c r="CB5" s="124"/>
      <c r="CC5" s="120">
        <f t="shared" ref="CC5:CC35" si="10">+BX5-CB5</f>
        <v>0</v>
      </c>
      <c r="CD5" s="124"/>
      <c r="CE5" s="120">
        <f t="shared" ref="CE5:CE35" si="11">+BX5+BY5</f>
        <v>0</v>
      </c>
      <c r="CF5" s="120">
        <f t="shared" ref="CF5:CF35" si="12">+CE5-CD5</f>
        <v>0</v>
      </c>
      <c r="CG5" s="124"/>
      <c r="CH5" s="120">
        <f t="shared" ref="CH5:CH35" si="13">+BX5+BY5+BZ5</f>
        <v>0</v>
      </c>
      <c r="CI5" s="120">
        <f t="shared" ref="CI5:CI35" si="14">+CH5-CG5</f>
        <v>0</v>
      </c>
      <c r="CJ5" s="124"/>
      <c r="CK5" s="126">
        <f t="shared" ref="CK5:CK35" si="15">+BS5-CJ5</f>
        <v>100</v>
      </c>
    </row>
    <row r="6" spans="1:89" ht="52.8" x14ac:dyDescent="0.3">
      <c r="A6" s="194">
        <v>3</v>
      </c>
      <c r="B6" s="195" t="s">
        <v>8263</v>
      </c>
      <c r="C6" s="194" t="s">
        <v>8259</v>
      </c>
      <c r="D6" s="194" t="s">
        <v>7235</v>
      </c>
      <c r="E6" s="194" t="s">
        <v>7236</v>
      </c>
      <c r="F6" s="194" t="s">
        <v>8265</v>
      </c>
      <c r="G6" s="194" t="s">
        <v>8266</v>
      </c>
      <c r="H6" s="194" t="s">
        <v>8262</v>
      </c>
      <c r="I6" s="194" t="s">
        <v>398</v>
      </c>
      <c r="J6" s="128"/>
      <c r="K6" s="128"/>
      <c r="L6" s="120"/>
      <c r="M6" s="120"/>
      <c r="N6" s="120"/>
      <c r="O6" s="128"/>
      <c r="P6" s="128"/>
      <c r="Q6" s="120"/>
      <c r="R6" s="120"/>
      <c r="S6" s="120"/>
      <c r="T6" s="128">
        <v>50</v>
      </c>
      <c r="U6" s="128" t="s">
        <v>8266</v>
      </c>
      <c r="V6" s="120"/>
      <c r="W6" s="120"/>
      <c r="X6" s="120"/>
      <c r="Y6" s="128"/>
      <c r="Z6" s="128"/>
      <c r="AA6" s="120"/>
      <c r="AB6" s="120"/>
      <c r="AC6" s="120"/>
      <c r="AD6" s="128"/>
      <c r="AE6" s="128"/>
      <c r="AF6" s="120"/>
      <c r="AG6" s="120"/>
      <c r="AH6" s="120"/>
      <c r="AI6" s="128"/>
      <c r="AJ6" s="128"/>
      <c r="AK6" s="120"/>
      <c r="AL6" s="120"/>
      <c r="AM6" s="120"/>
      <c r="AN6" s="128"/>
      <c r="AO6" s="128"/>
      <c r="AP6" s="120"/>
      <c r="AQ6" s="120"/>
      <c r="AR6" s="120"/>
      <c r="AS6" s="123"/>
      <c r="AT6" s="123"/>
      <c r="AU6" s="120"/>
      <c r="AV6" s="120"/>
      <c r="AW6" s="120"/>
      <c r="AX6" s="125"/>
      <c r="AY6" s="125"/>
      <c r="AZ6" s="127"/>
      <c r="BA6" s="120"/>
      <c r="BB6" s="120"/>
      <c r="BC6" s="125"/>
      <c r="BD6" s="123"/>
      <c r="BE6" s="124"/>
      <c r="BF6" s="124"/>
      <c r="BG6" s="124"/>
      <c r="BH6" s="128">
        <v>50</v>
      </c>
      <c r="BI6" s="128" t="s">
        <v>8266</v>
      </c>
      <c r="BJ6" s="124"/>
      <c r="BK6" s="124"/>
      <c r="BL6" s="124"/>
      <c r="BM6" s="123"/>
      <c r="BN6" s="123"/>
      <c r="BO6" s="124"/>
      <c r="BP6" s="141"/>
      <c r="BQ6" s="124"/>
      <c r="BR6" s="126">
        <f t="shared" ref="BR6:BR7" si="16">SUM(BO6,BJ6,BE6,AZ6,AU6,AP6,AK6,AF6,AA6,V6,Q6,L6)</f>
        <v>0</v>
      </c>
      <c r="BS6" s="126">
        <f t="shared" si="1"/>
        <v>100</v>
      </c>
      <c r="BT6" s="120"/>
      <c r="BU6" s="120"/>
      <c r="BV6" s="120"/>
      <c r="BW6" s="120"/>
      <c r="BX6" s="120">
        <f t="shared" si="6"/>
        <v>50</v>
      </c>
      <c r="BY6" s="120">
        <f t="shared" si="7"/>
        <v>0</v>
      </c>
      <c r="BZ6" s="120">
        <f t="shared" si="8"/>
        <v>0</v>
      </c>
      <c r="CA6" s="120">
        <f t="shared" si="9"/>
        <v>50</v>
      </c>
      <c r="CB6" s="124"/>
      <c r="CC6" s="120">
        <f t="shared" si="10"/>
        <v>50</v>
      </c>
      <c r="CD6" s="124"/>
      <c r="CE6" s="120">
        <f t="shared" si="11"/>
        <v>50</v>
      </c>
      <c r="CF6" s="120">
        <f t="shared" si="12"/>
        <v>50</v>
      </c>
      <c r="CG6" s="124"/>
      <c r="CH6" s="120">
        <f t="shared" si="13"/>
        <v>50</v>
      </c>
      <c r="CI6" s="120">
        <f t="shared" si="14"/>
        <v>50</v>
      </c>
      <c r="CJ6" s="124"/>
      <c r="CK6" s="126">
        <f t="shared" si="15"/>
        <v>100</v>
      </c>
    </row>
    <row r="7" spans="1:89" ht="66" x14ac:dyDescent="0.3">
      <c r="A7" s="194">
        <v>4</v>
      </c>
      <c r="B7" s="195" t="s">
        <v>8263</v>
      </c>
      <c r="C7" s="194" t="s">
        <v>8261</v>
      </c>
      <c r="D7" s="194" t="s">
        <v>399</v>
      </c>
      <c r="E7" s="194" t="s">
        <v>7539</v>
      </c>
      <c r="F7" s="194" t="s">
        <v>8268</v>
      </c>
      <c r="G7" s="194" t="s">
        <v>8269</v>
      </c>
      <c r="H7" s="194" t="s">
        <v>8262</v>
      </c>
      <c r="I7" s="194" t="s">
        <v>398</v>
      </c>
      <c r="J7" s="128"/>
      <c r="K7" s="128"/>
      <c r="L7" s="120"/>
      <c r="M7" s="120"/>
      <c r="N7" s="120"/>
      <c r="O7" s="128"/>
      <c r="P7" s="128"/>
      <c r="Q7" s="120"/>
      <c r="R7" s="120"/>
      <c r="S7" s="120"/>
      <c r="T7" s="128"/>
      <c r="U7" s="128"/>
      <c r="V7" s="120"/>
      <c r="W7" s="120"/>
      <c r="X7" s="120"/>
      <c r="Y7" s="128">
        <v>20</v>
      </c>
      <c r="Z7" s="128" t="s">
        <v>8270</v>
      </c>
      <c r="AA7" s="120"/>
      <c r="AB7" s="120"/>
      <c r="AC7" s="120"/>
      <c r="AD7" s="128"/>
      <c r="AE7" s="128"/>
      <c r="AF7" s="120"/>
      <c r="AG7" s="120"/>
      <c r="AH7" s="120"/>
      <c r="AI7" s="128">
        <v>20</v>
      </c>
      <c r="AJ7" s="128" t="s">
        <v>8270</v>
      </c>
      <c r="AK7" s="120"/>
      <c r="AL7" s="120"/>
      <c r="AM7" s="120"/>
      <c r="AN7" s="128"/>
      <c r="AO7" s="128"/>
      <c r="AP7" s="120"/>
      <c r="AQ7" s="120"/>
      <c r="AR7" s="120"/>
      <c r="AS7" s="128">
        <v>20</v>
      </c>
      <c r="AT7" s="128" t="s">
        <v>8270</v>
      </c>
      <c r="AU7" s="120"/>
      <c r="AV7" s="120"/>
      <c r="AW7" s="120"/>
      <c r="AX7" s="125"/>
      <c r="AY7" s="125"/>
      <c r="AZ7" s="127"/>
      <c r="BA7" s="120"/>
      <c r="BB7" s="120"/>
      <c r="BC7" s="128">
        <v>20</v>
      </c>
      <c r="BD7" s="128" t="s">
        <v>8270</v>
      </c>
      <c r="BE7" s="124"/>
      <c r="BF7" s="124"/>
      <c r="BG7" s="124"/>
      <c r="BH7" s="123"/>
      <c r="BI7" s="123"/>
      <c r="BJ7" s="124"/>
      <c r="BK7" s="124"/>
      <c r="BL7" s="124"/>
      <c r="BM7" s="128">
        <v>20</v>
      </c>
      <c r="BN7" s="128" t="s">
        <v>8271</v>
      </c>
      <c r="BO7" s="124"/>
      <c r="BP7" s="124"/>
      <c r="BQ7" s="124"/>
      <c r="BR7" s="126">
        <f t="shared" si="16"/>
        <v>0</v>
      </c>
      <c r="BS7" s="126">
        <f t="shared" si="1"/>
        <v>100</v>
      </c>
      <c r="BT7" s="120"/>
      <c r="BU7" s="120"/>
      <c r="BV7" s="120"/>
      <c r="BW7" s="120"/>
      <c r="BX7" s="120">
        <f t="shared" si="6"/>
        <v>0</v>
      </c>
      <c r="BY7" s="120">
        <f t="shared" si="7"/>
        <v>40</v>
      </c>
      <c r="BZ7" s="120">
        <f t="shared" si="8"/>
        <v>20</v>
      </c>
      <c r="CA7" s="120">
        <f t="shared" si="9"/>
        <v>40</v>
      </c>
      <c r="CB7" s="124"/>
      <c r="CC7" s="120">
        <f t="shared" si="10"/>
        <v>0</v>
      </c>
      <c r="CD7" s="124"/>
      <c r="CE7" s="120">
        <f t="shared" si="11"/>
        <v>40</v>
      </c>
      <c r="CF7" s="120">
        <f t="shared" si="12"/>
        <v>40</v>
      </c>
      <c r="CG7" s="124"/>
      <c r="CH7" s="120">
        <f t="shared" si="13"/>
        <v>60</v>
      </c>
      <c r="CI7" s="120">
        <f t="shared" si="14"/>
        <v>60</v>
      </c>
      <c r="CJ7" s="124"/>
      <c r="CK7" s="126">
        <f t="shared" si="15"/>
        <v>100</v>
      </c>
    </row>
    <row r="8" spans="1:89" s="120" customFormat="1" ht="55.2" x14ac:dyDescent="0.3">
      <c r="A8" s="194">
        <v>5</v>
      </c>
      <c r="B8" s="195" t="s">
        <v>8263</v>
      </c>
      <c r="C8" s="194" t="s">
        <v>8306</v>
      </c>
      <c r="D8" s="196" t="s">
        <v>7036</v>
      </c>
      <c r="E8" s="196" t="s">
        <v>8324</v>
      </c>
      <c r="F8" s="196" t="s">
        <v>8311</v>
      </c>
      <c r="G8" s="194" t="s">
        <v>8381</v>
      </c>
      <c r="H8" s="194" t="s">
        <v>8382</v>
      </c>
      <c r="I8" s="194" t="s">
        <v>409</v>
      </c>
      <c r="J8" s="123"/>
      <c r="K8" s="123"/>
      <c r="O8" s="123"/>
      <c r="P8" s="123"/>
      <c r="T8" s="123"/>
      <c r="U8" s="123"/>
      <c r="Y8" s="123"/>
      <c r="Z8" s="123"/>
      <c r="AD8" s="123"/>
      <c r="AE8" s="123"/>
      <c r="AI8" s="123">
        <v>50</v>
      </c>
      <c r="AJ8" s="123" t="s">
        <v>8381</v>
      </c>
      <c r="AN8" s="123"/>
      <c r="AO8" s="123"/>
      <c r="AS8" s="123"/>
      <c r="AT8" s="123"/>
      <c r="AX8" s="123"/>
      <c r="AY8" s="123"/>
      <c r="BC8" s="123"/>
      <c r="BD8" s="123"/>
      <c r="BH8" s="123"/>
      <c r="BI8" s="123"/>
      <c r="BM8" s="123">
        <v>50</v>
      </c>
      <c r="BN8" s="123" t="s">
        <v>8381</v>
      </c>
      <c r="BR8" s="126">
        <f t="shared" ref="BR8:BR16" si="17">SUM(BO8,BJ8,BE8,AZ8,AU8,AP8,AK8,AF8,AA8,V8,Q8,L8)</f>
        <v>0</v>
      </c>
      <c r="BS8" s="126">
        <f t="shared" ref="BS8:BS16" si="18">SUM(BM8,BH8,BC8,AX8,AS8,AN8,AI8,AD8,Y8,T8,O8,J8)</f>
        <v>100</v>
      </c>
      <c r="BX8" s="120">
        <f t="shared" ref="BX8:BX16" si="19">SUM(T8,O8,J8)</f>
        <v>0</v>
      </c>
      <c r="BY8" s="120">
        <f t="shared" ref="BY8:BY16" si="20">SUM(AI8,AD8,Y8)</f>
        <v>50</v>
      </c>
      <c r="BZ8" s="120">
        <f t="shared" ref="BZ8:BZ16" si="21">SUM(AX8,AS8,AN8)</f>
        <v>0</v>
      </c>
      <c r="CA8" s="120">
        <f t="shared" ref="CA8:CA16" si="22">SUM(BM8,BH8,BC8)</f>
        <v>50</v>
      </c>
      <c r="CB8" s="124"/>
      <c r="CC8" s="120">
        <f t="shared" ref="CC8:CC16" si="23">+BX8-CB8</f>
        <v>0</v>
      </c>
      <c r="CD8" s="124"/>
      <c r="CE8" s="120">
        <f t="shared" ref="CE8:CE16" si="24">+BX8+BY8</f>
        <v>50</v>
      </c>
      <c r="CF8" s="120">
        <f t="shared" ref="CF8:CF16" si="25">+CE8-CD8</f>
        <v>50</v>
      </c>
      <c r="CG8" s="124"/>
      <c r="CH8" s="120">
        <f t="shared" ref="CH8:CH16" si="26">+BX8+BY8+BZ8</f>
        <v>50</v>
      </c>
      <c r="CI8" s="120">
        <f t="shared" ref="CI8:CI16" si="27">+CH8-CG8</f>
        <v>50</v>
      </c>
      <c r="CJ8" s="124"/>
      <c r="CK8" s="126">
        <f t="shared" ref="CK8:CK16" si="28">+BS8-CJ8</f>
        <v>100</v>
      </c>
    </row>
    <row r="9" spans="1:89" s="120" customFormat="1" ht="55.2" x14ac:dyDescent="0.3">
      <c r="A9" s="194">
        <v>6</v>
      </c>
      <c r="B9" s="195" t="s">
        <v>8263</v>
      </c>
      <c r="C9" s="194" t="s">
        <v>8306</v>
      </c>
      <c r="D9" s="196" t="s">
        <v>7039</v>
      </c>
      <c r="E9" s="196" t="s">
        <v>8325</v>
      </c>
      <c r="F9" s="196" t="s">
        <v>8312</v>
      </c>
      <c r="G9" s="194" t="s">
        <v>8383</v>
      </c>
      <c r="H9" s="194" t="s">
        <v>8382</v>
      </c>
      <c r="I9" s="194" t="s">
        <v>409</v>
      </c>
      <c r="J9" s="123"/>
      <c r="K9" s="123"/>
      <c r="O9" s="123"/>
      <c r="P9" s="123"/>
      <c r="T9" s="123"/>
      <c r="U9" s="123"/>
      <c r="Y9" s="123"/>
      <c r="Z9" s="123"/>
      <c r="AD9" s="123"/>
      <c r="AE9" s="123"/>
      <c r="AI9" s="123"/>
      <c r="AJ9" s="123"/>
      <c r="AN9" s="123"/>
      <c r="AO9" s="123"/>
      <c r="AS9" s="123"/>
      <c r="AT9" s="123"/>
      <c r="AX9" s="123"/>
      <c r="AY9" s="123"/>
      <c r="BC9" s="123"/>
      <c r="BD9" s="123"/>
      <c r="BH9" s="123">
        <v>100</v>
      </c>
      <c r="BI9" s="123" t="s">
        <v>8383</v>
      </c>
      <c r="BM9" s="123"/>
      <c r="BN9" s="123"/>
      <c r="BR9" s="126">
        <f t="shared" si="17"/>
        <v>0</v>
      </c>
      <c r="BS9" s="126">
        <f t="shared" si="18"/>
        <v>100</v>
      </c>
      <c r="BX9" s="120">
        <f t="shared" si="19"/>
        <v>0</v>
      </c>
      <c r="BY9" s="120">
        <f t="shared" si="20"/>
        <v>0</v>
      </c>
      <c r="BZ9" s="120">
        <f t="shared" si="21"/>
        <v>0</v>
      </c>
      <c r="CA9" s="120">
        <f t="shared" si="22"/>
        <v>100</v>
      </c>
      <c r="CB9" s="124"/>
      <c r="CC9" s="120">
        <f t="shared" si="23"/>
        <v>0</v>
      </c>
      <c r="CD9" s="124"/>
      <c r="CE9" s="120">
        <f t="shared" si="24"/>
        <v>0</v>
      </c>
      <c r="CF9" s="120">
        <f t="shared" si="25"/>
        <v>0</v>
      </c>
      <c r="CG9" s="124"/>
      <c r="CH9" s="120">
        <f t="shared" si="26"/>
        <v>0</v>
      </c>
      <c r="CI9" s="120">
        <f t="shared" si="27"/>
        <v>0</v>
      </c>
      <c r="CJ9" s="124"/>
      <c r="CK9" s="126">
        <f t="shared" si="28"/>
        <v>100</v>
      </c>
    </row>
    <row r="10" spans="1:89" s="120" customFormat="1" ht="82.8" x14ac:dyDescent="0.3">
      <c r="A10" s="194">
        <v>7</v>
      </c>
      <c r="B10" s="195" t="s">
        <v>8263</v>
      </c>
      <c r="C10" s="194" t="s">
        <v>8306</v>
      </c>
      <c r="D10" s="196" t="s">
        <v>8320</v>
      </c>
      <c r="E10" s="196" t="s">
        <v>8326</v>
      </c>
      <c r="F10" s="196" t="s">
        <v>8313</v>
      </c>
      <c r="G10" s="194" t="s">
        <v>8384</v>
      </c>
      <c r="H10" s="194" t="s">
        <v>8382</v>
      </c>
      <c r="I10" s="194" t="s">
        <v>409</v>
      </c>
      <c r="J10" s="123"/>
      <c r="K10" s="123"/>
      <c r="O10" s="123"/>
      <c r="P10" s="123"/>
      <c r="T10" s="123">
        <v>100</v>
      </c>
      <c r="U10" s="123" t="s">
        <v>8384</v>
      </c>
      <c r="Y10" s="123"/>
      <c r="Z10" s="123"/>
      <c r="AD10" s="123"/>
      <c r="AE10" s="123"/>
      <c r="AI10" s="123"/>
      <c r="AJ10" s="123"/>
      <c r="AN10" s="123"/>
      <c r="AO10" s="123"/>
      <c r="AS10" s="123"/>
      <c r="AT10" s="123"/>
      <c r="AX10" s="123"/>
      <c r="AY10" s="123"/>
      <c r="BC10" s="123"/>
      <c r="BD10" s="123"/>
      <c r="BH10" s="123"/>
      <c r="BI10" s="123"/>
      <c r="BM10" s="123"/>
      <c r="BN10" s="123"/>
      <c r="BR10" s="126">
        <f t="shared" si="17"/>
        <v>0</v>
      </c>
      <c r="BS10" s="126">
        <f t="shared" si="18"/>
        <v>100</v>
      </c>
      <c r="BX10" s="120">
        <f t="shared" si="19"/>
        <v>100</v>
      </c>
      <c r="BY10" s="120">
        <f t="shared" si="20"/>
        <v>0</v>
      </c>
      <c r="BZ10" s="120">
        <f t="shared" si="21"/>
        <v>0</v>
      </c>
      <c r="CA10" s="120">
        <f t="shared" si="22"/>
        <v>0</v>
      </c>
      <c r="CB10" s="124"/>
      <c r="CC10" s="120">
        <f t="shared" si="23"/>
        <v>100</v>
      </c>
      <c r="CD10" s="124"/>
      <c r="CE10" s="120">
        <f t="shared" si="24"/>
        <v>100</v>
      </c>
      <c r="CF10" s="120">
        <f t="shared" si="25"/>
        <v>100</v>
      </c>
      <c r="CG10" s="124"/>
      <c r="CH10" s="120">
        <f t="shared" si="26"/>
        <v>100</v>
      </c>
      <c r="CI10" s="120">
        <f t="shared" si="27"/>
        <v>100</v>
      </c>
      <c r="CJ10" s="124"/>
      <c r="CK10" s="126">
        <f t="shared" si="28"/>
        <v>100</v>
      </c>
    </row>
    <row r="11" spans="1:89" s="120" customFormat="1" ht="55.2" x14ac:dyDescent="0.3">
      <c r="A11" s="194">
        <v>8</v>
      </c>
      <c r="B11" s="195" t="s">
        <v>8263</v>
      </c>
      <c r="C11" s="194" t="s">
        <v>8306</v>
      </c>
      <c r="D11" s="196" t="s">
        <v>8321</v>
      </c>
      <c r="E11" s="196" t="s">
        <v>8327</v>
      </c>
      <c r="F11" s="196" t="s">
        <v>8314</v>
      </c>
      <c r="G11" s="194" t="s">
        <v>8385</v>
      </c>
      <c r="H11" s="194" t="s">
        <v>8382</v>
      </c>
      <c r="I11" s="194" t="s">
        <v>409</v>
      </c>
      <c r="J11" s="123"/>
      <c r="K11" s="123"/>
      <c r="O11" s="123"/>
      <c r="P11" s="123"/>
      <c r="T11" s="123"/>
      <c r="U11" s="123"/>
      <c r="Y11" s="123"/>
      <c r="Z11" s="123"/>
      <c r="AD11" s="123"/>
      <c r="AE11" s="123"/>
      <c r="AI11" s="123"/>
      <c r="AJ11" s="123"/>
      <c r="AN11" s="123"/>
      <c r="AO11" s="123"/>
      <c r="AS11" s="123"/>
      <c r="AT11" s="123"/>
      <c r="AX11" s="123"/>
      <c r="AY11" s="123"/>
      <c r="BC11" s="123">
        <v>100</v>
      </c>
      <c r="BD11" s="123" t="s">
        <v>8385</v>
      </c>
      <c r="BH11" s="123"/>
      <c r="BI11" s="123"/>
      <c r="BM11" s="123"/>
      <c r="BN11" s="123"/>
      <c r="BR11" s="126">
        <f t="shared" si="17"/>
        <v>0</v>
      </c>
      <c r="BS11" s="126">
        <f t="shared" si="18"/>
        <v>100</v>
      </c>
      <c r="BX11" s="120">
        <f t="shared" si="19"/>
        <v>0</v>
      </c>
      <c r="BY11" s="120">
        <f t="shared" si="20"/>
        <v>0</v>
      </c>
      <c r="BZ11" s="120">
        <f t="shared" si="21"/>
        <v>0</v>
      </c>
      <c r="CA11" s="120">
        <f t="shared" si="22"/>
        <v>100</v>
      </c>
      <c r="CB11" s="124"/>
      <c r="CC11" s="120">
        <f t="shared" si="23"/>
        <v>0</v>
      </c>
      <c r="CD11" s="124"/>
      <c r="CE11" s="120">
        <f t="shared" si="24"/>
        <v>0</v>
      </c>
      <c r="CF11" s="120">
        <f t="shared" si="25"/>
        <v>0</v>
      </c>
      <c r="CG11" s="124"/>
      <c r="CH11" s="120">
        <f t="shared" si="26"/>
        <v>0</v>
      </c>
      <c r="CI11" s="120">
        <f t="shared" si="27"/>
        <v>0</v>
      </c>
      <c r="CJ11" s="124"/>
      <c r="CK11" s="126">
        <f t="shared" si="28"/>
        <v>100</v>
      </c>
    </row>
    <row r="12" spans="1:89" s="120" customFormat="1" ht="41.4" x14ac:dyDescent="0.3">
      <c r="A12" s="194">
        <v>9</v>
      </c>
      <c r="B12" s="195" t="s">
        <v>8263</v>
      </c>
      <c r="C12" s="194" t="s">
        <v>8306</v>
      </c>
      <c r="D12" s="196" t="s">
        <v>8322</v>
      </c>
      <c r="E12" s="196" t="s">
        <v>8328</v>
      </c>
      <c r="F12" s="196" t="s">
        <v>8315</v>
      </c>
      <c r="G12" s="194" t="s">
        <v>8386</v>
      </c>
      <c r="H12" s="194" t="s">
        <v>8382</v>
      </c>
      <c r="I12" s="194" t="s">
        <v>409</v>
      </c>
      <c r="J12" s="123"/>
      <c r="K12" s="123"/>
      <c r="O12" s="123"/>
      <c r="P12" s="123"/>
      <c r="T12" s="123"/>
      <c r="U12" s="123"/>
      <c r="Y12" s="123"/>
      <c r="Z12" s="123"/>
      <c r="AD12" s="123"/>
      <c r="AE12" s="123"/>
      <c r="AI12" s="123"/>
      <c r="AJ12" s="123"/>
      <c r="AN12" s="123"/>
      <c r="AO12" s="123"/>
      <c r="AS12" s="123"/>
      <c r="AT12" s="123"/>
      <c r="AX12" s="123"/>
      <c r="AY12" s="123"/>
      <c r="BC12" s="123"/>
      <c r="BD12" s="123"/>
      <c r="BH12" s="123"/>
      <c r="BI12" s="123"/>
      <c r="BM12" s="123">
        <v>100</v>
      </c>
      <c r="BN12" s="123" t="s">
        <v>8386</v>
      </c>
      <c r="BR12" s="126">
        <f t="shared" si="17"/>
        <v>0</v>
      </c>
      <c r="BS12" s="126">
        <f t="shared" si="18"/>
        <v>100</v>
      </c>
      <c r="BX12" s="120">
        <f t="shared" si="19"/>
        <v>0</v>
      </c>
      <c r="BY12" s="120">
        <f t="shared" si="20"/>
        <v>0</v>
      </c>
      <c r="BZ12" s="120">
        <f t="shared" si="21"/>
        <v>0</v>
      </c>
      <c r="CA12" s="120">
        <f t="shared" si="22"/>
        <v>100</v>
      </c>
      <c r="CB12" s="124"/>
      <c r="CC12" s="120">
        <f t="shared" si="23"/>
        <v>0</v>
      </c>
      <c r="CD12" s="124"/>
      <c r="CE12" s="120">
        <f t="shared" si="24"/>
        <v>0</v>
      </c>
      <c r="CF12" s="120">
        <f t="shared" si="25"/>
        <v>0</v>
      </c>
      <c r="CG12" s="124"/>
      <c r="CH12" s="120">
        <f t="shared" si="26"/>
        <v>0</v>
      </c>
      <c r="CI12" s="120">
        <f t="shared" si="27"/>
        <v>0</v>
      </c>
      <c r="CJ12" s="124"/>
      <c r="CK12" s="126">
        <f t="shared" si="28"/>
        <v>100</v>
      </c>
    </row>
    <row r="13" spans="1:89" s="120" customFormat="1" ht="179.4" x14ac:dyDescent="0.3">
      <c r="A13" s="194">
        <v>10</v>
      </c>
      <c r="B13" s="195" t="s">
        <v>8263</v>
      </c>
      <c r="C13" s="194" t="s">
        <v>8306</v>
      </c>
      <c r="D13" s="196" t="s">
        <v>8323</v>
      </c>
      <c r="E13" s="196" t="s">
        <v>8329</v>
      </c>
      <c r="F13" s="196" t="s">
        <v>8316</v>
      </c>
      <c r="G13" s="194" t="s">
        <v>8264</v>
      </c>
      <c r="H13" s="194" t="s">
        <v>8382</v>
      </c>
      <c r="I13" s="194" t="s">
        <v>398</v>
      </c>
      <c r="J13" s="123"/>
      <c r="K13" s="123"/>
      <c r="O13" s="123"/>
      <c r="P13" s="123"/>
      <c r="T13" s="123"/>
      <c r="U13" s="123"/>
      <c r="Y13" s="123">
        <v>100</v>
      </c>
      <c r="Z13" s="123" t="s">
        <v>8264</v>
      </c>
      <c r="AD13" s="123"/>
      <c r="AE13" s="123"/>
      <c r="AI13" s="123"/>
      <c r="AJ13" s="123"/>
      <c r="AN13" s="123"/>
      <c r="AO13" s="123"/>
      <c r="AS13" s="123"/>
      <c r="AT13" s="123"/>
      <c r="AX13" s="123"/>
      <c r="AY13" s="123"/>
      <c r="BC13" s="123"/>
      <c r="BD13" s="123"/>
      <c r="BH13" s="123"/>
      <c r="BI13" s="123"/>
      <c r="BM13" s="123"/>
      <c r="BN13" s="123"/>
      <c r="BR13" s="126">
        <f t="shared" si="17"/>
        <v>0</v>
      </c>
      <c r="BS13" s="126">
        <f t="shared" si="18"/>
        <v>100</v>
      </c>
      <c r="BX13" s="120">
        <f t="shared" si="19"/>
        <v>0</v>
      </c>
      <c r="BY13" s="120">
        <f t="shared" si="20"/>
        <v>100</v>
      </c>
      <c r="BZ13" s="120">
        <f t="shared" si="21"/>
        <v>0</v>
      </c>
      <c r="CA13" s="120">
        <f t="shared" si="22"/>
        <v>0</v>
      </c>
      <c r="CB13" s="124"/>
      <c r="CC13" s="120">
        <f t="shared" si="23"/>
        <v>0</v>
      </c>
      <c r="CD13" s="124"/>
      <c r="CE13" s="120">
        <f t="shared" si="24"/>
        <v>100</v>
      </c>
      <c r="CF13" s="120">
        <f t="shared" si="25"/>
        <v>100</v>
      </c>
      <c r="CG13" s="124"/>
      <c r="CH13" s="120">
        <f t="shared" si="26"/>
        <v>100</v>
      </c>
      <c r="CI13" s="120">
        <f t="shared" si="27"/>
        <v>100</v>
      </c>
      <c r="CJ13" s="124"/>
      <c r="CK13" s="126">
        <f t="shared" si="28"/>
        <v>100</v>
      </c>
    </row>
    <row r="14" spans="1:89" s="120" customFormat="1" ht="66" x14ac:dyDescent="0.3">
      <c r="A14" s="194">
        <v>11</v>
      </c>
      <c r="B14" s="195" t="s">
        <v>8263</v>
      </c>
      <c r="C14" s="196" t="s">
        <v>8307</v>
      </c>
      <c r="D14" s="196" t="s">
        <v>399</v>
      </c>
      <c r="E14" s="197" t="s">
        <v>8330</v>
      </c>
      <c r="F14" s="196" t="s">
        <v>8317</v>
      </c>
      <c r="G14" s="194" t="s">
        <v>8387</v>
      </c>
      <c r="H14" s="194" t="s">
        <v>8382</v>
      </c>
      <c r="I14" s="194" t="s">
        <v>398</v>
      </c>
      <c r="J14" s="123"/>
      <c r="K14" s="123"/>
      <c r="O14" s="123"/>
      <c r="P14" s="123"/>
      <c r="T14" s="123"/>
      <c r="U14" s="123"/>
      <c r="Y14" s="123">
        <v>100</v>
      </c>
      <c r="Z14" s="123" t="s">
        <v>8388</v>
      </c>
      <c r="AD14" s="123"/>
      <c r="AE14" s="123"/>
      <c r="AI14" s="123"/>
      <c r="AJ14" s="123"/>
      <c r="AN14" s="123"/>
      <c r="AO14" s="123"/>
      <c r="AS14" s="123"/>
      <c r="AT14" s="123"/>
      <c r="AX14" s="123"/>
      <c r="AY14" s="123"/>
      <c r="BC14" s="123"/>
      <c r="BD14" s="123"/>
      <c r="BH14" s="123"/>
      <c r="BI14" s="123"/>
      <c r="BM14" s="123"/>
      <c r="BN14" s="123"/>
      <c r="BR14" s="126">
        <f t="shared" si="17"/>
        <v>0</v>
      </c>
      <c r="BS14" s="126">
        <f t="shared" si="18"/>
        <v>100</v>
      </c>
      <c r="BX14" s="120">
        <f t="shared" si="19"/>
        <v>0</v>
      </c>
      <c r="BY14" s="120">
        <f t="shared" si="20"/>
        <v>100</v>
      </c>
      <c r="BZ14" s="120">
        <f t="shared" si="21"/>
        <v>0</v>
      </c>
      <c r="CA14" s="120">
        <f t="shared" si="22"/>
        <v>0</v>
      </c>
      <c r="CB14" s="124"/>
      <c r="CC14" s="120">
        <f t="shared" si="23"/>
        <v>0</v>
      </c>
      <c r="CD14" s="124"/>
      <c r="CE14" s="120">
        <f t="shared" si="24"/>
        <v>100</v>
      </c>
      <c r="CF14" s="120">
        <f t="shared" si="25"/>
        <v>100</v>
      </c>
      <c r="CG14" s="124"/>
      <c r="CH14" s="120">
        <f t="shared" si="26"/>
        <v>100</v>
      </c>
      <c r="CI14" s="120">
        <f t="shared" si="27"/>
        <v>100</v>
      </c>
      <c r="CJ14" s="124"/>
      <c r="CK14" s="126">
        <f t="shared" si="28"/>
        <v>100</v>
      </c>
    </row>
    <row r="15" spans="1:89" s="120" customFormat="1" ht="79.2" x14ac:dyDescent="0.3">
      <c r="A15" s="194">
        <v>12</v>
      </c>
      <c r="B15" s="195" t="s">
        <v>8263</v>
      </c>
      <c r="C15" s="196" t="s">
        <v>8307</v>
      </c>
      <c r="D15" s="196" t="s">
        <v>399</v>
      </c>
      <c r="E15" s="197" t="s">
        <v>8331</v>
      </c>
      <c r="F15" s="196" t="s">
        <v>8318</v>
      </c>
      <c r="G15" s="194" t="s">
        <v>8267</v>
      </c>
      <c r="H15" s="194" t="s">
        <v>8382</v>
      </c>
      <c r="I15" s="194" t="s">
        <v>409</v>
      </c>
      <c r="J15" s="123"/>
      <c r="K15" s="123"/>
      <c r="O15" s="123"/>
      <c r="P15" s="123"/>
      <c r="T15" s="123"/>
      <c r="U15" s="123"/>
      <c r="Y15" s="123"/>
      <c r="Z15" s="123"/>
      <c r="AD15" s="123"/>
      <c r="AE15" s="123"/>
      <c r="AI15" s="123">
        <v>100</v>
      </c>
      <c r="AJ15" s="123" t="s">
        <v>8267</v>
      </c>
      <c r="AN15" s="123"/>
      <c r="AO15" s="123"/>
      <c r="AS15" s="123"/>
      <c r="AT15" s="123"/>
      <c r="AX15" s="123"/>
      <c r="AY15" s="123"/>
      <c r="BC15" s="123"/>
      <c r="BD15" s="123"/>
      <c r="BH15" s="123"/>
      <c r="BI15" s="123"/>
      <c r="BM15" s="123"/>
      <c r="BN15" s="123"/>
      <c r="BR15" s="126">
        <f t="shared" si="17"/>
        <v>0</v>
      </c>
      <c r="BS15" s="126">
        <f t="shared" si="18"/>
        <v>100</v>
      </c>
      <c r="BX15" s="120">
        <f t="shared" si="19"/>
        <v>0</v>
      </c>
      <c r="BY15" s="120">
        <f t="shared" si="20"/>
        <v>100</v>
      </c>
      <c r="BZ15" s="120">
        <f t="shared" si="21"/>
        <v>0</v>
      </c>
      <c r="CA15" s="120">
        <f t="shared" si="22"/>
        <v>0</v>
      </c>
      <c r="CB15" s="124"/>
      <c r="CC15" s="120">
        <f t="shared" si="23"/>
        <v>0</v>
      </c>
      <c r="CD15" s="124"/>
      <c r="CE15" s="120">
        <f t="shared" si="24"/>
        <v>100</v>
      </c>
      <c r="CF15" s="120">
        <f t="shared" si="25"/>
        <v>100</v>
      </c>
      <c r="CG15" s="124"/>
      <c r="CH15" s="120">
        <f t="shared" si="26"/>
        <v>100</v>
      </c>
      <c r="CI15" s="120">
        <f t="shared" si="27"/>
        <v>100</v>
      </c>
      <c r="CJ15" s="124"/>
      <c r="CK15" s="126">
        <f t="shared" si="28"/>
        <v>100</v>
      </c>
    </row>
    <row r="16" spans="1:89" s="120" customFormat="1" ht="82.2" customHeight="1" x14ac:dyDescent="0.3">
      <c r="A16" s="194">
        <v>13</v>
      </c>
      <c r="B16" s="195" t="s">
        <v>8263</v>
      </c>
      <c r="C16" s="196" t="s">
        <v>8307</v>
      </c>
      <c r="D16" s="196" t="s">
        <v>399</v>
      </c>
      <c r="E16" s="197" t="s">
        <v>8332</v>
      </c>
      <c r="F16" s="196" t="s">
        <v>8319</v>
      </c>
      <c r="G16" s="194" t="s">
        <v>8389</v>
      </c>
      <c r="H16" s="194" t="s">
        <v>8382</v>
      </c>
      <c r="I16" s="194" t="s">
        <v>409</v>
      </c>
      <c r="J16" s="123"/>
      <c r="K16" s="123"/>
      <c r="O16" s="123"/>
      <c r="P16" s="123"/>
      <c r="T16" s="123">
        <v>100</v>
      </c>
      <c r="U16" s="123" t="s">
        <v>8267</v>
      </c>
      <c r="Y16" s="123"/>
      <c r="Z16" s="123"/>
      <c r="AD16" s="123"/>
      <c r="AE16" s="123"/>
      <c r="AI16" s="123"/>
      <c r="AJ16" s="123"/>
      <c r="AN16" s="123"/>
      <c r="AO16" s="123"/>
      <c r="AS16" s="123"/>
      <c r="AT16" s="123"/>
      <c r="AX16" s="123"/>
      <c r="AY16" s="123"/>
      <c r="BC16" s="123"/>
      <c r="BD16" s="123"/>
      <c r="BH16" s="123"/>
      <c r="BI16" s="123"/>
      <c r="BM16" s="123"/>
      <c r="BN16" s="123"/>
      <c r="BR16" s="126">
        <f t="shared" si="17"/>
        <v>0</v>
      </c>
      <c r="BS16" s="126">
        <f t="shared" si="18"/>
        <v>100</v>
      </c>
      <c r="BX16" s="120">
        <f t="shared" si="19"/>
        <v>100</v>
      </c>
      <c r="BY16" s="120">
        <f t="shared" si="20"/>
        <v>0</v>
      </c>
      <c r="BZ16" s="120">
        <f t="shared" si="21"/>
        <v>0</v>
      </c>
      <c r="CA16" s="120">
        <f t="shared" si="22"/>
        <v>0</v>
      </c>
      <c r="CB16" s="124"/>
      <c r="CC16" s="120">
        <f t="shared" si="23"/>
        <v>100</v>
      </c>
      <c r="CD16" s="124"/>
      <c r="CE16" s="120">
        <f t="shared" si="24"/>
        <v>100</v>
      </c>
      <c r="CF16" s="120">
        <f t="shared" si="25"/>
        <v>100</v>
      </c>
      <c r="CG16" s="124"/>
      <c r="CH16" s="120">
        <f t="shared" si="26"/>
        <v>100</v>
      </c>
      <c r="CI16" s="120">
        <f t="shared" si="27"/>
        <v>100</v>
      </c>
      <c r="CJ16" s="124"/>
      <c r="CK16" s="126">
        <f t="shared" si="28"/>
        <v>100</v>
      </c>
    </row>
    <row r="17" spans="1:89" ht="26.4" x14ac:dyDescent="0.3">
      <c r="A17" s="194">
        <v>14</v>
      </c>
      <c r="B17" s="194" t="s">
        <v>8272</v>
      </c>
      <c r="C17" s="194" t="s">
        <v>8259</v>
      </c>
      <c r="D17" s="198" t="s">
        <v>6737</v>
      </c>
      <c r="E17" s="198" t="s">
        <v>6738</v>
      </c>
      <c r="F17" s="198" t="s">
        <v>8375</v>
      </c>
      <c r="G17" s="194" t="s">
        <v>8267</v>
      </c>
      <c r="H17" s="194" t="s">
        <v>8262</v>
      </c>
      <c r="I17" s="194" t="s">
        <v>398</v>
      </c>
      <c r="J17" s="139"/>
      <c r="K17" s="125"/>
      <c r="L17" s="120"/>
      <c r="M17" s="120"/>
      <c r="N17" s="120"/>
      <c r="O17" s="125"/>
      <c r="P17" s="125"/>
      <c r="Q17" s="120"/>
      <c r="R17" s="120"/>
      <c r="S17" s="120"/>
      <c r="T17" s="125">
        <v>25</v>
      </c>
      <c r="U17" s="125" t="s">
        <v>8376</v>
      </c>
      <c r="V17" s="120"/>
      <c r="W17" s="120"/>
      <c r="X17" s="120"/>
      <c r="Y17" s="125"/>
      <c r="Z17" s="125"/>
      <c r="AA17" s="120"/>
      <c r="AB17" s="120"/>
      <c r="AC17" s="120"/>
      <c r="AD17" s="125"/>
      <c r="AE17" s="125"/>
      <c r="AF17" s="120"/>
      <c r="AG17" s="120"/>
      <c r="AH17" s="120"/>
      <c r="AI17" s="125">
        <v>25</v>
      </c>
      <c r="AJ17" s="125" t="s">
        <v>8376</v>
      </c>
      <c r="AK17" s="120"/>
      <c r="AL17" s="140"/>
      <c r="AM17" s="120"/>
      <c r="AN17" s="125"/>
      <c r="AO17" s="125"/>
      <c r="AP17" s="120"/>
      <c r="AQ17" s="120"/>
      <c r="AR17" s="120"/>
      <c r="AS17" s="125"/>
      <c r="AT17" s="125"/>
      <c r="AU17" s="120"/>
      <c r="AV17" s="120"/>
      <c r="AW17" s="120"/>
      <c r="AX17" s="125">
        <v>25</v>
      </c>
      <c r="AY17" s="125" t="s">
        <v>8376</v>
      </c>
      <c r="AZ17" s="120"/>
      <c r="BA17" s="120"/>
      <c r="BB17" s="120"/>
      <c r="BC17" s="125"/>
      <c r="BD17" s="125"/>
      <c r="BE17" s="124"/>
      <c r="BF17" s="124"/>
      <c r="BG17" s="124"/>
      <c r="BH17" s="125"/>
      <c r="BI17" s="125"/>
      <c r="BJ17" s="124"/>
      <c r="BK17" s="124"/>
      <c r="BL17" s="124"/>
      <c r="BM17" s="125">
        <v>25</v>
      </c>
      <c r="BN17" s="125" t="s">
        <v>8376</v>
      </c>
      <c r="BO17" s="124"/>
      <c r="BP17" s="124"/>
      <c r="BQ17" s="124"/>
      <c r="BR17" s="126">
        <f t="shared" ref="BR17" si="29">SUM(BO17,BJ17,BE17,AZ17,AU17,AP17,AK17,AF17,AA17,V17,Q17,L17)</f>
        <v>0</v>
      </c>
      <c r="BS17" s="126">
        <f t="shared" ref="BS17:BS18" si="30">SUM(BM17,BH17,BC17,AX17,AS17,AN17,AI17,AD17,Y17,T17,O17,J17)</f>
        <v>100</v>
      </c>
      <c r="BT17" s="120"/>
      <c r="BU17" s="120"/>
      <c r="BV17" s="120"/>
      <c r="BW17" s="120"/>
      <c r="BX17" s="120">
        <f t="shared" si="6"/>
        <v>25</v>
      </c>
      <c r="BY17" s="120">
        <f t="shared" si="7"/>
        <v>25</v>
      </c>
      <c r="BZ17" s="120">
        <f t="shared" si="8"/>
        <v>25</v>
      </c>
      <c r="CA17" s="120">
        <f t="shared" si="9"/>
        <v>25</v>
      </c>
      <c r="CB17" s="124"/>
      <c r="CC17" s="120">
        <f t="shared" si="10"/>
        <v>25</v>
      </c>
      <c r="CD17" s="124"/>
      <c r="CE17" s="120">
        <f t="shared" si="11"/>
        <v>50</v>
      </c>
      <c r="CF17" s="120">
        <f t="shared" si="12"/>
        <v>50</v>
      </c>
      <c r="CG17" s="124"/>
      <c r="CH17" s="120">
        <f t="shared" si="13"/>
        <v>75</v>
      </c>
      <c r="CI17" s="120">
        <f t="shared" si="14"/>
        <v>75</v>
      </c>
      <c r="CJ17" s="124"/>
      <c r="CK17" s="126">
        <f t="shared" si="15"/>
        <v>100</v>
      </c>
    </row>
    <row r="18" spans="1:89" ht="26.4" x14ac:dyDescent="0.3">
      <c r="A18" s="194">
        <v>15</v>
      </c>
      <c r="B18" s="194" t="s">
        <v>8272</v>
      </c>
      <c r="C18" s="194" t="s">
        <v>8259</v>
      </c>
      <c r="D18" s="198" t="s">
        <v>6739</v>
      </c>
      <c r="E18" s="198" t="s">
        <v>6740</v>
      </c>
      <c r="F18" s="198" t="s">
        <v>8273</v>
      </c>
      <c r="G18" s="194" t="s">
        <v>8264</v>
      </c>
      <c r="H18" s="194" t="s">
        <v>8262</v>
      </c>
      <c r="I18" s="194" t="s">
        <v>398</v>
      </c>
      <c r="J18" s="139"/>
      <c r="K18" s="125"/>
      <c r="L18" s="120"/>
      <c r="M18" s="120"/>
      <c r="N18" s="120"/>
      <c r="O18" s="125"/>
      <c r="P18" s="125"/>
      <c r="Q18" s="120"/>
      <c r="R18" s="120"/>
      <c r="S18" s="120"/>
      <c r="T18" s="125"/>
      <c r="U18" s="125"/>
      <c r="V18" s="120"/>
      <c r="W18" s="120"/>
      <c r="X18" s="120"/>
      <c r="Y18" s="125"/>
      <c r="Z18" s="125"/>
      <c r="AA18" s="120"/>
      <c r="AB18" s="120"/>
      <c r="AC18" s="120"/>
      <c r="AD18" s="125">
        <v>50</v>
      </c>
      <c r="AE18" s="125" t="s">
        <v>8274</v>
      </c>
      <c r="AF18" s="120"/>
      <c r="AG18" s="120"/>
      <c r="AH18" s="120"/>
      <c r="AI18" s="125"/>
      <c r="AJ18" s="125"/>
      <c r="AK18" s="120"/>
      <c r="AL18" s="140"/>
      <c r="AM18" s="120"/>
      <c r="AN18" s="125">
        <v>50</v>
      </c>
      <c r="AO18" s="125" t="s">
        <v>8275</v>
      </c>
      <c r="AP18" s="120"/>
      <c r="AQ18" s="120"/>
      <c r="AR18" s="120"/>
      <c r="AS18" s="125"/>
      <c r="AT18" s="125"/>
      <c r="AU18" s="120"/>
      <c r="AV18" s="120"/>
      <c r="AW18" s="120"/>
      <c r="AX18" s="125"/>
      <c r="AY18" s="125"/>
      <c r="AZ18" s="120"/>
      <c r="BA18" s="120"/>
      <c r="BB18" s="120"/>
      <c r="BC18" s="125"/>
      <c r="BD18" s="125"/>
      <c r="BE18" s="124"/>
      <c r="BF18" s="124"/>
      <c r="BG18" s="124"/>
      <c r="BH18" s="125"/>
      <c r="BI18" s="125"/>
      <c r="BJ18" s="124"/>
      <c r="BK18" s="124"/>
      <c r="BL18" s="124"/>
      <c r="BM18" s="125"/>
      <c r="BN18" s="125"/>
      <c r="BO18" s="124"/>
      <c r="BP18" s="124"/>
      <c r="BQ18" s="124"/>
      <c r="BR18" s="126">
        <f t="shared" ref="BR18:BR26" si="31">SUM(BO18,BJ18,BE18,AZ18,AU18,AP18,AK18,AF18,AA18,V18,Q18,L18)</f>
        <v>0</v>
      </c>
      <c r="BS18" s="126">
        <f t="shared" si="30"/>
        <v>100</v>
      </c>
      <c r="BT18" s="120"/>
      <c r="BU18" s="120"/>
      <c r="BV18" s="120"/>
      <c r="BW18" s="120"/>
      <c r="BX18" s="120">
        <f t="shared" si="6"/>
        <v>0</v>
      </c>
      <c r="BY18" s="120">
        <f t="shared" si="7"/>
        <v>50</v>
      </c>
      <c r="BZ18" s="120">
        <f t="shared" si="8"/>
        <v>50</v>
      </c>
      <c r="CA18" s="120">
        <f t="shared" si="9"/>
        <v>0</v>
      </c>
      <c r="CB18" s="124"/>
      <c r="CC18" s="120">
        <f t="shared" si="10"/>
        <v>0</v>
      </c>
      <c r="CD18" s="124"/>
      <c r="CE18" s="120">
        <f t="shared" si="11"/>
        <v>50</v>
      </c>
      <c r="CF18" s="120">
        <f t="shared" si="12"/>
        <v>50</v>
      </c>
      <c r="CG18" s="124"/>
      <c r="CH18" s="120">
        <f t="shared" si="13"/>
        <v>100</v>
      </c>
      <c r="CI18" s="120">
        <f t="shared" si="14"/>
        <v>100</v>
      </c>
      <c r="CJ18" s="124"/>
      <c r="CK18" s="126">
        <f t="shared" si="15"/>
        <v>100</v>
      </c>
    </row>
    <row r="19" spans="1:89" s="120" customFormat="1" ht="124.2" x14ac:dyDescent="0.3">
      <c r="A19" s="194">
        <v>16</v>
      </c>
      <c r="B19" s="194" t="s">
        <v>8272</v>
      </c>
      <c r="C19" s="194" t="s">
        <v>8306</v>
      </c>
      <c r="D19" s="199" t="s">
        <v>6735</v>
      </c>
      <c r="E19" s="199" t="s">
        <v>8339</v>
      </c>
      <c r="F19" s="196" t="s">
        <v>8333</v>
      </c>
      <c r="G19" s="194" t="s">
        <v>8267</v>
      </c>
      <c r="H19" s="194" t="s">
        <v>8382</v>
      </c>
      <c r="I19" s="194" t="s">
        <v>409</v>
      </c>
      <c r="J19" s="123"/>
      <c r="K19" s="123"/>
      <c r="O19" s="123"/>
      <c r="P19" s="123"/>
      <c r="T19" s="123"/>
      <c r="U19" s="123"/>
      <c r="Y19" s="123"/>
      <c r="Z19" s="123"/>
      <c r="AD19" s="123"/>
      <c r="AE19" s="123"/>
      <c r="AI19" s="123">
        <v>100</v>
      </c>
      <c r="AJ19" s="123" t="s">
        <v>8267</v>
      </c>
      <c r="AN19" s="123"/>
      <c r="AO19" s="123"/>
      <c r="AS19" s="123"/>
      <c r="AT19" s="123"/>
      <c r="AX19" s="123"/>
      <c r="AY19" s="123"/>
      <c r="BC19" s="123"/>
      <c r="BD19" s="123"/>
      <c r="BH19" s="123"/>
      <c r="BI19" s="123"/>
      <c r="BM19" s="123"/>
      <c r="BN19" s="123"/>
      <c r="BR19" s="126">
        <f t="shared" si="31"/>
        <v>0</v>
      </c>
      <c r="BS19" s="126">
        <f t="shared" ref="BS19:BS26" si="32">SUM(BM19,BH19,BC19,AX19,AS19,AN19,AI19,AD19,Y19,T19,O19,J19)</f>
        <v>100</v>
      </c>
      <c r="BX19" s="120">
        <f t="shared" ref="BX19:BX26" si="33">SUM(T19,O19,J19)</f>
        <v>0</v>
      </c>
      <c r="BY19" s="120">
        <f t="shared" ref="BY19:BY26" si="34">SUM(AI19,AD19,Y19)</f>
        <v>100</v>
      </c>
      <c r="BZ19" s="120">
        <f t="shared" ref="BZ19:BZ26" si="35">SUM(AX19,AS19,AN19)</f>
        <v>0</v>
      </c>
      <c r="CA19" s="120">
        <f t="shared" ref="CA19:CA26" si="36">SUM(BM19,BH19,BC19)</f>
        <v>0</v>
      </c>
      <c r="CB19" s="124"/>
      <c r="CC19" s="120">
        <f t="shared" ref="CC19:CC26" si="37">+BX19-CB19</f>
        <v>0</v>
      </c>
      <c r="CD19" s="124"/>
      <c r="CE19" s="120">
        <f t="shared" ref="CE19:CE26" si="38">+BX19+BY19</f>
        <v>100</v>
      </c>
      <c r="CF19" s="120">
        <f t="shared" ref="CF19:CF26" si="39">+CE19-CD19</f>
        <v>100</v>
      </c>
      <c r="CG19" s="124"/>
      <c r="CH19" s="120">
        <f t="shared" ref="CH19:CH26" si="40">+BX19+BY19+BZ19</f>
        <v>100</v>
      </c>
      <c r="CI19" s="120">
        <f t="shared" ref="CI19:CI26" si="41">+CH19-CG19</f>
        <v>100</v>
      </c>
      <c r="CJ19" s="124"/>
      <c r="CK19" s="126">
        <f t="shared" ref="CK19:CK26" si="42">+BS19-CJ19</f>
        <v>100</v>
      </c>
    </row>
    <row r="20" spans="1:89" s="120" customFormat="1" ht="69" x14ac:dyDescent="0.3">
      <c r="A20" s="194">
        <v>17</v>
      </c>
      <c r="B20" s="194" t="s">
        <v>8272</v>
      </c>
      <c r="C20" s="194" t="s">
        <v>8306</v>
      </c>
      <c r="D20" s="199" t="s">
        <v>6753</v>
      </c>
      <c r="E20" s="199" t="s">
        <v>8340</v>
      </c>
      <c r="F20" s="196" t="s">
        <v>8390</v>
      </c>
      <c r="G20" s="194" t="s">
        <v>8264</v>
      </c>
      <c r="H20" s="194" t="s">
        <v>8382</v>
      </c>
      <c r="I20" s="194" t="s">
        <v>398</v>
      </c>
      <c r="J20" s="123"/>
      <c r="K20" s="123"/>
      <c r="O20" s="123"/>
      <c r="P20" s="123"/>
      <c r="T20" s="123">
        <v>100</v>
      </c>
      <c r="U20" s="123" t="s">
        <v>8264</v>
      </c>
      <c r="Y20" s="123"/>
      <c r="Z20" s="123"/>
      <c r="AD20" s="123"/>
      <c r="AE20" s="123"/>
      <c r="AI20" s="123"/>
      <c r="AJ20" s="123"/>
      <c r="AN20" s="123"/>
      <c r="AO20" s="123"/>
      <c r="AS20" s="123"/>
      <c r="AT20" s="123"/>
      <c r="AX20" s="123"/>
      <c r="AY20" s="123"/>
      <c r="BC20" s="123"/>
      <c r="BD20" s="123"/>
      <c r="BH20" s="123"/>
      <c r="BI20" s="123"/>
      <c r="BM20" s="123"/>
      <c r="BN20" s="123"/>
      <c r="BR20" s="126">
        <f t="shared" si="31"/>
        <v>0</v>
      </c>
      <c r="BS20" s="126">
        <f t="shared" si="32"/>
        <v>100</v>
      </c>
      <c r="BX20" s="120">
        <f t="shared" si="33"/>
        <v>100</v>
      </c>
      <c r="BY20" s="120">
        <f t="shared" si="34"/>
        <v>0</v>
      </c>
      <c r="BZ20" s="120">
        <f t="shared" si="35"/>
        <v>0</v>
      </c>
      <c r="CA20" s="120">
        <f t="shared" si="36"/>
        <v>0</v>
      </c>
      <c r="CB20" s="124"/>
      <c r="CC20" s="120">
        <f t="shared" si="37"/>
        <v>100</v>
      </c>
      <c r="CD20" s="124"/>
      <c r="CE20" s="120">
        <f t="shared" si="38"/>
        <v>100</v>
      </c>
      <c r="CF20" s="120">
        <f t="shared" si="39"/>
        <v>100</v>
      </c>
      <c r="CG20" s="124"/>
      <c r="CH20" s="120">
        <f t="shared" si="40"/>
        <v>100</v>
      </c>
      <c r="CI20" s="120">
        <f t="shared" si="41"/>
        <v>100</v>
      </c>
      <c r="CJ20" s="124"/>
      <c r="CK20" s="126">
        <f t="shared" si="42"/>
        <v>100</v>
      </c>
    </row>
    <row r="21" spans="1:89" s="120" customFormat="1" ht="41.4" x14ac:dyDescent="0.3">
      <c r="A21" s="194">
        <v>18</v>
      </c>
      <c r="B21" s="194" t="s">
        <v>8272</v>
      </c>
      <c r="C21" s="194" t="s">
        <v>8306</v>
      </c>
      <c r="D21" s="199" t="s">
        <v>6783</v>
      </c>
      <c r="E21" s="199" t="s">
        <v>8343</v>
      </c>
      <c r="F21" s="196" t="s">
        <v>8334</v>
      </c>
      <c r="G21" s="194" t="s">
        <v>8391</v>
      </c>
      <c r="H21" s="194" t="s">
        <v>8382</v>
      </c>
      <c r="I21" s="194" t="s">
        <v>398</v>
      </c>
      <c r="J21" s="123"/>
      <c r="K21" s="123"/>
      <c r="O21" s="123"/>
      <c r="P21" s="123"/>
      <c r="T21" s="123">
        <v>25</v>
      </c>
      <c r="U21" s="123" t="s">
        <v>8391</v>
      </c>
      <c r="Y21" s="123"/>
      <c r="Z21" s="123"/>
      <c r="AD21" s="123"/>
      <c r="AE21" s="123"/>
      <c r="AI21" s="123">
        <v>25</v>
      </c>
      <c r="AJ21" s="123" t="s">
        <v>8391</v>
      </c>
      <c r="AN21" s="123"/>
      <c r="AO21" s="123"/>
      <c r="AS21" s="123"/>
      <c r="AT21" s="123"/>
      <c r="AX21" s="123">
        <v>25</v>
      </c>
      <c r="AY21" s="123" t="s">
        <v>8391</v>
      </c>
      <c r="BC21" s="123"/>
      <c r="BD21" s="123"/>
      <c r="BH21" s="123"/>
      <c r="BI21" s="123"/>
      <c r="BM21" s="123">
        <v>25</v>
      </c>
      <c r="BN21" s="123" t="s">
        <v>8391</v>
      </c>
      <c r="BR21" s="126">
        <f t="shared" si="31"/>
        <v>0</v>
      </c>
      <c r="BS21" s="126">
        <f t="shared" si="32"/>
        <v>100</v>
      </c>
      <c r="BX21" s="120">
        <f t="shared" si="33"/>
        <v>25</v>
      </c>
      <c r="BY21" s="120">
        <f t="shared" si="34"/>
        <v>25</v>
      </c>
      <c r="BZ21" s="120">
        <f t="shared" si="35"/>
        <v>25</v>
      </c>
      <c r="CA21" s="120">
        <f t="shared" si="36"/>
        <v>25</v>
      </c>
      <c r="CB21" s="124"/>
      <c r="CC21" s="120">
        <f t="shared" si="37"/>
        <v>25</v>
      </c>
      <c r="CD21" s="124"/>
      <c r="CE21" s="120">
        <f t="shared" si="38"/>
        <v>50</v>
      </c>
      <c r="CF21" s="120">
        <f t="shared" si="39"/>
        <v>50</v>
      </c>
      <c r="CG21" s="124"/>
      <c r="CH21" s="120">
        <f t="shared" si="40"/>
        <v>75</v>
      </c>
      <c r="CI21" s="120">
        <f t="shared" si="41"/>
        <v>75</v>
      </c>
      <c r="CJ21" s="124"/>
      <c r="CK21" s="126">
        <f t="shared" si="42"/>
        <v>100</v>
      </c>
    </row>
    <row r="22" spans="1:89" s="120" customFormat="1" ht="55.2" x14ac:dyDescent="0.3">
      <c r="A22" s="194">
        <v>19</v>
      </c>
      <c r="B22" s="194" t="s">
        <v>8272</v>
      </c>
      <c r="C22" s="194" t="s">
        <v>8306</v>
      </c>
      <c r="D22" s="199" t="s">
        <v>6799</v>
      </c>
      <c r="E22" s="199" t="s">
        <v>8341</v>
      </c>
      <c r="F22" s="196" t="s">
        <v>8392</v>
      </c>
      <c r="G22" s="194" t="s">
        <v>8391</v>
      </c>
      <c r="H22" s="194" t="s">
        <v>8382</v>
      </c>
      <c r="I22" s="194" t="s">
        <v>398</v>
      </c>
      <c r="J22" s="123"/>
      <c r="K22" s="123"/>
      <c r="O22" s="123"/>
      <c r="P22" s="123"/>
      <c r="T22" s="123">
        <v>100</v>
      </c>
      <c r="U22" s="123" t="s">
        <v>8391</v>
      </c>
      <c r="Y22" s="123"/>
      <c r="Z22" s="123"/>
      <c r="AD22" s="123"/>
      <c r="AE22" s="123"/>
      <c r="AI22" s="123"/>
      <c r="AJ22" s="123"/>
      <c r="AN22" s="123"/>
      <c r="AO22" s="123"/>
      <c r="AS22" s="123"/>
      <c r="AT22" s="123"/>
      <c r="AX22" s="123"/>
      <c r="AY22" s="123"/>
      <c r="BC22" s="123"/>
      <c r="BD22" s="123"/>
      <c r="BH22" s="123"/>
      <c r="BI22" s="123"/>
      <c r="BM22" s="123"/>
      <c r="BN22" s="123"/>
      <c r="BR22" s="126">
        <f t="shared" si="31"/>
        <v>0</v>
      </c>
      <c r="BS22" s="126">
        <f t="shared" si="32"/>
        <v>100</v>
      </c>
      <c r="BX22" s="120">
        <f t="shared" si="33"/>
        <v>100</v>
      </c>
      <c r="BY22" s="120">
        <f t="shared" si="34"/>
        <v>0</v>
      </c>
      <c r="BZ22" s="120">
        <f t="shared" si="35"/>
        <v>0</v>
      </c>
      <c r="CA22" s="120">
        <f t="shared" si="36"/>
        <v>0</v>
      </c>
      <c r="CB22" s="124"/>
      <c r="CC22" s="120">
        <f t="shared" si="37"/>
        <v>100</v>
      </c>
      <c r="CD22" s="124"/>
      <c r="CE22" s="120">
        <f t="shared" si="38"/>
        <v>100</v>
      </c>
      <c r="CF22" s="120">
        <f t="shared" si="39"/>
        <v>100</v>
      </c>
      <c r="CG22" s="124"/>
      <c r="CH22" s="120">
        <f t="shared" si="40"/>
        <v>100</v>
      </c>
      <c r="CI22" s="120">
        <f t="shared" si="41"/>
        <v>100</v>
      </c>
      <c r="CJ22" s="124"/>
      <c r="CK22" s="126">
        <f t="shared" si="42"/>
        <v>100</v>
      </c>
    </row>
    <row r="23" spans="1:89" s="120" customFormat="1" ht="39.6" x14ac:dyDescent="0.3">
      <c r="A23" s="194">
        <v>20</v>
      </c>
      <c r="B23" s="194" t="s">
        <v>8272</v>
      </c>
      <c r="C23" s="194" t="s">
        <v>8306</v>
      </c>
      <c r="D23" s="199" t="s">
        <v>6809</v>
      </c>
      <c r="E23" s="199" t="s">
        <v>8342</v>
      </c>
      <c r="F23" s="196" t="s">
        <v>8335</v>
      </c>
      <c r="G23" s="194" t="s">
        <v>8391</v>
      </c>
      <c r="H23" s="194" t="s">
        <v>8382</v>
      </c>
      <c r="I23" s="194" t="s">
        <v>398</v>
      </c>
      <c r="J23" s="123"/>
      <c r="K23" s="123"/>
      <c r="O23" s="123"/>
      <c r="P23" s="123"/>
      <c r="T23" s="123"/>
      <c r="U23" s="123"/>
      <c r="Y23" s="123"/>
      <c r="Z23" s="123"/>
      <c r="AD23" s="123"/>
      <c r="AE23" s="123"/>
      <c r="AI23" s="123">
        <v>100</v>
      </c>
      <c r="AJ23" s="123" t="s">
        <v>8391</v>
      </c>
      <c r="AN23" s="123"/>
      <c r="AO23" s="123"/>
      <c r="AS23" s="123"/>
      <c r="AT23" s="123"/>
      <c r="AX23" s="123"/>
      <c r="AY23" s="123"/>
      <c r="BC23" s="123"/>
      <c r="BD23" s="123"/>
      <c r="BH23" s="123"/>
      <c r="BI23" s="123"/>
      <c r="BM23" s="123"/>
      <c r="BN23" s="123"/>
      <c r="BR23" s="126">
        <f t="shared" si="31"/>
        <v>0</v>
      </c>
      <c r="BS23" s="126">
        <f t="shared" si="32"/>
        <v>100</v>
      </c>
      <c r="BX23" s="120">
        <f t="shared" si="33"/>
        <v>0</v>
      </c>
      <c r="BY23" s="120">
        <f t="shared" si="34"/>
        <v>100</v>
      </c>
      <c r="BZ23" s="120">
        <f t="shared" si="35"/>
        <v>0</v>
      </c>
      <c r="CA23" s="120">
        <f t="shared" si="36"/>
        <v>0</v>
      </c>
      <c r="CB23" s="124"/>
      <c r="CC23" s="120">
        <f t="shared" si="37"/>
        <v>0</v>
      </c>
      <c r="CD23" s="124"/>
      <c r="CE23" s="120">
        <f t="shared" si="38"/>
        <v>100</v>
      </c>
      <c r="CF23" s="120">
        <f t="shared" si="39"/>
        <v>100</v>
      </c>
      <c r="CG23" s="124"/>
      <c r="CH23" s="120">
        <f t="shared" si="40"/>
        <v>100</v>
      </c>
      <c r="CI23" s="120">
        <f t="shared" si="41"/>
        <v>100</v>
      </c>
      <c r="CJ23" s="124"/>
      <c r="CK23" s="126">
        <f t="shared" si="42"/>
        <v>100</v>
      </c>
    </row>
    <row r="24" spans="1:89" s="120" customFormat="1" ht="82.8" x14ac:dyDescent="0.3">
      <c r="A24" s="194">
        <v>21</v>
      </c>
      <c r="B24" s="194" t="s">
        <v>8272</v>
      </c>
      <c r="C24" s="194" t="s">
        <v>8306</v>
      </c>
      <c r="D24" s="199" t="s">
        <v>6831</v>
      </c>
      <c r="E24" s="199" t="s">
        <v>8344</v>
      </c>
      <c r="F24" s="196" t="s">
        <v>8336</v>
      </c>
      <c r="G24" s="194" t="s">
        <v>8393</v>
      </c>
      <c r="H24" s="194" t="s">
        <v>8382</v>
      </c>
      <c r="I24" s="194" t="s">
        <v>409</v>
      </c>
      <c r="J24" s="123"/>
      <c r="K24" s="123"/>
      <c r="O24" s="123"/>
      <c r="P24" s="123"/>
      <c r="T24" s="123">
        <v>25</v>
      </c>
      <c r="U24" s="123" t="s">
        <v>8393</v>
      </c>
      <c r="Y24" s="123"/>
      <c r="Z24" s="123"/>
      <c r="AD24" s="123"/>
      <c r="AE24" s="123"/>
      <c r="AI24" s="123">
        <v>25</v>
      </c>
      <c r="AJ24" s="123" t="s">
        <v>8393</v>
      </c>
      <c r="AN24" s="123"/>
      <c r="AO24" s="123"/>
      <c r="AS24" s="123"/>
      <c r="AT24" s="123"/>
      <c r="AX24" s="123">
        <v>25</v>
      </c>
      <c r="AY24" s="123" t="s">
        <v>8393</v>
      </c>
      <c r="BC24" s="123"/>
      <c r="BD24" s="123"/>
      <c r="BH24" s="123"/>
      <c r="BI24" s="123"/>
      <c r="BM24" s="123">
        <v>25</v>
      </c>
      <c r="BN24" s="123" t="s">
        <v>8393</v>
      </c>
      <c r="BR24" s="126">
        <f t="shared" si="31"/>
        <v>0</v>
      </c>
      <c r="BS24" s="126">
        <f t="shared" si="32"/>
        <v>100</v>
      </c>
      <c r="BX24" s="120">
        <f t="shared" si="33"/>
        <v>25</v>
      </c>
      <c r="BY24" s="120">
        <f t="shared" si="34"/>
        <v>25</v>
      </c>
      <c r="BZ24" s="120">
        <f t="shared" si="35"/>
        <v>25</v>
      </c>
      <c r="CA24" s="120">
        <f t="shared" si="36"/>
        <v>25</v>
      </c>
      <c r="CB24" s="124"/>
      <c r="CC24" s="120">
        <f t="shared" si="37"/>
        <v>25</v>
      </c>
      <c r="CD24" s="124"/>
      <c r="CE24" s="120">
        <f t="shared" si="38"/>
        <v>50</v>
      </c>
      <c r="CF24" s="120">
        <f t="shared" si="39"/>
        <v>50</v>
      </c>
      <c r="CG24" s="124"/>
      <c r="CH24" s="120">
        <f t="shared" si="40"/>
        <v>75</v>
      </c>
      <c r="CI24" s="120">
        <f t="shared" si="41"/>
        <v>75</v>
      </c>
      <c r="CJ24" s="124"/>
      <c r="CK24" s="126">
        <f t="shared" si="42"/>
        <v>100</v>
      </c>
    </row>
    <row r="25" spans="1:89" s="120" customFormat="1" ht="193.2" x14ac:dyDescent="0.3">
      <c r="A25" s="194">
        <v>22</v>
      </c>
      <c r="B25" s="194" t="s">
        <v>8272</v>
      </c>
      <c r="C25" s="194" t="s">
        <v>8306</v>
      </c>
      <c r="D25" s="199" t="s">
        <v>6859</v>
      </c>
      <c r="E25" s="199" t="s">
        <v>8345</v>
      </c>
      <c r="F25" s="196" t="s">
        <v>8337</v>
      </c>
      <c r="G25" s="194" t="s">
        <v>8394</v>
      </c>
      <c r="H25" s="194" t="s">
        <v>8382</v>
      </c>
      <c r="I25" s="194" t="s">
        <v>398</v>
      </c>
      <c r="J25" s="123"/>
      <c r="K25" s="123"/>
      <c r="O25" s="123"/>
      <c r="P25" s="123"/>
      <c r="T25" s="123"/>
      <c r="U25" s="123"/>
      <c r="Y25" s="123"/>
      <c r="Z25" s="123"/>
      <c r="AD25" s="123"/>
      <c r="AE25" s="123"/>
      <c r="AI25" s="123">
        <v>100</v>
      </c>
      <c r="AJ25" s="123" t="s">
        <v>8394</v>
      </c>
      <c r="AN25" s="123"/>
      <c r="AO25" s="123"/>
      <c r="AS25" s="123"/>
      <c r="AT25" s="123"/>
      <c r="AX25" s="123"/>
      <c r="AY25" s="123"/>
      <c r="BC25" s="123"/>
      <c r="BD25" s="123"/>
      <c r="BH25" s="123"/>
      <c r="BI25" s="123"/>
      <c r="BM25" s="123"/>
      <c r="BN25" s="123"/>
      <c r="BR25" s="126">
        <f t="shared" si="31"/>
        <v>0</v>
      </c>
      <c r="BS25" s="126">
        <f t="shared" si="32"/>
        <v>100</v>
      </c>
      <c r="BX25" s="120">
        <f t="shared" si="33"/>
        <v>0</v>
      </c>
      <c r="BY25" s="120">
        <f t="shared" si="34"/>
        <v>100</v>
      </c>
      <c r="BZ25" s="120">
        <f t="shared" si="35"/>
        <v>0</v>
      </c>
      <c r="CA25" s="120">
        <f t="shared" si="36"/>
        <v>0</v>
      </c>
      <c r="CB25" s="124"/>
      <c r="CC25" s="120">
        <f t="shared" si="37"/>
        <v>0</v>
      </c>
      <c r="CD25" s="124"/>
      <c r="CE25" s="120">
        <f t="shared" si="38"/>
        <v>100</v>
      </c>
      <c r="CF25" s="120">
        <f t="shared" si="39"/>
        <v>100</v>
      </c>
      <c r="CG25" s="124"/>
      <c r="CH25" s="120">
        <f t="shared" si="40"/>
        <v>100</v>
      </c>
      <c r="CI25" s="120">
        <f t="shared" si="41"/>
        <v>100</v>
      </c>
      <c r="CJ25" s="124"/>
      <c r="CK25" s="126">
        <f t="shared" si="42"/>
        <v>100</v>
      </c>
    </row>
    <row r="26" spans="1:89" s="120" customFormat="1" ht="262.2" x14ac:dyDescent="0.3">
      <c r="A26" s="194">
        <v>23</v>
      </c>
      <c r="B26" s="194" t="s">
        <v>8272</v>
      </c>
      <c r="C26" s="196" t="s">
        <v>8307</v>
      </c>
      <c r="D26" s="199" t="s">
        <v>399</v>
      </c>
      <c r="E26" s="196" t="s">
        <v>6925</v>
      </c>
      <c r="F26" s="196" t="s">
        <v>8338</v>
      </c>
      <c r="G26" s="194" t="s">
        <v>8395</v>
      </c>
      <c r="H26" s="194" t="s">
        <v>8382</v>
      </c>
      <c r="I26" s="194" t="s">
        <v>398</v>
      </c>
      <c r="J26" s="123"/>
      <c r="K26" s="123"/>
      <c r="O26" s="123"/>
      <c r="P26" s="123"/>
      <c r="T26" s="123"/>
      <c r="U26" s="123"/>
      <c r="Y26" s="123">
        <v>100</v>
      </c>
      <c r="Z26" s="123" t="s">
        <v>8395</v>
      </c>
      <c r="AD26" s="123"/>
      <c r="AE26" s="123"/>
      <c r="AI26" s="123"/>
      <c r="AJ26" s="123"/>
      <c r="AN26" s="123"/>
      <c r="AO26" s="123"/>
      <c r="AS26" s="123"/>
      <c r="AT26" s="123"/>
      <c r="AX26" s="123"/>
      <c r="AY26" s="123"/>
      <c r="BC26" s="123"/>
      <c r="BD26" s="123"/>
      <c r="BH26" s="123"/>
      <c r="BI26" s="123"/>
      <c r="BM26" s="123"/>
      <c r="BN26" s="123"/>
      <c r="BR26" s="126">
        <f t="shared" si="31"/>
        <v>0</v>
      </c>
      <c r="BS26" s="126">
        <f t="shared" si="32"/>
        <v>100</v>
      </c>
      <c r="BX26" s="120">
        <f t="shared" si="33"/>
        <v>0</v>
      </c>
      <c r="BY26" s="120">
        <f t="shared" si="34"/>
        <v>100</v>
      </c>
      <c r="BZ26" s="120">
        <f t="shared" si="35"/>
        <v>0</v>
      </c>
      <c r="CA26" s="120">
        <f t="shared" si="36"/>
        <v>0</v>
      </c>
      <c r="CB26" s="124"/>
      <c r="CC26" s="120">
        <f t="shared" si="37"/>
        <v>0</v>
      </c>
      <c r="CD26" s="124"/>
      <c r="CE26" s="120">
        <f t="shared" si="38"/>
        <v>100</v>
      </c>
      <c r="CF26" s="120">
        <f t="shared" si="39"/>
        <v>100</v>
      </c>
      <c r="CG26" s="124"/>
      <c r="CH26" s="120">
        <f t="shared" si="40"/>
        <v>100</v>
      </c>
      <c r="CI26" s="120">
        <f t="shared" si="41"/>
        <v>100</v>
      </c>
      <c r="CJ26" s="124"/>
      <c r="CK26" s="126">
        <f t="shared" si="42"/>
        <v>100</v>
      </c>
    </row>
    <row r="27" spans="1:89" ht="105.6" x14ac:dyDescent="0.3">
      <c r="A27" s="194">
        <v>24</v>
      </c>
      <c r="B27" s="194" t="s">
        <v>8282</v>
      </c>
      <c r="C27" s="194" t="s">
        <v>8283</v>
      </c>
      <c r="D27" s="194" t="s">
        <v>5303</v>
      </c>
      <c r="E27" s="194" t="s">
        <v>8284</v>
      </c>
      <c r="F27" s="194" t="s">
        <v>8285</v>
      </c>
      <c r="G27" s="194" t="s">
        <v>8286</v>
      </c>
      <c r="H27" s="194" t="s">
        <v>8262</v>
      </c>
      <c r="I27" s="194" t="s">
        <v>409</v>
      </c>
      <c r="J27" s="123"/>
      <c r="K27" s="123"/>
      <c r="L27" s="120"/>
      <c r="M27" s="120"/>
      <c r="N27" s="120"/>
      <c r="O27" s="123"/>
      <c r="P27" s="123"/>
      <c r="Q27" s="120"/>
      <c r="R27" s="120"/>
      <c r="S27" s="120"/>
      <c r="T27" s="123">
        <v>100</v>
      </c>
      <c r="U27" s="123" t="s">
        <v>8275</v>
      </c>
      <c r="V27" s="126"/>
      <c r="W27" s="126"/>
      <c r="X27" s="126"/>
      <c r="Y27" s="145"/>
      <c r="Z27" s="145"/>
      <c r="AA27" s="126"/>
      <c r="AB27" s="126"/>
      <c r="AC27" s="126"/>
      <c r="AD27" s="145"/>
      <c r="AE27" s="145"/>
      <c r="AF27" s="126"/>
      <c r="AG27" s="126"/>
      <c r="AH27" s="126"/>
      <c r="AI27" s="123"/>
      <c r="AJ27" s="123"/>
      <c r="AK27" s="120"/>
      <c r="AL27" s="120"/>
      <c r="AM27" s="120"/>
      <c r="AN27" s="123"/>
      <c r="AO27" s="123"/>
      <c r="AP27" s="120"/>
      <c r="AQ27" s="120"/>
      <c r="AR27" s="120"/>
      <c r="AS27" s="123"/>
      <c r="AT27" s="123"/>
      <c r="AU27" s="120"/>
      <c r="AV27" s="120"/>
      <c r="AW27" s="120"/>
      <c r="AX27" s="123"/>
      <c r="AY27" s="123"/>
      <c r="AZ27" s="120"/>
      <c r="BA27" s="120"/>
      <c r="BB27" s="120"/>
      <c r="BC27" s="123"/>
      <c r="BD27" s="123"/>
      <c r="BE27" s="135"/>
      <c r="BF27" s="124"/>
      <c r="BG27" s="144"/>
      <c r="BH27" s="123"/>
      <c r="BI27" s="123"/>
      <c r="BJ27" s="124"/>
      <c r="BK27" s="124"/>
      <c r="BL27" s="124"/>
      <c r="BM27" s="123"/>
      <c r="BN27" s="123"/>
      <c r="BO27" s="124"/>
      <c r="BP27" s="124"/>
      <c r="BQ27" s="124"/>
      <c r="BR27" s="126">
        <f t="shared" ref="BR27:BR35" si="43">SUM(BO27,BJ27,BE27,AZ27,AU27,AP27,AK27,AF27,AA27,V27,Q27,L27)</f>
        <v>0</v>
      </c>
      <c r="BS27" s="126">
        <f t="shared" ref="BS27:BS35" si="44">SUM(BM27,BH27,BC27,AX27,AS27,AN27,AI27,AD27,Y27,T27,O27,J27)</f>
        <v>100</v>
      </c>
      <c r="BT27" s="120"/>
      <c r="BU27" s="120"/>
      <c r="BV27" s="120"/>
      <c r="BW27" s="120"/>
      <c r="BX27" s="120">
        <f t="shared" si="6"/>
        <v>100</v>
      </c>
      <c r="BY27" s="120">
        <f t="shared" si="7"/>
        <v>0</v>
      </c>
      <c r="BZ27" s="120">
        <f t="shared" si="8"/>
        <v>0</v>
      </c>
      <c r="CA27" s="120">
        <f t="shared" si="9"/>
        <v>0</v>
      </c>
      <c r="CB27" s="124"/>
      <c r="CC27" s="120">
        <f t="shared" si="10"/>
        <v>100</v>
      </c>
      <c r="CD27" s="124"/>
      <c r="CE27" s="120">
        <f t="shared" si="11"/>
        <v>100</v>
      </c>
      <c r="CF27" s="120">
        <f t="shared" si="12"/>
        <v>100</v>
      </c>
      <c r="CG27" s="124"/>
      <c r="CH27" s="120">
        <f t="shared" si="13"/>
        <v>100</v>
      </c>
      <c r="CI27" s="120">
        <f t="shared" si="14"/>
        <v>100</v>
      </c>
      <c r="CJ27" s="124"/>
      <c r="CK27" s="126">
        <f t="shared" si="15"/>
        <v>100</v>
      </c>
    </row>
    <row r="28" spans="1:89" ht="26.4" x14ac:dyDescent="0.3">
      <c r="A28" s="194">
        <v>25</v>
      </c>
      <c r="B28" s="194" t="s">
        <v>8282</v>
      </c>
      <c r="C28" s="194" t="s">
        <v>8283</v>
      </c>
      <c r="D28" s="194" t="s">
        <v>5315</v>
      </c>
      <c r="E28" s="194" t="s">
        <v>5579</v>
      </c>
      <c r="F28" s="194" t="s">
        <v>8287</v>
      </c>
      <c r="G28" s="194" t="s">
        <v>8264</v>
      </c>
      <c r="H28" s="194" t="s">
        <v>8262</v>
      </c>
      <c r="I28" s="194" t="s">
        <v>409</v>
      </c>
      <c r="J28" s="123"/>
      <c r="K28" s="123"/>
      <c r="L28" s="120"/>
      <c r="M28" s="120"/>
      <c r="N28" s="120"/>
      <c r="O28" s="123"/>
      <c r="P28" s="123"/>
      <c r="Q28" s="120"/>
      <c r="R28" s="120"/>
      <c r="S28" s="120"/>
      <c r="T28" s="123"/>
      <c r="U28" s="123"/>
      <c r="V28" s="120"/>
      <c r="W28" s="120"/>
      <c r="X28" s="120"/>
      <c r="Y28" s="123">
        <v>100</v>
      </c>
      <c r="Z28" s="123" t="s">
        <v>8264</v>
      </c>
      <c r="AA28" s="120"/>
      <c r="AB28" s="120"/>
      <c r="AC28" s="120"/>
      <c r="AD28" s="123"/>
      <c r="AE28" s="123"/>
      <c r="AF28" s="120"/>
      <c r="AG28" s="120"/>
      <c r="AH28" s="120"/>
      <c r="AI28" s="123"/>
      <c r="AJ28" s="123"/>
      <c r="AK28" s="120"/>
      <c r="AL28" s="120"/>
      <c r="AM28" s="120"/>
      <c r="AN28" s="123"/>
      <c r="AO28" s="123"/>
      <c r="AP28" s="120"/>
      <c r="AQ28" s="120"/>
      <c r="AR28" s="120"/>
      <c r="AS28" s="123"/>
      <c r="AT28" s="123"/>
      <c r="AU28" s="120"/>
      <c r="AV28" s="120"/>
      <c r="AW28" s="120"/>
      <c r="AX28" s="123"/>
      <c r="AY28" s="123"/>
      <c r="AZ28" s="120"/>
      <c r="BA28" s="120"/>
      <c r="BB28" s="120"/>
      <c r="BC28" s="123"/>
      <c r="BD28" s="123"/>
      <c r="BE28" s="135"/>
      <c r="BF28" s="124"/>
      <c r="BG28" s="124"/>
      <c r="BH28" s="123"/>
      <c r="BI28" s="123"/>
      <c r="BJ28" s="124"/>
      <c r="BK28" s="124"/>
      <c r="BL28" s="124"/>
      <c r="BM28" s="123"/>
      <c r="BN28" s="123"/>
      <c r="BO28" s="124"/>
      <c r="BP28" s="124"/>
      <c r="BQ28" s="124"/>
      <c r="BR28" s="126">
        <f t="shared" si="43"/>
        <v>0</v>
      </c>
      <c r="BS28" s="126">
        <f t="shared" si="44"/>
        <v>100</v>
      </c>
      <c r="BT28" s="120"/>
      <c r="BU28" s="120"/>
      <c r="BV28" s="120"/>
      <c r="BW28" s="120"/>
      <c r="BX28" s="120">
        <f t="shared" si="6"/>
        <v>0</v>
      </c>
      <c r="BY28" s="120">
        <f t="shared" si="7"/>
        <v>100</v>
      </c>
      <c r="BZ28" s="120">
        <f t="shared" si="8"/>
        <v>0</v>
      </c>
      <c r="CA28" s="120">
        <f t="shared" si="9"/>
        <v>0</v>
      </c>
      <c r="CB28" s="124"/>
      <c r="CC28" s="120">
        <f t="shared" si="10"/>
        <v>0</v>
      </c>
      <c r="CD28" s="124"/>
      <c r="CE28" s="120">
        <f t="shared" si="11"/>
        <v>100</v>
      </c>
      <c r="CF28" s="120">
        <f t="shared" si="12"/>
        <v>100</v>
      </c>
      <c r="CG28" s="124"/>
      <c r="CH28" s="120">
        <f t="shared" si="13"/>
        <v>100</v>
      </c>
      <c r="CI28" s="120">
        <f t="shared" si="14"/>
        <v>100</v>
      </c>
      <c r="CJ28" s="124"/>
      <c r="CK28" s="126">
        <f t="shared" si="15"/>
        <v>100</v>
      </c>
    </row>
    <row r="29" spans="1:89" s="120" customFormat="1" ht="92.4" x14ac:dyDescent="0.3">
      <c r="A29" s="194">
        <v>26</v>
      </c>
      <c r="B29" s="194" t="s">
        <v>8282</v>
      </c>
      <c r="C29" s="194" t="s">
        <v>8259</v>
      </c>
      <c r="D29" s="194" t="s">
        <v>5451</v>
      </c>
      <c r="E29" s="194" t="s">
        <v>5452</v>
      </c>
      <c r="F29" s="194" t="s">
        <v>5453</v>
      </c>
      <c r="G29" s="194" t="s">
        <v>8288</v>
      </c>
      <c r="H29" s="194" t="s">
        <v>8262</v>
      </c>
      <c r="I29" s="194" t="s">
        <v>398</v>
      </c>
      <c r="J29" s="123"/>
      <c r="K29" s="123"/>
      <c r="O29" s="123"/>
      <c r="P29" s="123"/>
      <c r="T29" s="123"/>
      <c r="U29" s="123"/>
      <c r="Y29" s="123"/>
      <c r="Z29" s="123"/>
      <c r="AD29" s="123"/>
      <c r="AE29" s="123"/>
      <c r="AI29" s="123">
        <v>100</v>
      </c>
      <c r="AJ29" s="123" t="s">
        <v>8288</v>
      </c>
      <c r="AN29" s="123"/>
      <c r="AO29" s="123"/>
      <c r="AS29" s="123"/>
      <c r="AT29" s="123"/>
      <c r="AX29" s="123"/>
      <c r="AY29" s="123"/>
      <c r="BC29" s="123"/>
      <c r="BD29" s="123"/>
      <c r="BE29" s="135"/>
      <c r="BF29" s="124"/>
      <c r="BG29" s="124"/>
      <c r="BH29" s="123"/>
      <c r="BI29" s="123"/>
      <c r="BJ29" s="124"/>
      <c r="BK29" s="124"/>
      <c r="BL29" s="124"/>
      <c r="BM29" s="123"/>
      <c r="BN29" s="123"/>
      <c r="BO29" s="124"/>
      <c r="BP29" s="124"/>
      <c r="BQ29" s="124"/>
      <c r="BR29" s="126">
        <f>SUM(BO29,BJ29,BE29,AZ29,AU29,AP29,AK29,AF29,AA29,V29,Q29,L29)</f>
        <v>0</v>
      </c>
      <c r="BS29" s="126">
        <f t="shared" si="44"/>
        <v>100</v>
      </c>
      <c r="BX29" s="120">
        <f t="shared" si="6"/>
        <v>0</v>
      </c>
      <c r="BY29" s="120">
        <f t="shared" si="7"/>
        <v>100</v>
      </c>
      <c r="BZ29" s="120">
        <f t="shared" si="8"/>
        <v>0</v>
      </c>
      <c r="CA29" s="120">
        <f t="shared" si="9"/>
        <v>0</v>
      </c>
      <c r="CB29" s="124"/>
      <c r="CC29" s="120">
        <f t="shared" si="10"/>
        <v>0</v>
      </c>
      <c r="CD29" s="124"/>
      <c r="CE29" s="120">
        <f t="shared" si="11"/>
        <v>100</v>
      </c>
      <c r="CF29" s="120">
        <f t="shared" si="12"/>
        <v>100</v>
      </c>
      <c r="CG29" s="124"/>
      <c r="CH29" s="120">
        <f t="shared" si="13"/>
        <v>100</v>
      </c>
      <c r="CI29" s="120">
        <f t="shared" si="14"/>
        <v>100</v>
      </c>
      <c r="CJ29" s="124"/>
      <c r="CK29" s="126">
        <f t="shared" si="15"/>
        <v>100</v>
      </c>
    </row>
    <row r="30" spans="1:89" s="120" customFormat="1" ht="52.8" x14ac:dyDescent="0.3">
      <c r="A30" s="194">
        <v>27</v>
      </c>
      <c r="B30" s="194" t="s">
        <v>8282</v>
      </c>
      <c r="C30" s="194" t="s">
        <v>8259</v>
      </c>
      <c r="D30" s="194" t="s">
        <v>5493</v>
      </c>
      <c r="E30" s="194" t="s">
        <v>5494</v>
      </c>
      <c r="F30" s="194" t="s">
        <v>8412</v>
      </c>
      <c r="G30" s="194" t="s">
        <v>8279</v>
      </c>
      <c r="H30" s="194" t="s">
        <v>8262</v>
      </c>
      <c r="I30" s="194" t="s">
        <v>398</v>
      </c>
      <c r="J30" s="123"/>
      <c r="K30" s="123"/>
      <c r="O30" s="123"/>
      <c r="P30" s="123"/>
      <c r="T30" s="123"/>
      <c r="U30" s="123"/>
      <c r="Y30" s="123"/>
      <c r="Z30" s="123"/>
      <c r="AD30" s="123"/>
      <c r="AE30" s="123"/>
      <c r="AI30" s="123"/>
      <c r="AJ30" s="123"/>
      <c r="AN30" s="123"/>
      <c r="AO30" s="123"/>
      <c r="AS30" s="123"/>
      <c r="AT30" s="123"/>
      <c r="AX30" s="123"/>
      <c r="AY30" s="123"/>
      <c r="BC30" s="123"/>
      <c r="BD30" s="123"/>
      <c r="BE30" s="135"/>
      <c r="BF30" s="124"/>
      <c r="BG30" s="124"/>
      <c r="BH30" s="123">
        <v>100</v>
      </c>
      <c r="BI30" s="123" t="s">
        <v>8279</v>
      </c>
      <c r="BJ30" s="124"/>
      <c r="BK30" s="124"/>
      <c r="BL30" s="124"/>
      <c r="BM30" s="123"/>
      <c r="BN30" s="123"/>
      <c r="BO30" s="124"/>
      <c r="BP30" s="124"/>
      <c r="BQ30" s="124"/>
      <c r="BR30" s="126">
        <f t="shared" si="43"/>
        <v>0</v>
      </c>
      <c r="BS30" s="126">
        <f t="shared" si="44"/>
        <v>100</v>
      </c>
      <c r="BX30" s="120">
        <f t="shared" si="6"/>
        <v>0</v>
      </c>
      <c r="BY30" s="120">
        <f t="shared" si="7"/>
        <v>0</v>
      </c>
      <c r="BZ30" s="120">
        <f>SUM(AX30,AS30,BH30)</f>
        <v>100</v>
      </c>
      <c r="CA30" s="120" t="e">
        <f>SUM(BM30,#REF!,BC30)</f>
        <v>#REF!</v>
      </c>
      <c r="CB30" s="124"/>
      <c r="CC30" s="120">
        <f t="shared" si="10"/>
        <v>0</v>
      </c>
      <c r="CD30" s="124"/>
      <c r="CE30" s="120">
        <f t="shared" si="11"/>
        <v>0</v>
      </c>
      <c r="CF30" s="120">
        <f t="shared" si="12"/>
        <v>0</v>
      </c>
      <c r="CG30" s="124"/>
      <c r="CH30" s="120">
        <f t="shared" si="13"/>
        <v>100</v>
      </c>
      <c r="CI30" s="120">
        <f t="shared" si="14"/>
        <v>100</v>
      </c>
      <c r="CJ30" s="124"/>
      <c r="CK30" s="126">
        <f t="shared" si="15"/>
        <v>100</v>
      </c>
    </row>
    <row r="31" spans="1:89" s="120" customFormat="1" ht="26.4" x14ac:dyDescent="0.3">
      <c r="A31" s="194">
        <v>28</v>
      </c>
      <c r="B31" s="194" t="s">
        <v>8282</v>
      </c>
      <c r="C31" s="194" t="s">
        <v>8259</v>
      </c>
      <c r="D31" s="194" t="s">
        <v>5559</v>
      </c>
      <c r="E31" s="194" t="s">
        <v>5560</v>
      </c>
      <c r="F31" s="194" t="s">
        <v>8289</v>
      </c>
      <c r="G31" s="194" t="s">
        <v>8264</v>
      </c>
      <c r="H31" s="194" t="s">
        <v>8262</v>
      </c>
      <c r="I31" s="194" t="s">
        <v>398</v>
      </c>
      <c r="J31" s="123"/>
      <c r="K31" s="123"/>
      <c r="O31" s="123"/>
      <c r="P31" s="123"/>
      <c r="T31" s="123"/>
      <c r="U31" s="123"/>
      <c r="Y31" s="123">
        <v>100</v>
      </c>
      <c r="Z31" s="123" t="s">
        <v>8264</v>
      </c>
      <c r="AD31" s="123"/>
      <c r="AE31" s="123"/>
      <c r="AI31" s="123"/>
      <c r="AJ31" s="123"/>
      <c r="AN31" s="123"/>
      <c r="AO31" s="123"/>
      <c r="AS31" s="123"/>
      <c r="AT31" s="123"/>
      <c r="AX31" s="123"/>
      <c r="AY31" s="123"/>
      <c r="BC31" s="123"/>
      <c r="BD31" s="123"/>
      <c r="BE31" s="135"/>
      <c r="BF31" s="124"/>
      <c r="BG31" s="124"/>
      <c r="BH31" s="123"/>
      <c r="BI31" s="123"/>
      <c r="BJ31" s="124"/>
      <c r="BK31" s="124"/>
      <c r="BL31" s="124"/>
      <c r="BM31" s="123"/>
      <c r="BN31" s="123"/>
      <c r="BO31" s="124"/>
      <c r="BP31" s="124"/>
      <c r="BQ31" s="124"/>
      <c r="BR31" s="126">
        <f t="shared" si="43"/>
        <v>0</v>
      </c>
      <c r="BS31" s="126">
        <f t="shared" si="44"/>
        <v>100</v>
      </c>
      <c r="BX31" s="120">
        <f t="shared" si="6"/>
        <v>0</v>
      </c>
      <c r="BY31" s="120">
        <f t="shared" si="7"/>
        <v>100</v>
      </c>
      <c r="BZ31" s="120">
        <f t="shared" si="8"/>
        <v>0</v>
      </c>
      <c r="CA31" s="120">
        <f t="shared" si="9"/>
        <v>0</v>
      </c>
      <c r="CB31" s="124"/>
      <c r="CC31" s="120">
        <f t="shared" si="10"/>
        <v>0</v>
      </c>
      <c r="CD31" s="124"/>
      <c r="CE31" s="120">
        <f t="shared" si="11"/>
        <v>100</v>
      </c>
      <c r="CF31" s="120">
        <f t="shared" si="12"/>
        <v>100</v>
      </c>
      <c r="CG31" s="124"/>
      <c r="CH31" s="120">
        <f t="shared" si="13"/>
        <v>100</v>
      </c>
      <c r="CI31" s="120">
        <f t="shared" si="14"/>
        <v>100</v>
      </c>
      <c r="CJ31" s="124"/>
      <c r="CK31" s="126">
        <f t="shared" si="15"/>
        <v>100</v>
      </c>
    </row>
    <row r="32" spans="1:89" s="120" customFormat="1" ht="66" x14ac:dyDescent="0.3">
      <c r="A32" s="194">
        <v>29</v>
      </c>
      <c r="B32" s="194" t="s">
        <v>8282</v>
      </c>
      <c r="C32" s="194" t="s">
        <v>8259</v>
      </c>
      <c r="D32" s="194" t="s">
        <v>5562</v>
      </c>
      <c r="E32" s="194" t="s">
        <v>5563</v>
      </c>
      <c r="F32" s="194" t="s">
        <v>8413</v>
      </c>
      <c r="G32" s="194" t="s">
        <v>8414</v>
      </c>
      <c r="H32" s="194" t="s">
        <v>8262</v>
      </c>
      <c r="I32" s="194" t="s">
        <v>398</v>
      </c>
      <c r="J32" s="123"/>
      <c r="K32" s="123"/>
      <c r="O32" s="123"/>
      <c r="P32" s="123"/>
      <c r="T32" s="123"/>
      <c r="U32" s="123"/>
      <c r="Y32" s="123"/>
      <c r="Z32" s="123"/>
      <c r="AD32" s="123"/>
      <c r="AE32" s="123"/>
      <c r="AI32" s="123">
        <v>50</v>
      </c>
      <c r="AJ32" s="123" t="s">
        <v>8416</v>
      </c>
      <c r="AN32" s="123"/>
      <c r="AO32" s="123"/>
      <c r="AS32" s="123"/>
      <c r="AT32" s="123"/>
      <c r="AX32" s="123"/>
      <c r="AY32" s="123"/>
      <c r="BC32" s="123"/>
      <c r="BD32" s="123"/>
      <c r="BE32" s="135"/>
      <c r="BF32" s="124"/>
      <c r="BG32" s="124"/>
      <c r="BH32" s="123"/>
      <c r="BI32" s="123"/>
      <c r="BJ32" s="124"/>
      <c r="BK32" s="124"/>
      <c r="BL32" s="124"/>
      <c r="BM32" s="123">
        <v>50</v>
      </c>
      <c r="BN32" s="123" t="s">
        <v>8415</v>
      </c>
      <c r="BO32" s="124"/>
      <c r="BP32" s="124"/>
      <c r="BQ32" s="124"/>
      <c r="BR32" s="126">
        <f t="shared" si="43"/>
        <v>0</v>
      </c>
      <c r="BS32" s="126">
        <f t="shared" si="44"/>
        <v>100</v>
      </c>
      <c r="BX32" s="120">
        <f t="shared" si="6"/>
        <v>0</v>
      </c>
      <c r="BY32" s="120">
        <f t="shared" si="7"/>
        <v>50</v>
      </c>
      <c r="BZ32" s="120">
        <f t="shared" si="8"/>
        <v>0</v>
      </c>
      <c r="CA32" s="120">
        <f t="shared" si="9"/>
        <v>50</v>
      </c>
      <c r="CB32" s="124"/>
      <c r="CC32" s="120">
        <f t="shared" si="10"/>
        <v>0</v>
      </c>
      <c r="CD32" s="124"/>
      <c r="CE32" s="120">
        <f t="shared" si="11"/>
        <v>50</v>
      </c>
      <c r="CF32" s="120">
        <f t="shared" si="12"/>
        <v>50</v>
      </c>
      <c r="CG32" s="124"/>
      <c r="CH32" s="120">
        <f t="shared" si="13"/>
        <v>50</v>
      </c>
      <c r="CI32" s="120">
        <f t="shared" si="14"/>
        <v>50</v>
      </c>
      <c r="CJ32" s="124"/>
      <c r="CK32" s="126">
        <f t="shared" si="15"/>
        <v>100</v>
      </c>
    </row>
    <row r="33" spans="1:89" s="120" customFormat="1" ht="39.6" x14ac:dyDescent="0.3">
      <c r="A33" s="194">
        <v>30</v>
      </c>
      <c r="B33" s="194" t="s">
        <v>8282</v>
      </c>
      <c r="C33" s="194" t="s">
        <v>8261</v>
      </c>
      <c r="D33" s="194" t="s">
        <v>399</v>
      </c>
      <c r="E33" s="194" t="s">
        <v>5579</v>
      </c>
      <c r="F33" s="194" t="s">
        <v>8290</v>
      </c>
      <c r="G33" s="194" t="s">
        <v>8291</v>
      </c>
      <c r="H33" s="194" t="s">
        <v>8262</v>
      </c>
      <c r="I33" s="194" t="s">
        <v>398</v>
      </c>
      <c r="J33" s="123"/>
      <c r="K33" s="123"/>
      <c r="O33" s="123"/>
      <c r="P33" s="123"/>
      <c r="T33" s="123"/>
      <c r="U33" s="123"/>
      <c r="Y33" s="123"/>
      <c r="Z33" s="123"/>
      <c r="AD33" s="123">
        <v>100</v>
      </c>
      <c r="AE33" s="123" t="s">
        <v>8264</v>
      </c>
      <c r="AI33" s="123"/>
      <c r="AJ33" s="123"/>
      <c r="AN33" s="123"/>
      <c r="AO33" s="123"/>
      <c r="AS33" s="123"/>
      <c r="AT33" s="123"/>
      <c r="AX33" s="123"/>
      <c r="AY33" s="123"/>
      <c r="BC33" s="123"/>
      <c r="BD33" s="123"/>
      <c r="BE33" s="135"/>
      <c r="BF33" s="124"/>
      <c r="BG33" s="124"/>
      <c r="BH33" s="123"/>
      <c r="BI33" s="123"/>
      <c r="BJ33" s="124"/>
      <c r="BK33" s="124"/>
      <c r="BL33" s="124"/>
      <c r="BM33" s="123"/>
      <c r="BN33" s="123"/>
      <c r="BO33" s="124"/>
      <c r="BP33" s="124"/>
      <c r="BQ33" s="124"/>
      <c r="BR33" s="126">
        <f t="shared" si="43"/>
        <v>0</v>
      </c>
      <c r="BS33" s="126">
        <f t="shared" si="44"/>
        <v>100</v>
      </c>
      <c r="BX33" s="120">
        <f t="shared" si="6"/>
        <v>0</v>
      </c>
      <c r="BY33" s="120">
        <f t="shared" si="7"/>
        <v>100</v>
      </c>
      <c r="BZ33" s="120">
        <f t="shared" si="8"/>
        <v>0</v>
      </c>
      <c r="CA33" s="120">
        <f t="shared" si="9"/>
        <v>0</v>
      </c>
      <c r="CB33" s="124"/>
      <c r="CC33" s="120">
        <f t="shared" si="10"/>
        <v>0</v>
      </c>
      <c r="CD33" s="124"/>
      <c r="CE33" s="120">
        <f t="shared" si="11"/>
        <v>100</v>
      </c>
      <c r="CF33" s="120">
        <f t="shared" si="12"/>
        <v>100</v>
      </c>
      <c r="CG33" s="124"/>
      <c r="CH33" s="120">
        <f t="shared" si="13"/>
        <v>100</v>
      </c>
      <c r="CI33" s="120">
        <f t="shared" si="14"/>
        <v>100</v>
      </c>
      <c r="CJ33" s="124"/>
      <c r="CK33" s="126">
        <f t="shared" si="15"/>
        <v>100</v>
      </c>
    </row>
    <row r="34" spans="1:89" s="120" customFormat="1" ht="66" x14ac:dyDescent="0.3">
      <c r="A34" s="194">
        <v>31</v>
      </c>
      <c r="B34" s="194" t="s">
        <v>8282</v>
      </c>
      <c r="C34" s="194" t="s">
        <v>4629</v>
      </c>
      <c r="D34" s="194" t="s">
        <v>399</v>
      </c>
      <c r="E34" s="194" t="s">
        <v>5590</v>
      </c>
      <c r="F34" s="194" t="s">
        <v>8292</v>
      </c>
      <c r="G34" s="194" t="s">
        <v>8396</v>
      </c>
      <c r="H34" s="194" t="s">
        <v>8382</v>
      </c>
      <c r="I34" s="194" t="s">
        <v>398</v>
      </c>
      <c r="J34" s="123"/>
      <c r="K34" s="123"/>
      <c r="O34" s="123"/>
      <c r="P34" s="123"/>
      <c r="T34" s="123">
        <v>100</v>
      </c>
      <c r="U34" s="123"/>
      <c r="Y34" s="123"/>
      <c r="Z34" s="123"/>
      <c r="AD34" s="123"/>
      <c r="AE34" s="123"/>
      <c r="AI34" s="123"/>
      <c r="AJ34" s="123"/>
      <c r="AN34" s="123"/>
      <c r="AO34" s="123"/>
      <c r="AS34" s="123"/>
      <c r="AT34" s="123"/>
      <c r="AX34" s="123"/>
      <c r="AY34" s="123"/>
      <c r="BC34" s="123"/>
      <c r="BD34" s="123"/>
      <c r="BH34" s="123"/>
      <c r="BI34" s="123"/>
      <c r="BM34" s="123"/>
      <c r="BN34" s="123"/>
      <c r="BR34" s="126">
        <f t="shared" si="43"/>
        <v>0</v>
      </c>
      <c r="BS34" s="126">
        <f t="shared" si="44"/>
        <v>100</v>
      </c>
      <c r="BX34" s="120">
        <f t="shared" si="6"/>
        <v>100</v>
      </c>
      <c r="BY34" s="120">
        <f t="shared" si="7"/>
        <v>0</v>
      </c>
      <c r="BZ34" s="120">
        <f t="shared" si="8"/>
        <v>0</v>
      </c>
      <c r="CA34" s="120">
        <f t="shared" si="9"/>
        <v>0</v>
      </c>
      <c r="CB34" s="124"/>
      <c r="CC34" s="120">
        <f t="shared" si="10"/>
        <v>100</v>
      </c>
      <c r="CD34" s="124"/>
      <c r="CE34" s="120">
        <f t="shared" si="11"/>
        <v>100</v>
      </c>
      <c r="CF34" s="120">
        <f t="shared" si="12"/>
        <v>100</v>
      </c>
      <c r="CG34" s="124"/>
      <c r="CH34" s="120">
        <f t="shared" si="13"/>
        <v>100</v>
      </c>
      <c r="CI34" s="120">
        <f t="shared" si="14"/>
        <v>100</v>
      </c>
      <c r="CJ34" s="124"/>
      <c r="CK34" s="126">
        <f t="shared" si="15"/>
        <v>100</v>
      </c>
    </row>
    <row r="35" spans="1:89" s="120" customFormat="1" ht="66" x14ac:dyDescent="0.3">
      <c r="A35" s="194">
        <v>32</v>
      </c>
      <c r="B35" s="194" t="s">
        <v>8282</v>
      </c>
      <c r="C35" s="194" t="s">
        <v>4629</v>
      </c>
      <c r="D35" s="194" t="s">
        <v>399</v>
      </c>
      <c r="E35" s="194" t="s">
        <v>5668</v>
      </c>
      <c r="F35" s="194" t="s">
        <v>8417</v>
      </c>
      <c r="G35" s="194" t="s">
        <v>8267</v>
      </c>
      <c r="H35" s="194" t="s">
        <v>8262</v>
      </c>
      <c r="I35" s="194" t="s">
        <v>398</v>
      </c>
      <c r="J35" s="123"/>
      <c r="K35" s="123"/>
      <c r="O35" s="123"/>
      <c r="P35" s="123"/>
      <c r="T35" s="123">
        <v>100</v>
      </c>
      <c r="U35" s="123" t="s">
        <v>8418</v>
      </c>
      <c r="Y35" s="123"/>
      <c r="Z35" s="123"/>
      <c r="AD35" s="123"/>
      <c r="AE35" s="123"/>
      <c r="AI35" s="123"/>
      <c r="AJ35" s="123"/>
      <c r="AN35" s="123"/>
      <c r="AO35" s="123"/>
      <c r="AS35" s="123"/>
      <c r="AT35" s="123"/>
      <c r="AX35" s="123"/>
      <c r="AY35" s="123"/>
      <c r="BA35" s="126"/>
      <c r="BC35" s="123"/>
      <c r="BD35" s="123"/>
      <c r="BE35" s="124"/>
      <c r="BF35" s="124"/>
      <c r="BG35" s="124"/>
      <c r="BH35" s="123"/>
      <c r="BI35" s="123"/>
      <c r="BJ35" s="124"/>
      <c r="BK35" s="124"/>
      <c r="BL35" s="124"/>
      <c r="BM35" s="123"/>
      <c r="BN35" s="123"/>
      <c r="BO35" s="124"/>
      <c r="BP35" s="124"/>
      <c r="BQ35" s="124"/>
      <c r="BR35" s="126">
        <f t="shared" si="43"/>
        <v>0</v>
      </c>
      <c r="BS35" s="126">
        <f t="shared" si="44"/>
        <v>100</v>
      </c>
      <c r="BX35" s="120">
        <f t="shared" si="6"/>
        <v>100</v>
      </c>
      <c r="BY35" s="120">
        <f t="shared" si="7"/>
        <v>0</v>
      </c>
      <c r="BZ35" s="120">
        <f t="shared" si="8"/>
        <v>0</v>
      </c>
      <c r="CA35" s="120">
        <f t="shared" si="9"/>
        <v>0</v>
      </c>
      <c r="CB35" s="124"/>
      <c r="CC35" s="120">
        <f t="shared" si="10"/>
        <v>100</v>
      </c>
      <c r="CD35" s="124"/>
      <c r="CE35" s="120">
        <f t="shared" si="11"/>
        <v>100</v>
      </c>
      <c r="CF35" s="120">
        <f t="shared" si="12"/>
        <v>100</v>
      </c>
      <c r="CG35" s="124"/>
      <c r="CH35" s="120">
        <f t="shared" si="13"/>
        <v>100</v>
      </c>
      <c r="CI35" s="120">
        <f t="shared" si="14"/>
        <v>100</v>
      </c>
      <c r="CJ35" s="124"/>
      <c r="CK35" s="126">
        <f t="shared" si="15"/>
        <v>100</v>
      </c>
    </row>
    <row r="36" spans="1:89" s="120" customFormat="1" ht="179.4" x14ac:dyDescent="0.3">
      <c r="A36" s="194">
        <v>33</v>
      </c>
      <c r="B36" s="194" t="s">
        <v>8282</v>
      </c>
      <c r="C36" s="194" t="s">
        <v>8306</v>
      </c>
      <c r="D36" s="196" t="s">
        <v>5320</v>
      </c>
      <c r="E36" s="196" t="s">
        <v>8354</v>
      </c>
      <c r="F36" s="196" t="s">
        <v>8346</v>
      </c>
      <c r="G36" s="194" t="s">
        <v>8396</v>
      </c>
      <c r="H36" s="194" t="s">
        <v>8382</v>
      </c>
      <c r="I36" s="194" t="s">
        <v>398</v>
      </c>
      <c r="J36" s="123"/>
      <c r="K36" s="123"/>
      <c r="O36" s="123"/>
      <c r="P36" s="123"/>
      <c r="T36" s="123">
        <v>100</v>
      </c>
      <c r="U36" s="123"/>
      <c r="Y36" s="123"/>
      <c r="Z36" s="123"/>
      <c r="AD36" s="123"/>
      <c r="AE36" s="123"/>
      <c r="AI36" s="123"/>
      <c r="AJ36" s="123"/>
      <c r="AN36" s="123"/>
      <c r="AO36" s="123"/>
      <c r="AS36" s="123"/>
      <c r="AT36" s="123"/>
      <c r="AX36" s="123"/>
      <c r="AY36" s="123"/>
      <c r="BC36" s="123"/>
      <c r="BD36" s="123"/>
      <c r="BH36" s="123"/>
      <c r="BI36" s="123"/>
      <c r="BM36" s="123"/>
      <c r="BN36" s="123"/>
      <c r="BR36" s="126">
        <f t="shared" ref="BR36:BR49" si="45">SUM(BO36,BJ36,BE36,AZ36,AU36,AP36,AK36,AF36,AA36,V36,Q36,L36)</f>
        <v>0</v>
      </c>
      <c r="BS36" s="126">
        <f t="shared" ref="BS36:BS49" si="46">SUM(BM36,BH36,BC36,AX36,AS36,AN36,AI36,AD36,Y36,T36,O36,J36)</f>
        <v>100</v>
      </c>
      <c r="BX36" s="120">
        <f t="shared" ref="BX36:BX38" si="47">SUM(T36,O36,J36)</f>
        <v>100</v>
      </c>
      <c r="BY36" s="120">
        <f t="shared" ref="BY36" si="48">SUM(AI36,AD36,Y36)</f>
        <v>0</v>
      </c>
      <c r="BZ36" s="120">
        <f t="shared" ref="BZ36:BZ38" si="49">SUM(AX36,AS36,AN36)</f>
        <v>0</v>
      </c>
      <c r="CA36" s="120">
        <f t="shared" ref="CA36:CA38" si="50">SUM(BM36,BH36,BC36)</f>
        <v>0</v>
      </c>
      <c r="CB36" s="124"/>
      <c r="CC36" s="120">
        <f t="shared" ref="CC36:CC38" si="51">+BX36-CB36</f>
        <v>100</v>
      </c>
      <c r="CD36" s="124"/>
      <c r="CE36" s="120">
        <f t="shared" ref="CE36:CE38" si="52">+BX36+BY36</f>
        <v>100</v>
      </c>
      <c r="CF36" s="120">
        <f t="shared" ref="CF36:CF38" si="53">+CE36-CD36</f>
        <v>100</v>
      </c>
      <c r="CG36" s="124"/>
      <c r="CH36" s="120">
        <f t="shared" ref="CH36:CH38" si="54">+BX36+BY36+BZ36</f>
        <v>100</v>
      </c>
      <c r="CI36" s="120">
        <f t="shared" ref="CI36:CI38" si="55">+CH36-CG36</f>
        <v>100</v>
      </c>
      <c r="CJ36" s="124"/>
      <c r="CK36" s="126">
        <f t="shared" ref="CK36:CK38" si="56">+BS36-CJ36</f>
        <v>100</v>
      </c>
    </row>
    <row r="37" spans="1:89" s="120" customFormat="1" ht="82.8" x14ac:dyDescent="0.3">
      <c r="A37" s="194">
        <v>34</v>
      </c>
      <c r="B37" s="194" t="s">
        <v>8282</v>
      </c>
      <c r="C37" s="194" t="s">
        <v>8306</v>
      </c>
      <c r="D37" s="196" t="s">
        <v>5324</v>
      </c>
      <c r="E37" s="196" t="s">
        <v>8355</v>
      </c>
      <c r="F37" s="196" t="s">
        <v>8347</v>
      </c>
      <c r="G37" s="194" t="s">
        <v>8397</v>
      </c>
      <c r="H37" s="194" t="s">
        <v>8382</v>
      </c>
      <c r="I37" s="194" t="s">
        <v>398</v>
      </c>
      <c r="J37" s="123"/>
      <c r="K37" s="123"/>
      <c r="O37" s="123"/>
      <c r="P37" s="123"/>
      <c r="T37" s="123"/>
      <c r="U37" s="123"/>
      <c r="Y37" s="123"/>
      <c r="Z37" s="123"/>
      <c r="AD37" s="123"/>
      <c r="AE37" s="123"/>
      <c r="AI37" s="123">
        <v>50</v>
      </c>
      <c r="AJ37" s="123" t="s">
        <v>8397</v>
      </c>
      <c r="AN37" s="123"/>
      <c r="AO37" s="123"/>
      <c r="AS37" s="123"/>
      <c r="AT37" s="123"/>
      <c r="AX37" s="123"/>
      <c r="AY37" s="123"/>
      <c r="BC37" s="123"/>
      <c r="BD37" s="123"/>
      <c r="BH37" s="123">
        <v>50</v>
      </c>
      <c r="BI37" s="123" t="s">
        <v>8397</v>
      </c>
      <c r="BM37" s="123"/>
      <c r="BN37" s="123"/>
      <c r="BR37" s="126">
        <f t="shared" si="45"/>
        <v>0</v>
      </c>
      <c r="BS37" s="126">
        <f>SUM(BM37,BH37,BC37,AX37,AS37,AN37,AI37,AD37,Y38,T37,O37,J37)</f>
        <v>200</v>
      </c>
      <c r="BX37" s="120">
        <f t="shared" si="47"/>
        <v>0</v>
      </c>
      <c r="BY37" s="120">
        <f>SUM(AI37,AD37,Y38)</f>
        <v>150</v>
      </c>
      <c r="BZ37" s="120">
        <f t="shared" si="49"/>
        <v>0</v>
      </c>
      <c r="CA37" s="120">
        <f t="shared" si="50"/>
        <v>50</v>
      </c>
      <c r="CB37" s="124"/>
      <c r="CC37" s="120">
        <f t="shared" si="51"/>
        <v>0</v>
      </c>
      <c r="CD37" s="124"/>
      <c r="CE37" s="120">
        <f t="shared" si="52"/>
        <v>150</v>
      </c>
      <c r="CF37" s="120">
        <f t="shared" si="53"/>
        <v>150</v>
      </c>
      <c r="CG37" s="124"/>
      <c r="CH37" s="120">
        <f t="shared" si="54"/>
        <v>150</v>
      </c>
      <c r="CI37" s="120">
        <f t="shared" si="55"/>
        <v>150</v>
      </c>
      <c r="CJ37" s="124"/>
      <c r="CK37" s="126">
        <f t="shared" si="56"/>
        <v>200</v>
      </c>
    </row>
    <row r="38" spans="1:89" s="120" customFormat="1" ht="110.4" x14ac:dyDescent="0.3">
      <c r="A38" s="194">
        <v>35</v>
      </c>
      <c r="B38" s="194" t="s">
        <v>8282</v>
      </c>
      <c r="C38" s="194" t="s">
        <v>8306</v>
      </c>
      <c r="D38" s="196" t="s">
        <v>5360</v>
      </c>
      <c r="E38" s="196" t="s">
        <v>8356</v>
      </c>
      <c r="F38" s="196" t="s">
        <v>8398</v>
      </c>
      <c r="G38" s="194" t="s">
        <v>8399</v>
      </c>
      <c r="H38" s="194" t="s">
        <v>8382</v>
      </c>
      <c r="I38" s="194" t="s">
        <v>398</v>
      </c>
      <c r="J38" s="123"/>
      <c r="K38" s="123"/>
      <c r="O38" s="123"/>
      <c r="P38" s="123"/>
      <c r="T38" s="123"/>
      <c r="U38" s="123"/>
      <c r="Y38" s="123">
        <v>100</v>
      </c>
      <c r="Z38" s="123" t="s">
        <v>8399</v>
      </c>
      <c r="AD38" s="123"/>
      <c r="AE38" s="123"/>
      <c r="AI38" s="123"/>
      <c r="AJ38" s="123"/>
      <c r="AN38" s="123"/>
      <c r="AO38" s="123"/>
      <c r="AS38" s="123"/>
      <c r="AT38" s="123"/>
      <c r="AX38" s="123"/>
      <c r="AY38" s="123"/>
      <c r="BC38" s="123"/>
      <c r="BD38" s="123"/>
      <c r="BH38" s="123"/>
      <c r="BI38" s="123"/>
      <c r="BM38" s="123"/>
      <c r="BN38" s="123"/>
      <c r="BR38" s="126">
        <f t="shared" si="45"/>
        <v>0</v>
      </c>
      <c r="BS38" s="126" t="e">
        <f>SUM(BM38,BH38,BC38,AX38,AS38,AN38,AI38,AD38,#REF!,T38,O38,J38)</f>
        <v>#REF!</v>
      </c>
      <c r="BX38" s="120">
        <f t="shared" si="47"/>
        <v>0</v>
      </c>
      <c r="BY38" s="120" t="e">
        <f>SUM(AI38,AD38,#REF!)</f>
        <v>#REF!</v>
      </c>
      <c r="BZ38" s="120">
        <f t="shared" si="49"/>
        <v>0</v>
      </c>
      <c r="CA38" s="120">
        <f t="shared" si="50"/>
        <v>0</v>
      </c>
      <c r="CB38" s="124"/>
      <c r="CC38" s="120">
        <f t="shared" si="51"/>
        <v>0</v>
      </c>
      <c r="CD38" s="124"/>
      <c r="CE38" s="120" t="e">
        <f t="shared" si="52"/>
        <v>#REF!</v>
      </c>
      <c r="CF38" s="120" t="e">
        <f t="shared" si="53"/>
        <v>#REF!</v>
      </c>
      <c r="CG38" s="124"/>
      <c r="CH38" s="120" t="e">
        <f t="shared" si="54"/>
        <v>#REF!</v>
      </c>
      <c r="CI38" s="120" t="e">
        <f t="shared" si="55"/>
        <v>#REF!</v>
      </c>
      <c r="CJ38" s="124"/>
      <c r="CK38" s="126" t="e">
        <f t="shared" si="56"/>
        <v>#REF!</v>
      </c>
    </row>
    <row r="39" spans="1:89" s="120" customFormat="1" ht="96.6" x14ac:dyDescent="0.3">
      <c r="A39" s="194">
        <v>36</v>
      </c>
      <c r="B39" s="194" t="s">
        <v>8282</v>
      </c>
      <c r="C39" s="194" t="s">
        <v>8306</v>
      </c>
      <c r="D39" s="196" t="s">
        <v>5372</v>
      </c>
      <c r="E39" s="196" t="s">
        <v>8357</v>
      </c>
      <c r="F39" s="196" t="s">
        <v>5374</v>
      </c>
      <c r="G39" s="194" t="s">
        <v>8400</v>
      </c>
      <c r="H39" s="194" t="s">
        <v>8382</v>
      </c>
      <c r="I39" s="194" t="s">
        <v>398</v>
      </c>
      <c r="J39" s="123"/>
      <c r="K39" s="123"/>
      <c r="O39" s="123"/>
      <c r="P39" s="123"/>
      <c r="T39" s="123"/>
      <c r="U39" s="123"/>
      <c r="Y39" s="123">
        <v>100</v>
      </c>
      <c r="Z39" s="123" t="s">
        <v>8400</v>
      </c>
      <c r="AD39" s="123"/>
      <c r="AE39" s="123"/>
      <c r="AI39" s="123"/>
      <c r="AJ39" s="123"/>
      <c r="AN39" s="123"/>
      <c r="AO39" s="123"/>
      <c r="AS39" s="123"/>
      <c r="AT39" s="123"/>
      <c r="AX39" s="123"/>
      <c r="AY39" s="123"/>
      <c r="BC39" s="123"/>
      <c r="BD39" s="123"/>
      <c r="BH39" s="123"/>
      <c r="BI39" s="123"/>
      <c r="BM39" s="123"/>
      <c r="BN39" s="123"/>
      <c r="BR39" s="126">
        <f t="shared" si="45"/>
        <v>0</v>
      </c>
      <c r="BS39" s="126">
        <f t="shared" si="46"/>
        <v>100</v>
      </c>
      <c r="BX39" s="120">
        <f t="shared" ref="BX39:BX49" si="57">SUM(T39,O39,J39)</f>
        <v>0</v>
      </c>
      <c r="BY39" s="120">
        <f t="shared" ref="BY39:BY49" si="58">SUM(AI39,AD39,Y39)</f>
        <v>100</v>
      </c>
      <c r="BZ39" s="120">
        <f t="shared" ref="BZ39:BZ49" si="59">SUM(AX39,AS39,AN39)</f>
        <v>0</v>
      </c>
      <c r="CA39" s="120">
        <f t="shared" ref="CA39:CA49" si="60">SUM(BM39,BH39,BC39)</f>
        <v>0</v>
      </c>
      <c r="CB39" s="124"/>
      <c r="CC39" s="120">
        <f t="shared" ref="CC39:CC49" si="61">+BX39-CB39</f>
        <v>0</v>
      </c>
      <c r="CD39" s="124"/>
      <c r="CE39" s="120">
        <f t="shared" ref="CE39:CE49" si="62">+BX39+BY39</f>
        <v>100</v>
      </c>
      <c r="CF39" s="120">
        <f t="shared" ref="CF39:CF49" si="63">+CE39-CD39</f>
        <v>100</v>
      </c>
      <c r="CG39" s="124"/>
      <c r="CH39" s="120">
        <f t="shared" ref="CH39:CH49" si="64">+BX39+BY39+BZ39</f>
        <v>100</v>
      </c>
      <c r="CI39" s="120">
        <f t="shared" ref="CI39:CI49" si="65">+CH39-CG39</f>
        <v>100</v>
      </c>
      <c r="CJ39" s="124"/>
      <c r="CK39" s="126">
        <f t="shared" ref="CK39:CK49" si="66">+BS39-CJ39</f>
        <v>100</v>
      </c>
    </row>
    <row r="40" spans="1:89" s="120" customFormat="1" ht="96.6" x14ac:dyDescent="0.3">
      <c r="A40" s="194">
        <v>37</v>
      </c>
      <c r="B40" s="194" t="s">
        <v>8282</v>
      </c>
      <c r="C40" s="194" t="s">
        <v>8306</v>
      </c>
      <c r="D40" s="196" t="s">
        <v>5378</v>
      </c>
      <c r="E40" s="196" t="s">
        <v>8358</v>
      </c>
      <c r="F40" s="196" t="s">
        <v>8401</v>
      </c>
      <c r="G40" s="194" t="s">
        <v>8402</v>
      </c>
      <c r="H40" s="194" t="s">
        <v>8382</v>
      </c>
      <c r="I40" s="194" t="s">
        <v>398</v>
      </c>
      <c r="J40" s="123"/>
      <c r="K40" s="123"/>
      <c r="O40" s="123"/>
      <c r="P40" s="123"/>
      <c r="T40" s="123"/>
      <c r="U40" s="123"/>
      <c r="Y40" s="123"/>
      <c r="Z40" s="123"/>
      <c r="AD40" s="123"/>
      <c r="AE40" s="123"/>
      <c r="AI40" s="123">
        <v>50</v>
      </c>
      <c r="AJ40" s="123" t="s">
        <v>8402</v>
      </c>
      <c r="AN40" s="123"/>
      <c r="AO40" s="123"/>
      <c r="AS40" s="123"/>
      <c r="AT40" s="123"/>
      <c r="AX40" s="123"/>
      <c r="AY40" s="123"/>
      <c r="BC40" s="123"/>
      <c r="BD40" s="123"/>
      <c r="BH40" s="123">
        <v>50</v>
      </c>
      <c r="BI40" s="123" t="s">
        <v>8402</v>
      </c>
      <c r="BM40" s="123"/>
      <c r="BN40" s="123"/>
      <c r="BR40" s="126">
        <f t="shared" si="45"/>
        <v>0</v>
      </c>
      <c r="BS40" s="126">
        <f t="shared" si="46"/>
        <v>100</v>
      </c>
      <c r="BX40" s="120">
        <f t="shared" si="57"/>
        <v>0</v>
      </c>
      <c r="BY40" s="120">
        <f t="shared" si="58"/>
        <v>50</v>
      </c>
      <c r="BZ40" s="120">
        <f t="shared" si="59"/>
        <v>0</v>
      </c>
      <c r="CA40" s="120">
        <f t="shared" si="60"/>
        <v>50</v>
      </c>
      <c r="CB40" s="124"/>
      <c r="CC40" s="120">
        <f t="shared" si="61"/>
        <v>0</v>
      </c>
      <c r="CD40" s="124"/>
      <c r="CE40" s="120">
        <f t="shared" si="62"/>
        <v>50</v>
      </c>
      <c r="CF40" s="120">
        <f t="shared" si="63"/>
        <v>50</v>
      </c>
      <c r="CG40" s="124"/>
      <c r="CH40" s="120">
        <f t="shared" si="64"/>
        <v>50</v>
      </c>
      <c r="CI40" s="120">
        <f t="shared" si="65"/>
        <v>50</v>
      </c>
      <c r="CJ40" s="124"/>
      <c r="CK40" s="126">
        <f t="shared" si="66"/>
        <v>100</v>
      </c>
    </row>
    <row r="41" spans="1:89" s="120" customFormat="1" ht="82.8" x14ac:dyDescent="0.3">
      <c r="A41" s="194">
        <v>38</v>
      </c>
      <c r="B41" s="194" t="s">
        <v>8282</v>
      </c>
      <c r="C41" s="194" t="s">
        <v>8306</v>
      </c>
      <c r="D41" s="196" t="s">
        <v>5465</v>
      </c>
      <c r="E41" s="196" t="s">
        <v>8359</v>
      </c>
      <c r="F41" s="196" t="s">
        <v>5467</v>
      </c>
      <c r="G41" s="194" t="s">
        <v>8403</v>
      </c>
      <c r="H41" s="194" t="s">
        <v>8382</v>
      </c>
      <c r="I41" s="194" t="s">
        <v>398</v>
      </c>
      <c r="J41" s="123"/>
      <c r="K41" s="123"/>
      <c r="O41" s="123"/>
      <c r="P41" s="123"/>
      <c r="T41" s="123">
        <v>100</v>
      </c>
      <c r="U41" s="123" t="s">
        <v>8404</v>
      </c>
      <c r="Y41" s="123"/>
      <c r="Z41" s="123"/>
      <c r="AD41" s="123"/>
      <c r="AE41" s="123"/>
      <c r="AI41" s="123"/>
      <c r="AJ41" s="123"/>
      <c r="AN41" s="123"/>
      <c r="AO41" s="123"/>
      <c r="AS41" s="123"/>
      <c r="AT41" s="123"/>
      <c r="AX41" s="123"/>
      <c r="AY41" s="123"/>
      <c r="BC41" s="123"/>
      <c r="BD41" s="123"/>
      <c r="BH41" s="123"/>
      <c r="BI41" s="123"/>
      <c r="BM41" s="123"/>
      <c r="BN41" s="123"/>
      <c r="BR41" s="126">
        <f t="shared" si="45"/>
        <v>0</v>
      </c>
      <c r="BS41" s="126">
        <f t="shared" si="46"/>
        <v>100</v>
      </c>
      <c r="BX41" s="120">
        <f t="shared" si="57"/>
        <v>100</v>
      </c>
      <c r="BY41" s="120">
        <f t="shared" si="58"/>
        <v>0</v>
      </c>
      <c r="BZ41" s="120">
        <f t="shared" si="59"/>
        <v>0</v>
      </c>
      <c r="CA41" s="120">
        <f t="shared" si="60"/>
        <v>0</v>
      </c>
      <c r="CB41" s="124"/>
      <c r="CC41" s="120">
        <f t="shared" si="61"/>
        <v>100</v>
      </c>
      <c r="CD41" s="124"/>
      <c r="CE41" s="120">
        <f t="shared" si="62"/>
        <v>100</v>
      </c>
      <c r="CF41" s="120">
        <f t="shared" si="63"/>
        <v>100</v>
      </c>
      <c r="CG41" s="124"/>
      <c r="CH41" s="120">
        <f t="shared" si="64"/>
        <v>100</v>
      </c>
      <c r="CI41" s="120">
        <f t="shared" si="65"/>
        <v>100</v>
      </c>
      <c r="CJ41" s="124"/>
      <c r="CK41" s="126">
        <f t="shared" si="66"/>
        <v>100</v>
      </c>
    </row>
    <row r="42" spans="1:89" s="120" customFormat="1" ht="55.2" x14ac:dyDescent="0.3">
      <c r="A42" s="194">
        <v>39</v>
      </c>
      <c r="B42" s="194" t="s">
        <v>8282</v>
      </c>
      <c r="C42" s="194" t="s">
        <v>8306</v>
      </c>
      <c r="D42" s="196" t="s">
        <v>5548</v>
      </c>
      <c r="E42" s="196" t="s">
        <v>8360</v>
      </c>
      <c r="F42" s="196" t="s">
        <v>8406</v>
      </c>
      <c r="G42" s="194" t="s">
        <v>8405</v>
      </c>
      <c r="H42" s="194" t="s">
        <v>8382</v>
      </c>
      <c r="I42" s="194" t="s">
        <v>398</v>
      </c>
      <c r="J42" s="123"/>
      <c r="K42" s="123"/>
      <c r="O42" s="123"/>
      <c r="P42" s="123"/>
      <c r="T42" s="123"/>
      <c r="U42" s="123"/>
      <c r="Y42" s="123"/>
      <c r="Z42" s="123"/>
      <c r="AD42" s="123"/>
      <c r="AE42" s="123"/>
      <c r="AI42" s="123">
        <v>50</v>
      </c>
      <c r="AJ42" s="123" t="s">
        <v>8405</v>
      </c>
      <c r="AN42" s="123"/>
      <c r="AO42" s="123"/>
      <c r="AS42" s="123"/>
      <c r="AT42" s="123"/>
      <c r="AX42" s="123"/>
      <c r="AY42" s="123"/>
      <c r="BC42" s="123"/>
      <c r="BD42" s="123"/>
      <c r="BH42" s="123">
        <v>50</v>
      </c>
      <c r="BI42" s="123" t="s">
        <v>8405</v>
      </c>
      <c r="BM42" s="123"/>
      <c r="BN42" s="123"/>
      <c r="BR42" s="126">
        <f t="shared" si="45"/>
        <v>0</v>
      </c>
      <c r="BS42" s="126">
        <f t="shared" si="46"/>
        <v>100</v>
      </c>
      <c r="BX42" s="120">
        <f t="shared" si="57"/>
        <v>0</v>
      </c>
      <c r="BY42" s="120">
        <f t="shared" si="58"/>
        <v>50</v>
      </c>
      <c r="BZ42" s="120">
        <f t="shared" si="59"/>
        <v>0</v>
      </c>
      <c r="CA42" s="120">
        <f t="shared" si="60"/>
        <v>50</v>
      </c>
      <c r="CB42" s="124"/>
      <c r="CC42" s="120">
        <f t="shared" si="61"/>
        <v>0</v>
      </c>
      <c r="CD42" s="124"/>
      <c r="CE42" s="120">
        <f t="shared" si="62"/>
        <v>50</v>
      </c>
      <c r="CF42" s="120">
        <f t="shared" si="63"/>
        <v>50</v>
      </c>
      <c r="CG42" s="124"/>
      <c r="CH42" s="120">
        <f t="shared" si="64"/>
        <v>50</v>
      </c>
      <c r="CI42" s="120">
        <f t="shared" si="65"/>
        <v>50</v>
      </c>
      <c r="CJ42" s="124"/>
      <c r="CK42" s="126">
        <f t="shared" si="66"/>
        <v>100</v>
      </c>
    </row>
    <row r="43" spans="1:89" s="120" customFormat="1" ht="55.2" x14ac:dyDescent="0.3">
      <c r="A43" s="194">
        <v>40</v>
      </c>
      <c r="B43" s="194" t="s">
        <v>8282</v>
      </c>
      <c r="C43" s="194" t="s">
        <v>8306</v>
      </c>
      <c r="D43" s="196" t="s">
        <v>5551</v>
      </c>
      <c r="E43" s="196" t="s">
        <v>8361</v>
      </c>
      <c r="F43" s="196" t="s">
        <v>8348</v>
      </c>
      <c r="G43" s="194" t="s">
        <v>8407</v>
      </c>
      <c r="H43" s="194" t="s">
        <v>8382</v>
      </c>
      <c r="I43" s="194" t="s">
        <v>398</v>
      </c>
      <c r="J43" s="123"/>
      <c r="K43" s="123"/>
      <c r="O43" s="123"/>
      <c r="P43" s="123"/>
      <c r="T43" s="123"/>
      <c r="U43" s="123"/>
      <c r="Y43" s="123"/>
      <c r="Z43" s="123"/>
      <c r="AD43" s="123"/>
      <c r="AE43" s="123"/>
      <c r="AI43" s="123">
        <v>50</v>
      </c>
      <c r="AJ43" s="123" t="s">
        <v>8407</v>
      </c>
      <c r="AN43" s="123"/>
      <c r="AO43" s="123"/>
      <c r="AS43" s="123"/>
      <c r="AT43" s="123"/>
      <c r="AX43" s="123"/>
      <c r="AY43" s="123"/>
      <c r="BC43" s="123"/>
      <c r="BD43" s="123"/>
      <c r="BH43" s="123"/>
      <c r="BI43" s="123"/>
      <c r="BM43" s="123">
        <v>50</v>
      </c>
      <c r="BN43" s="123" t="s">
        <v>8407</v>
      </c>
      <c r="BR43" s="126">
        <f t="shared" si="45"/>
        <v>0</v>
      </c>
      <c r="BS43" s="126">
        <f t="shared" si="46"/>
        <v>100</v>
      </c>
      <c r="BX43" s="120">
        <f t="shared" si="57"/>
        <v>0</v>
      </c>
      <c r="BY43" s="120">
        <f t="shared" si="58"/>
        <v>50</v>
      </c>
      <c r="BZ43" s="120">
        <f t="shared" si="59"/>
        <v>0</v>
      </c>
      <c r="CA43" s="120">
        <f t="shared" si="60"/>
        <v>50</v>
      </c>
      <c r="CB43" s="124"/>
      <c r="CC43" s="120">
        <f t="shared" si="61"/>
        <v>0</v>
      </c>
      <c r="CD43" s="124"/>
      <c r="CE43" s="120">
        <f t="shared" si="62"/>
        <v>50</v>
      </c>
      <c r="CF43" s="120">
        <f t="shared" si="63"/>
        <v>50</v>
      </c>
      <c r="CG43" s="124"/>
      <c r="CH43" s="120">
        <f t="shared" si="64"/>
        <v>50</v>
      </c>
      <c r="CI43" s="120">
        <f t="shared" si="65"/>
        <v>50</v>
      </c>
      <c r="CJ43" s="124"/>
      <c r="CK43" s="126">
        <f t="shared" si="66"/>
        <v>100</v>
      </c>
    </row>
    <row r="44" spans="1:89" s="120" customFormat="1" ht="69" x14ac:dyDescent="0.3">
      <c r="A44" s="194">
        <v>41</v>
      </c>
      <c r="B44" s="194" t="s">
        <v>8282</v>
      </c>
      <c r="C44" s="194" t="s">
        <v>8306</v>
      </c>
      <c r="D44" s="196" t="s">
        <v>5552</v>
      </c>
      <c r="E44" s="196" t="s">
        <v>8362</v>
      </c>
      <c r="F44" s="196" t="s">
        <v>8349</v>
      </c>
      <c r="G44" s="194" t="s">
        <v>8408</v>
      </c>
      <c r="H44" s="194" t="s">
        <v>8382</v>
      </c>
      <c r="I44" s="194" t="s">
        <v>398</v>
      </c>
      <c r="J44" s="123"/>
      <c r="K44" s="123"/>
      <c r="O44" s="123"/>
      <c r="P44" s="123"/>
      <c r="T44" s="123"/>
      <c r="U44" s="123"/>
      <c r="Y44" s="123"/>
      <c r="Z44" s="123"/>
      <c r="AD44" s="123"/>
      <c r="AE44" s="123"/>
      <c r="AI44" s="123">
        <v>50</v>
      </c>
      <c r="AJ44" s="123" t="s">
        <v>8408</v>
      </c>
      <c r="AN44" s="123"/>
      <c r="AO44" s="123"/>
      <c r="AS44" s="123"/>
      <c r="AT44" s="123"/>
      <c r="AX44" s="123"/>
      <c r="AY44" s="123"/>
      <c r="BC44" s="123"/>
      <c r="BD44" s="123"/>
      <c r="BH44" s="123"/>
      <c r="BI44" s="123"/>
      <c r="BM44" s="123">
        <v>50</v>
      </c>
      <c r="BN44" s="123" t="s">
        <v>8408</v>
      </c>
      <c r="BR44" s="126">
        <f t="shared" si="45"/>
        <v>0</v>
      </c>
      <c r="BS44" s="126">
        <f t="shared" si="46"/>
        <v>100</v>
      </c>
      <c r="BX44" s="120">
        <f t="shared" si="57"/>
        <v>0</v>
      </c>
      <c r="BY44" s="120">
        <f t="shared" si="58"/>
        <v>50</v>
      </c>
      <c r="BZ44" s="120">
        <f t="shared" si="59"/>
        <v>0</v>
      </c>
      <c r="CA44" s="120">
        <f t="shared" si="60"/>
        <v>50</v>
      </c>
      <c r="CB44" s="124"/>
      <c r="CC44" s="120">
        <f t="shared" si="61"/>
        <v>0</v>
      </c>
      <c r="CD44" s="124"/>
      <c r="CE44" s="120">
        <f t="shared" si="62"/>
        <v>50</v>
      </c>
      <c r="CF44" s="120">
        <f t="shared" si="63"/>
        <v>50</v>
      </c>
      <c r="CG44" s="124"/>
      <c r="CH44" s="120">
        <f t="shared" si="64"/>
        <v>50</v>
      </c>
      <c r="CI44" s="120">
        <f t="shared" si="65"/>
        <v>50</v>
      </c>
      <c r="CJ44" s="124"/>
      <c r="CK44" s="126">
        <f t="shared" si="66"/>
        <v>100</v>
      </c>
    </row>
    <row r="45" spans="1:89" s="120" customFormat="1" ht="55.2" x14ac:dyDescent="0.3">
      <c r="A45" s="194">
        <v>42</v>
      </c>
      <c r="B45" s="194" t="s">
        <v>8282</v>
      </c>
      <c r="C45" s="194" t="s">
        <v>8306</v>
      </c>
      <c r="D45" s="196" t="s">
        <v>8353</v>
      </c>
      <c r="E45" s="196" t="s">
        <v>8363</v>
      </c>
      <c r="F45" s="196" t="s">
        <v>8350</v>
      </c>
      <c r="G45" s="194" t="s">
        <v>8409</v>
      </c>
      <c r="H45" s="194" t="s">
        <v>8382</v>
      </c>
      <c r="I45" s="194" t="s">
        <v>398</v>
      </c>
      <c r="J45" s="123"/>
      <c r="K45" s="123"/>
      <c r="O45" s="123"/>
      <c r="P45" s="123"/>
      <c r="T45" s="123">
        <v>100</v>
      </c>
      <c r="U45" s="123" t="s">
        <v>8409</v>
      </c>
      <c r="Y45" s="123"/>
      <c r="Z45" s="123"/>
      <c r="AD45" s="123"/>
      <c r="AE45" s="123"/>
      <c r="AI45" s="123"/>
      <c r="AJ45" s="123"/>
      <c r="AN45" s="123"/>
      <c r="AO45" s="123"/>
      <c r="AS45" s="123"/>
      <c r="AT45" s="123"/>
      <c r="AX45" s="123"/>
      <c r="AY45" s="123"/>
      <c r="BC45" s="123"/>
      <c r="BD45" s="123"/>
      <c r="BH45" s="123"/>
      <c r="BI45" s="123"/>
      <c r="BM45" s="123"/>
      <c r="BN45" s="123"/>
      <c r="BR45" s="126">
        <f t="shared" si="45"/>
        <v>0</v>
      </c>
      <c r="BS45" s="126">
        <f t="shared" si="46"/>
        <v>100</v>
      </c>
      <c r="BX45" s="120">
        <f t="shared" si="57"/>
        <v>100</v>
      </c>
      <c r="BY45" s="120">
        <f t="shared" si="58"/>
        <v>0</v>
      </c>
      <c r="BZ45" s="120">
        <f t="shared" si="59"/>
        <v>0</v>
      </c>
      <c r="CA45" s="120">
        <f t="shared" si="60"/>
        <v>0</v>
      </c>
      <c r="CB45" s="124"/>
      <c r="CC45" s="120">
        <f t="shared" si="61"/>
        <v>100</v>
      </c>
      <c r="CD45" s="124"/>
      <c r="CE45" s="120">
        <f t="shared" si="62"/>
        <v>100</v>
      </c>
      <c r="CF45" s="120">
        <f t="shared" si="63"/>
        <v>100</v>
      </c>
      <c r="CG45" s="124"/>
      <c r="CH45" s="120">
        <f t="shared" si="64"/>
        <v>100</v>
      </c>
      <c r="CI45" s="120">
        <f t="shared" si="65"/>
        <v>100</v>
      </c>
      <c r="CJ45" s="124"/>
      <c r="CK45" s="126">
        <f t="shared" si="66"/>
        <v>100</v>
      </c>
    </row>
    <row r="46" spans="1:89" s="120" customFormat="1" ht="110.4" x14ac:dyDescent="0.3">
      <c r="A46" s="194">
        <v>43</v>
      </c>
      <c r="B46" s="194" t="s">
        <v>8282</v>
      </c>
      <c r="C46" s="196" t="s">
        <v>8307</v>
      </c>
      <c r="D46" s="194" t="s">
        <v>399</v>
      </c>
      <c r="E46" s="196" t="s">
        <v>8364</v>
      </c>
      <c r="F46" s="196" t="s">
        <v>8351</v>
      </c>
      <c r="G46" s="194" t="s">
        <v>8410</v>
      </c>
      <c r="H46" s="194" t="s">
        <v>8382</v>
      </c>
      <c r="I46" s="194" t="s">
        <v>409</v>
      </c>
      <c r="J46" s="123"/>
      <c r="K46" s="123"/>
      <c r="O46" s="123"/>
      <c r="P46" s="123"/>
      <c r="T46" s="123"/>
      <c r="U46" s="123"/>
      <c r="Y46" s="123">
        <v>100</v>
      </c>
      <c r="Z46" s="123" t="s">
        <v>8410</v>
      </c>
      <c r="AD46" s="123"/>
      <c r="AE46" s="123"/>
      <c r="AI46" s="123"/>
      <c r="AJ46" s="123"/>
      <c r="AN46" s="123"/>
      <c r="AO46" s="123"/>
      <c r="AS46" s="123"/>
      <c r="AT46" s="123"/>
      <c r="AX46" s="123"/>
      <c r="AY46" s="123"/>
      <c r="BC46" s="123"/>
      <c r="BD46" s="123"/>
      <c r="BH46" s="123"/>
      <c r="BI46" s="123"/>
      <c r="BM46" s="123"/>
      <c r="BN46" s="123"/>
      <c r="BR46" s="126">
        <f t="shared" si="45"/>
        <v>0</v>
      </c>
      <c r="BS46" s="126">
        <f t="shared" si="46"/>
        <v>100</v>
      </c>
      <c r="BX46" s="120">
        <f t="shared" si="57"/>
        <v>0</v>
      </c>
      <c r="BY46" s="120">
        <f t="shared" si="58"/>
        <v>100</v>
      </c>
      <c r="BZ46" s="120">
        <f t="shared" si="59"/>
        <v>0</v>
      </c>
      <c r="CA46" s="120">
        <f t="shared" si="60"/>
        <v>0</v>
      </c>
      <c r="CB46" s="124"/>
      <c r="CC46" s="120">
        <f t="shared" si="61"/>
        <v>0</v>
      </c>
      <c r="CD46" s="124"/>
      <c r="CE46" s="120">
        <f t="shared" si="62"/>
        <v>100</v>
      </c>
      <c r="CF46" s="120">
        <f t="shared" si="63"/>
        <v>100</v>
      </c>
      <c r="CG46" s="124"/>
      <c r="CH46" s="120">
        <f t="shared" si="64"/>
        <v>100</v>
      </c>
      <c r="CI46" s="120">
        <f t="shared" si="65"/>
        <v>100</v>
      </c>
      <c r="CJ46" s="124"/>
      <c r="CK46" s="126">
        <f t="shared" si="66"/>
        <v>100</v>
      </c>
    </row>
    <row r="47" spans="1:89" s="120" customFormat="1" ht="69" x14ac:dyDescent="0.3">
      <c r="A47" s="194">
        <v>44</v>
      </c>
      <c r="B47" s="194" t="s">
        <v>8282</v>
      </c>
      <c r="C47" s="196" t="s">
        <v>8307</v>
      </c>
      <c r="D47" s="194" t="s">
        <v>399</v>
      </c>
      <c r="E47" s="199" t="s">
        <v>5660</v>
      </c>
      <c r="F47" s="196" t="s">
        <v>8352</v>
      </c>
      <c r="G47" s="194" t="s">
        <v>8409</v>
      </c>
      <c r="H47" s="194" t="s">
        <v>8382</v>
      </c>
      <c r="I47" s="194" t="s">
        <v>398</v>
      </c>
      <c r="J47" s="123"/>
      <c r="K47" s="123"/>
      <c r="O47" s="123"/>
      <c r="P47" s="123"/>
      <c r="T47" s="123">
        <v>100</v>
      </c>
      <c r="U47" s="123" t="s">
        <v>8409</v>
      </c>
      <c r="Y47" s="123"/>
      <c r="Z47" s="123"/>
      <c r="AD47" s="123"/>
      <c r="AE47" s="123"/>
      <c r="AI47" s="123"/>
      <c r="AJ47" s="123"/>
      <c r="AN47" s="123"/>
      <c r="AO47" s="123"/>
      <c r="AS47" s="123"/>
      <c r="AT47" s="123"/>
      <c r="AX47" s="123"/>
      <c r="AY47" s="123"/>
      <c r="BC47" s="123"/>
      <c r="BD47" s="123"/>
      <c r="BH47" s="123"/>
      <c r="BI47" s="123"/>
      <c r="BM47" s="123"/>
      <c r="BN47" s="123"/>
      <c r="BR47" s="126">
        <f t="shared" si="45"/>
        <v>0</v>
      </c>
      <c r="BS47" s="126">
        <f t="shared" si="46"/>
        <v>100</v>
      </c>
      <c r="BX47" s="120">
        <f t="shared" si="57"/>
        <v>100</v>
      </c>
      <c r="BY47" s="120">
        <f t="shared" si="58"/>
        <v>0</v>
      </c>
      <c r="BZ47" s="120">
        <f t="shared" si="59"/>
        <v>0</v>
      </c>
      <c r="CA47" s="120">
        <f t="shared" si="60"/>
        <v>0</v>
      </c>
      <c r="CB47" s="124"/>
      <c r="CC47" s="120">
        <f t="shared" si="61"/>
        <v>100</v>
      </c>
      <c r="CD47" s="124"/>
      <c r="CE47" s="120">
        <f t="shared" si="62"/>
        <v>100</v>
      </c>
      <c r="CF47" s="120">
        <f t="shared" si="63"/>
        <v>100</v>
      </c>
      <c r="CG47" s="124"/>
      <c r="CH47" s="120">
        <f t="shared" si="64"/>
        <v>100</v>
      </c>
      <c r="CI47" s="120">
        <f t="shared" si="65"/>
        <v>100</v>
      </c>
      <c r="CJ47" s="124"/>
      <c r="CK47" s="126">
        <f t="shared" si="66"/>
        <v>100</v>
      </c>
    </row>
    <row r="48" spans="1:89" s="120" customFormat="1" ht="105.6" x14ac:dyDescent="0.3">
      <c r="A48" s="194">
        <v>45</v>
      </c>
      <c r="B48" s="194" t="s">
        <v>8368</v>
      </c>
      <c r="C48" s="196" t="s">
        <v>8307</v>
      </c>
      <c r="D48" s="194" t="s">
        <v>399</v>
      </c>
      <c r="E48" s="194" t="s">
        <v>8366</v>
      </c>
      <c r="F48" s="196" t="s">
        <v>8365</v>
      </c>
      <c r="G48" s="194" t="s">
        <v>8411</v>
      </c>
      <c r="H48" s="194" t="s">
        <v>8382</v>
      </c>
      <c r="I48" s="194" t="s">
        <v>398</v>
      </c>
      <c r="J48" s="123"/>
      <c r="K48" s="123"/>
      <c r="O48" s="123"/>
      <c r="P48" s="123"/>
      <c r="T48" s="123">
        <v>100</v>
      </c>
      <c r="U48" s="123" t="s">
        <v>8411</v>
      </c>
      <c r="Y48" s="123"/>
      <c r="Z48" s="123"/>
      <c r="AD48" s="123"/>
      <c r="AE48" s="123"/>
      <c r="AI48" s="123"/>
      <c r="AJ48" s="123"/>
      <c r="AN48" s="123"/>
      <c r="AO48" s="123"/>
      <c r="AS48" s="123"/>
      <c r="AT48" s="123"/>
      <c r="AX48" s="123"/>
      <c r="AY48" s="123"/>
      <c r="BC48" s="123"/>
      <c r="BD48" s="123"/>
      <c r="BH48" s="123"/>
      <c r="BI48" s="123"/>
      <c r="BM48" s="123"/>
      <c r="BN48" s="123"/>
      <c r="BR48" s="126">
        <f t="shared" si="45"/>
        <v>0</v>
      </c>
      <c r="BS48" s="126">
        <f t="shared" si="46"/>
        <v>100</v>
      </c>
      <c r="BX48" s="120">
        <f t="shared" si="57"/>
        <v>100</v>
      </c>
      <c r="BY48" s="120">
        <f t="shared" si="58"/>
        <v>0</v>
      </c>
      <c r="BZ48" s="120">
        <f t="shared" si="59"/>
        <v>0</v>
      </c>
      <c r="CA48" s="120">
        <f t="shared" si="60"/>
        <v>0</v>
      </c>
      <c r="CB48" s="124"/>
      <c r="CC48" s="120">
        <f t="shared" si="61"/>
        <v>100</v>
      </c>
      <c r="CD48" s="124"/>
      <c r="CE48" s="120">
        <f t="shared" si="62"/>
        <v>100</v>
      </c>
      <c r="CF48" s="120">
        <f t="shared" si="63"/>
        <v>100</v>
      </c>
      <c r="CG48" s="124"/>
      <c r="CH48" s="120">
        <f t="shared" si="64"/>
        <v>100</v>
      </c>
      <c r="CI48" s="120">
        <f t="shared" si="65"/>
        <v>100</v>
      </c>
      <c r="CJ48" s="124"/>
      <c r="CK48" s="126">
        <f t="shared" si="66"/>
        <v>100</v>
      </c>
    </row>
    <row r="49" spans="1:89" s="120" customFormat="1" ht="66" x14ac:dyDescent="0.3">
      <c r="A49" s="194">
        <v>46</v>
      </c>
      <c r="B49" s="194" t="s">
        <v>8368</v>
      </c>
      <c r="C49" s="196" t="s">
        <v>8307</v>
      </c>
      <c r="D49" s="194" t="s">
        <v>399</v>
      </c>
      <c r="E49" s="194" t="s">
        <v>8367</v>
      </c>
      <c r="F49" s="196" t="s">
        <v>6037</v>
      </c>
      <c r="G49" s="194" t="s">
        <v>8400</v>
      </c>
      <c r="H49" s="194" t="s">
        <v>8382</v>
      </c>
      <c r="I49" s="194" t="s">
        <v>398</v>
      </c>
      <c r="J49" s="123"/>
      <c r="K49" s="123"/>
      <c r="O49" s="123"/>
      <c r="P49" s="123"/>
      <c r="T49" s="123"/>
      <c r="U49" s="123"/>
      <c r="Y49" s="123">
        <v>100</v>
      </c>
      <c r="Z49" s="123" t="s">
        <v>8400</v>
      </c>
      <c r="AD49" s="123"/>
      <c r="AE49" s="123"/>
      <c r="AI49" s="123"/>
      <c r="AJ49" s="123"/>
      <c r="AN49" s="123"/>
      <c r="AO49" s="123"/>
      <c r="AS49" s="123"/>
      <c r="AT49" s="123"/>
      <c r="AX49" s="123"/>
      <c r="AY49" s="123"/>
      <c r="BC49" s="123"/>
      <c r="BD49" s="123"/>
      <c r="BH49" s="123"/>
      <c r="BI49" s="123"/>
      <c r="BM49" s="123"/>
      <c r="BN49" s="123"/>
      <c r="BR49" s="126">
        <f t="shared" si="45"/>
        <v>0</v>
      </c>
      <c r="BS49" s="126">
        <f t="shared" si="46"/>
        <v>100</v>
      </c>
      <c r="BX49" s="120">
        <f t="shared" si="57"/>
        <v>0</v>
      </c>
      <c r="BY49" s="120">
        <f t="shared" si="58"/>
        <v>100</v>
      </c>
      <c r="BZ49" s="120">
        <f t="shared" si="59"/>
        <v>0</v>
      </c>
      <c r="CA49" s="120">
        <f t="shared" si="60"/>
        <v>0</v>
      </c>
      <c r="CB49" s="124"/>
      <c r="CC49" s="120">
        <f t="shared" si="61"/>
        <v>0</v>
      </c>
      <c r="CD49" s="124"/>
      <c r="CE49" s="120">
        <f t="shared" si="62"/>
        <v>100</v>
      </c>
      <c r="CF49" s="120">
        <f t="shared" si="63"/>
        <v>100</v>
      </c>
      <c r="CG49" s="124"/>
      <c r="CH49" s="120">
        <f t="shared" si="64"/>
        <v>100</v>
      </c>
      <c r="CI49" s="120">
        <f t="shared" si="65"/>
        <v>100</v>
      </c>
      <c r="CJ49" s="124"/>
      <c r="CK49" s="126">
        <f t="shared" si="66"/>
        <v>100</v>
      </c>
    </row>
    <row r="50" spans="1:89" s="120" customFormat="1" ht="118.8" x14ac:dyDescent="0.3">
      <c r="A50" s="194">
        <v>47</v>
      </c>
      <c r="B50" s="194" t="s">
        <v>4782</v>
      </c>
      <c r="C50" s="194" t="s">
        <v>8277</v>
      </c>
      <c r="D50" s="194" t="s">
        <v>399</v>
      </c>
      <c r="E50" s="194" t="s">
        <v>8293</v>
      </c>
      <c r="F50" s="194" t="s">
        <v>8294</v>
      </c>
      <c r="G50" s="200" t="s">
        <v>8264</v>
      </c>
      <c r="H50" s="194" t="s">
        <v>8262</v>
      </c>
      <c r="I50" s="194" t="s">
        <v>409</v>
      </c>
      <c r="J50" s="130"/>
      <c r="K50" s="130"/>
      <c r="L50" s="131"/>
      <c r="M50" s="131"/>
      <c r="N50" s="131"/>
      <c r="O50" s="130"/>
      <c r="P50" s="130"/>
      <c r="Q50" s="132"/>
      <c r="R50" s="132"/>
      <c r="S50" s="131"/>
      <c r="T50" s="130"/>
      <c r="U50" s="130"/>
      <c r="V50" s="132"/>
      <c r="W50" s="132"/>
      <c r="X50" s="131"/>
      <c r="Y50" s="130"/>
      <c r="Z50" s="130"/>
      <c r="AA50" s="131"/>
      <c r="AB50" s="132"/>
      <c r="AC50" s="133"/>
      <c r="AD50" s="134">
        <v>50</v>
      </c>
      <c r="AE50" s="130" t="s">
        <v>8264</v>
      </c>
      <c r="AF50" s="132"/>
      <c r="AG50" s="132"/>
      <c r="AH50" s="131"/>
      <c r="AI50" s="130"/>
      <c r="AJ50" s="130"/>
      <c r="AK50" s="132"/>
      <c r="AL50" s="132"/>
      <c r="AM50" s="131"/>
      <c r="AN50" s="130"/>
      <c r="AO50" s="130"/>
      <c r="AP50" s="132"/>
      <c r="AQ50" s="132"/>
      <c r="AR50" s="131"/>
      <c r="AS50" s="130"/>
      <c r="AT50" s="130"/>
      <c r="AU50" s="132"/>
      <c r="AV50" s="132"/>
      <c r="AW50" s="131"/>
      <c r="AX50" s="130"/>
      <c r="AY50" s="130"/>
      <c r="AZ50" s="132"/>
      <c r="BA50" s="132"/>
      <c r="BB50" s="131"/>
      <c r="BC50" s="130"/>
      <c r="BD50" s="130"/>
      <c r="BE50" s="129"/>
      <c r="BF50" s="129"/>
      <c r="BG50" s="135"/>
      <c r="BH50" s="130"/>
      <c r="BI50" s="130"/>
      <c r="BJ50" s="129"/>
      <c r="BK50" s="129"/>
      <c r="BL50" s="135"/>
      <c r="BM50" s="134">
        <v>50</v>
      </c>
      <c r="BN50" s="130" t="s">
        <v>8295</v>
      </c>
      <c r="BO50" s="129"/>
      <c r="BP50" s="129"/>
      <c r="BQ50" s="135"/>
      <c r="BR50" s="126">
        <f>SUM(BO50,BJ50,BE50,AZ50,AU50,AP50,AK50,AF50,AA50,V50,Q50,L50)</f>
        <v>0</v>
      </c>
      <c r="BS50" s="126">
        <f>SUM(BM50,BH50,BC50,AX50,AS50,AN50,AI50,AD50,Y50,T50,O50,J50)</f>
        <v>100</v>
      </c>
      <c r="BX50" s="120">
        <f>SUM(T50,O50,J50)</f>
        <v>0</v>
      </c>
      <c r="BY50" s="120">
        <f>SUM(AI50,AD50,Y50)</f>
        <v>50</v>
      </c>
      <c r="BZ50" s="120">
        <f>SUM(AX50,AS50,AN50)</f>
        <v>0</v>
      </c>
      <c r="CA50" s="120">
        <f>SUM(BM50,BH50,BC50)</f>
        <v>50</v>
      </c>
      <c r="CB50" s="124"/>
      <c r="CC50" s="120">
        <f>+BX50-CB50</f>
        <v>0</v>
      </c>
      <c r="CD50" s="124"/>
      <c r="CE50" s="120">
        <f t="shared" ref="CE50:CE58" si="67">+BX50+BY50</f>
        <v>50</v>
      </c>
      <c r="CF50" s="120">
        <f>+CE50-CD50</f>
        <v>50</v>
      </c>
      <c r="CG50" s="124"/>
      <c r="CH50" s="120">
        <f>+BX50+BY50+BZ50</f>
        <v>50</v>
      </c>
      <c r="CI50" s="120">
        <f>+CH50-CG50</f>
        <v>50</v>
      </c>
      <c r="CJ50" s="124"/>
      <c r="CK50" s="126">
        <f>+BS50-CJ50</f>
        <v>100</v>
      </c>
    </row>
    <row r="51" spans="1:89" s="120" customFormat="1" ht="52.8" x14ac:dyDescent="0.3">
      <c r="A51" s="194">
        <v>48</v>
      </c>
      <c r="B51" s="194" t="s">
        <v>4782</v>
      </c>
      <c r="C51" s="194" t="s">
        <v>8277</v>
      </c>
      <c r="D51" s="194" t="s">
        <v>399</v>
      </c>
      <c r="E51" s="194" t="s">
        <v>4619</v>
      </c>
      <c r="F51" s="194" t="s">
        <v>8296</v>
      </c>
      <c r="G51" s="200" t="s">
        <v>8297</v>
      </c>
      <c r="H51" s="194" t="s">
        <v>8262</v>
      </c>
      <c r="I51" s="194" t="s">
        <v>398</v>
      </c>
      <c r="J51" s="130"/>
      <c r="K51" s="130"/>
      <c r="L51" s="131"/>
      <c r="M51" s="131"/>
      <c r="N51" s="131"/>
      <c r="O51" s="130"/>
      <c r="P51" s="130"/>
      <c r="Q51" s="132"/>
      <c r="R51" s="132"/>
      <c r="S51" s="131"/>
      <c r="T51" s="130"/>
      <c r="U51" s="130"/>
      <c r="V51" s="132"/>
      <c r="W51" s="132"/>
      <c r="X51" s="131"/>
      <c r="Y51" s="130"/>
      <c r="Z51" s="130"/>
      <c r="AA51" s="131"/>
      <c r="AB51" s="132"/>
      <c r="AC51" s="133"/>
      <c r="AD51" s="134"/>
      <c r="AE51" s="130"/>
      <c r="AF51" s="132"/>
      <c r="AG51" s="132"/>
      <c r="AH51" s="131"/>
      <c r="AI51" s="130">
        <v>100</v>
      </c>
      <c r="AJ51" s="130" t="s">
        <v>8297</v>
      </c>
      <c r="AK51" s="132"/>
      <c r="AL51" s="132"/>
      <c r="AM51" s="131"/>
      <c r="AN51" s="130"/>
      <c r="AO51" s="130"/>
      <c r="AP51" s="132"/>
      <c r="AQ51" s="132"/>
      <c r="AR51" s="131"/>
      <c r="AS51" s="130"/>
      <c r="AT51" s="130"/>
      <c r="AU51" s="132"/>
      <c r="AV51" s="132"/>
      <c r="AW51" s="131"/>
      <c r="AX51" s="130"/>
      <c r="AY51" s="130"/>
      <c r="AZ51" s="132"/>
      <c r="BA51" s="132"/>
      <c r="BB51" s="131"/>
      <c r="BC51" s="130"/>
      <c r="BD51" s="130"/>
      <c r="BE51" s="129"/>
      <c r="BF51" s="129"/>
      <c r="BG51" s="135"/>
      <c r="BH51" s="130"/>
      <c r="BI51" s="130"/>
      <c r="BJ51" s="129"/>
      <c r="BK51" s="129"/>
      <c r="BL51" s="135"/>
      <c r="BM51" s="130"/>
      <c r="BN51" s="130"/>
      <c r="BO51" s="129"/>
      <c r="BP51" s="129"/>
      <c r="BQ51" s="135"/>
      <c r="BR51" s="126">
        <f>SUM(BO51,BJ51,BE51,AZ51,AU51,AP51,AK51,AF51,AA51,V51,Q51,L51)</f>
        <v>0</v>
      </c>
      <c r="BS51" s="126">
        <f>SUM(BM51,BH51,BC51,AX51,AS51,AN51,AI51,AD51,Y51,T51,O51,J51)</f>
        <v>100</v>
      </c>
      <c r="BX51" s="120">
        <f>SUM(T51,O51,J51)</f>
        <v>0</v>
      </c>
      <c r="BY51" s="120">
        <f>SUM(AI51,AD51,Y51)</f>
        <v>100</v>
      </c>
      <c r="BZ51" s="120">
        <f>SUM(AX51,AS51,AN51)</f>
        <v>0</v>
      </c>
      <c r="CA51" s="120">
        <f>SUM(BM51,BH51,BC51)</f>
        <v>0</v>
      </c>
      <c r="CB51" s="124"/>
      <c r="CC51" s="120">
        <f>+BX51-CB51</f>
        <v>0</v>
      </c>
      <c r="CD51" s="124"/>
      <c r="CE51" s="120">
        <f t="shared" si="67"/>
        <v>100</v>
      </c>
      <c r="CF51" s="120">
        <f>+CE51-CD51</f>
        <v>100</v>
      </c>
      <c r="CG51" s="124"/>
      <c r="CH51" s="120">
        <f>+BX51+BY51+BZ51</f>
        <v>100</v>
      </c>
      <c r="CI51" s="120">
        <f>+CH51-CG51</f>
        <v>100</v>
      </c>
      <c r="CJ51" s="124"/>
      <c r="CK51" s="126">
        <f>+BS51-CJ51</f>
        <v>100</v>
      </c>
    </row>
    <row r="52" spans="1:89" s="120" customFormat="1" ht="41.4" x14ac:dyDescent="0.3">
      <c r="A52" s="194">
        <v>49</v>
      </c>
      <c r="B52" s="194" t="s">
        <v>4782</v>
      </c>
      <c r="C52" s="194" t="s">
        <v>8306</v>
      </c>
      <c r="D52" s="196" t="s">
        <v>4466</v>
      </c>
      <c r="E52" s="196" t="s">
        <v>8308</v>
      </c>
      <c r="F52" s="196" t="s">
        <v>8305</v>
      </c>
      <c r="G52" s="194" t="s">
        <v>8377</v>
      </c>
      <c r="H52" s="194" t="s">
        <v>8378</v>
      </c>
      <c r="I52" s="194" t="s">
        <v>409</v>
      </c>
      <c r="J52" s="123"/>
      <c r="K52" s="123"/>
      <c r="O52" s="123"/>
      <c r="P52" s="123"/>
      <c r="T52" s="123"/>
      <c r="U52" s="123"/>
      <c r="Y52" s="123"/>
      <c r="Z52" s="123"/>
      <c r="AD52" s="123"/>
      <c r="AE52" s="123"/>
      <c r="AI52" s="123"/>
      <c r="AJ52" s="123"/>
      <c r="AN52" s="123"/>
      <c r="AO52" s="123"/>
      <c r="AS52" s="123">
        <v>100</v>
      </c>
      <c r="AT52" s="123" t="s">
        <v>8267</v>
      </c>
      <c r="AX52" s="123"/>
      <c r="AY52" s="123"/>
      <c r="BC52" s="123"/>
      <c r="BD52" s="123"/>
      <c r="BH52" s="123"/>
      <c r="BI52" s="123"/>
      <c r="BM52" s="123"/>
      <c r="BN52" s="123"/>
      <c r="BR52" s="126">
        <f t="shared" ref="BR52:BR115" si="68">SUM(BO52,BJ52,BE52,AZ52,AU52,AP52,AK52,AF52,AA52,V52,Q52,L52)</f>
        <v>0</v>
      </c>
      <c r="BS52" s="126">
        <f t="shared" ref="BS52:BS115" si="69">SUM(BM52,BH52,BC52,AX52,AS52,AN52,AI52,AD52,Y52,T52,O52,J52)</f>
        <v>100</v>
      </c>
      <c r="BX52" s="120">
        <f>SUM(T52,O52,J52)</f>
        <v>0</v>
      </c>
      <c r="BY52" s="120">
        <f>SUM(AI52,AD52,Y52)</f>
        <v>0</v>
      </c>
      <c r="BZ52" s="120">
        <f>SUM(AX52,AS52,AN52)</f>
        <v>100</v>
      </c>
      <c r="CA52" s="120">
        <f>SUM(BM52,BH52,BC52)</f>
        <v>0</v>
      </c>
      <c r="CB52" s="124"/>
      <c r="CC52" s="120">
        <f>+BX52-CB52</f>
        <v>0</v>
      </c>
      <c r="CD52" s="124"/>
      <c r="CE52" s="120">
        <f t="shared" si="67"/>
        <v>0</v>
      </c>
      <c r="CF52" s="120">
        <f>+CE52-CD52</f>
        <v>0</v>
      </c>
      <c r="CG52" s="124"/>
      <c r="CH52" s="120">
        <f>+BX52+BY52+BZ52</f>
        <v>100</v>
      </c>
      <c r="CI52" s="120">
        <f>+CH52-CG52</f>
        <v>100</v>
      </c>
      <c r="CJ52" s="124"/>
      <c r="CK52" s="126">
        <f>+BS52-CJ52</f>
        <v>100</v>
      </c>
    </row>
    <row r="53" spans="1:89" s="120" customFormat="1" ht="55.2" x14ac:dyDescent="0.3">
      <c r="A53" s="194">
        <v>50</v>
      </c>
      <c r="B53" s="194" t="s">
        <v>8299</v>
      </c>
      <c r="C53" s="196" t="s">
        <v>8307</v>
      </c>
      <c r="D53" s="196" t="s">
        <v>399</v>
      </c>
      <c r="E53" s="196" t="s">
        <v>8379</v>
      </c>
      <c r="F53" s="196" t="s">
        <v>8380</v>
      </c>
      <c r="G53" s="194" t="s">
        <v>8297</v>
      </c>
      <c r="H53" s="194" t="s">
        <v>8382</v>
      </c>
      <c r="I53" s="194" t="s">
        <v>398</v>
      </c>
      <c r="J53" s="123"/>
      <c r="K53" s="123"/>
      <c r="O53" s="123"/>
      <c r="P53" s="123"/>
      <c r="T53" s="123"/>
      <c r="U53" s="123"/>
      <c r="Y53" s="123"/>
      <c r="Z53" s="123"/>
      <c r="AD53" s="123"/>
      <c r="AE53" s="123"/>
      <c r="AI53" s="123"/>
      <c r="AJ53" s="123"/>
      <c r="AN53" s="123"/>
      <c r="AO53" s="123"/>
      <c r="AS53" s="123"/>
      <c r="AT53" s="123"/>
      <c r="AX53" s="123"/>
      <c r="AY53" s="123"/>
      <c r="BC53" s="123"/>
      <c r="BD53" s="123"/>
      <c r="BH53" s="123"/>
      <c r="BI53" s="123"/>
      <c r="BM53" s="123">
        <v>100</v>
      </c>
      <c r="BN53" s="123" t="s">
        <v>8297</v>
      </c>
      <c r="BR53" s="126">
        <f t="shared" si="68"/>
        <v>0</v>
      </c>
      <c r="BS53" s="126">
        <f t="shared" si="69"/>
        <v>100</v>
      </c>
      <c r="BX53" s="120">
        <f>SUM(T53,O53,J53)</f>
        <v>0</v>
      </c>
      <c r="BY53" s="120">
        <f>SUM(AI53,AD53,Y53)</f>
        <v>0</v>
      </c>
      <c r="BZ53" s="120">
        <f>SUM(AX53,AS53,AN53)</f>
        <v>0</v>
      </c>
      <c r="CA53" s="120">
        <f>SUM(BM53,BH53,BC53)</f>
        <v>100</v>
      </c>
      <c r="CB53" s="124"/>
      <c r="CC53" s="120">
        <f>+BX53-CB53</f>
        <v>0</v>
      </c>
      <c r="CD53" s="124"/>
      <c r="CE53" s="120">
        <f t="shared" si="67"/>
        <v>0</v>
      </c>
      <c r="CF53" s="120">
        <f>+CE53-CD53</f>
        <v>0</v>
      </c>
      <c r="CG53" s="124"/>
      <c r="CH53" s="120">
        <f>+BX53+BY53+BZ53</f>
        <v>0</v>
      </c>
      <c r="CI53" s="120">
        <f>+CH53-CG53</f>
        <v>0</v>
      </c>
      <c r="CJ53" s="124"/>
      <c r="CK53" s="126">
        <f>+BS53-CJ53</f>
        <v>100</v>
      </c>
    </row>
    <row r="54" spans="1:89" ht="76.2" customHeight="1" x14ac:dyDescent="0.3">
      <c r="A54" s="194">
        <v>51</v>
      </c>
      <c r="B54" s="194" t="s">
        <v>8280</v>
      </c>
      <c r="C54" s="194" t="s">
        <v>8259</v>
      </c>
      <c r="D54" s="194" t="s">
        <v>2290</v>
      </c>
      <c r="E54" s="194" t="s">
        <v>8419</v>
      </c>
      <c r="F54" s="194" t="s">
        <v>8420</v>
      </c>
      <c r="G54" s="194" t="s">
        <v>8421</v>
      </c>
      <c r="H54" s="194" t="s">
        <v>8262</v>
      </c>
      <c r="I54" s="194" t="s">
        <v>398</v>
      </c>
      <c r="J54" s="145"/>
      <c r="K54" s="145"/>
      <c r="L54" s="126"/>
      <c r="M54" s="126"/>
      <c r="N54" s="126"/>
      <c r="O54" s="145"/>
      <c r="P54" s="145"/>
      <c r="Q54" s="126"/>
      <c r="R54" s="126"/>
      <c r="S54" s="126"/>
      <c r="T54" s="145"/>
      <c r="U54" s="145"/>
      <c r="V54" s="126"/>
      <c r="W54" s="126"/>
      <c r="X54" s="126"/>
      <c r="Y54" s="145"/>
      <c r="Z54" s="145"/>
      <c r="AA54" s="126"/>
      <c r="AB54" s="126"/>
      <c r="AC54" s="146"/>
      <c r="AD54" s="123"/>
      <c r="AE54" s="145"/>
      <c r="AF54" s="126"/>
      <c r="AG54" s="126"/>
      <c r="AH54" s="126"/>
      <c r="AI54" s="145"/>
      <c r="AJ54" s="145"/>
      <c r="AK54" s="126"/>
      <c r="AL54" s="126"/>
      <c r="AM54" s="126"/>
      <c r="AN54" s="145"/>
      <c r="AO54" s="145"/>
      <c r="AP54" s="126"/>
      <c r="AQ54" s="126"/>
      <c r="AR54" s="126"/>
      <c r="AS54" s="145"/>
      <c r="AT54" s="145"/>
      <c r="AU54" s="126"/>
      <c r="AV54" s="126"/>
      <c r="AW54" s="126"/>
      <c r="AX54" s="145"/>
      <c r="AY54" s="145"/>
      <c r="AZ54" s="126"/>
      <c r="BA54" s="126"/>
      <c r="BB54" s="126"/>
      <c r="BC54" s="145"/>
      <c r="BD54" s="145"/>
      <c r="BE54" s="147"/>
      <c r="BF54" s="147"/>
      <c r="BG54" s="147"/>
      <c r="BH54" s="145">
        <v>100</v>
      </c>
      <c r="BI54" s="145" t="s">
        <v>8422</v>
      </c>
      <c r="BJ54" s="147"/>
      <c r="BK54" s="147"/>
      <c r="BL54" s="147"/>
      <c r="BM54" s="145"/>
      <c r="BN54" s="145"/>
      <c r="BO54" s="147"/>
      <c r="BP54" s="147"/>
      <c r="BQ54" s="147"/>
      <c r="BR54" s="126">
        <f t="shared" si="68"/>
        <v>0</v>
      </c>
      <c r="BS54" s="126">
        <f t="shared" si="69"/>
        <v>100</v>
      </c>
      <c r="BT54" s="120"/>
      <c r="BU54" s="120"/>
      <c r="BV54" s="120"/>
      <c r="BW54" s="120"/>
      <c r="BX54" s="126">
        <f>SUM(T54,O54,J54)</f>
        <v>0</v>
      </c>
      <c r="BY54" s="126">
        <f>SUM(AI54,AD54,Y54)</f>
        <v>0</v>
      </c>
      <c r="BZ54" s="126">
        <f>SUM(AX54,AS54,AN54)</f>
        <v>0</v>
      </c>
      <c r="CA54" s="126">
        <f>SUM(BM54,BH54,BC54)</f>
        <v>100</v>
      </c>
      <c r="CB54" s="124"/>
      <c r="CC54" s="120">
        <f>+BX54-CB54</f>
        <v>0</v>
      </c>
      <c r="CD54" s="124"/>
      <c r="CE54" s="120">
        <f t="shared" si="67"/>
        <v>0</v>
      </c>
      <c r="CF54" s="120">
        <f>+CE54-CD54</f>
        <v>0</v>
      </c>
      <c r="CG54" s="124"/>
      <c r="CH54" s="120">
        <f>+BX54+BY54+BZ54</f>
        <v>0</v>
      </c>
      <c r="CI54" s="120">
        <f>+CH54-CG54</f>
        <v>0</v>
      </c>
      <c r="CJ54" s="124"/>
      <c r="CK54" s="126">
        <f>+BS54-CJ54</f>
        <v>100</v>
      </c>
    </row>
    <row r="55" spans="1:89" ht="69" x14ac:dyDescent="0.3">
      <c r="A55" s="194">
        <v>52</v>
      </c>
      <c r="B55" s="194" t="s">
        <v>8280</v>
      </c>
      <c r="C55" s="194" t="s">
        <v>8259</v>
      </c>
      <c r="D55" s="194" t="s">
        <v>2362</v>
      </c>
      <c r="E55" s="196" t="s">
        <v>8423</v>
      </c>
      <c r="F55" s="194" t="s">
        <v>8424</v>
      </c>
      <c r="G55" s="194" t="s">
        <v>8422</v>
      </c>
      <c r="H55" s="194" t="s">
        <v>8262</v>
      </c>
      <c r="I55" s="194" t="s">
        <v>398</v>
      </c>
      <c r="J55" s="145"/>
      <c r="K55" s="145"/>
      <c r="L55" s="126"/>
      <c r="M55" s="126"/>
      <c r="N55" s="126"/>
      <c r="O55" s="145"/>
      <c r="P55" s="145"/>
      <c r="Q55" s="126"/>
      <c r="R55" s="126"/>
      <c r="S55" s="126"/>
      <c r="T55" s="145"/>
      <c r="U55" s="145"/>
      <c r="V55" s="126"/>
      <c r="W55" s="126"/>
      <c r="X55" s="126"/>
      <c r="Y55" s="145"/>
      <c r="Z55" s="145"/>
      <c r="AA55" s="126"/>
      <c r="AB55" s="126"/>
      <c r="AC55" s="146"/>
      <c r="AD55" s="123"/>
      <c r="AE55" s="123"/>
      <c r="AF55" s="126"/>
      <c r="AG55" s="126"/>
      <c r="AH55" s="126"/>
      <c r="AI55" s="145"/>
      <c r="AJ55" s="145"/>
      <c r="AK55" s="126"/>
      <c r="AL55" s="126"/>
      <c r="AM55" s="126"/>
      <c r="AN55" s="145"/>
      <c r="AO55" s="145"/>
      <c r="AP55" s="126"/>
      <c r="AQ55" s="126"/>
      <c r="AR55" s="126"/>
      <c r="AS55" s="145"/>
      <c r="AT55" s="145"/>
      <c r="AU55" s="126"/>
      <c r="AV55" s="126"/>
      <c r="AW55" s="126"/>
      <c r="AX55" s="145"/>
      <c r="AY55" s="145"/>
      <c r="AZ55" s="126"/>
      <c r="BA55" s="126"/>
      <c r="BB55" s="126"/>
      <c r="BC55" s="145"/>
      <c r="BD55" s="145"/>
      <c r="BE55" s="147"/>
      <c r="BF55" s="147"/>
      <c r="BG55" s="147"/>
      <c r="BH55" s="123">
        <v>100</v>
      </c>
      <c r="BI55" s="145" t="s">
        <v>8422</v>
      </c>
      <c r="BJ55" s="147"/>
      <c r="BK55" s="147"/>
      <c r="BL55" s="147"/>
      <c r="BM55" s="145"/>
      <c r="BN55" s="145"/>
      <c r="BO55" s="147"/>
      <c r="BP55" s="147"/>
      <c r="BQ55" s="147"/>
      <c r="BR55" s="126">
        <f t="shared" si="68"/>
        <v>0</v>
      </c>
      <c r="BS55" s="126">
        <f t="shared" si="69"/>
        <v>100</v>
      </c>
      <c r="BT55" s="120"/>
      <c r="BU55" s="120"/>
      <c r="BV55" s="120"/>
      <c r="BW55" s="120"/>
      <c r="BX55" s="120">
        <f t="shared" ref="BX55:BX61" si="70">SUM(T55,O55,J55)</f>
        <v>0</v>
      </c>
      <c r="BY55" s="120">
        <f t="shared" ref="BY55:BY61" si="71">SUM(AI55,AD55,Y55)</f>
        <v>0</v>
      </c>
      <c r="BZ55" s="120">
        <f t="shared" ref="BZ55:BZ61" si="72">SUM(AX55,AS55,AN55)</f>
        <v>0</v>
      </c>
      <c r="CA55" s="120">
        <f t="shared" ref="CA55:CA61" si="73">SUM(BM55,BH55,BC55)</f>
        <v>100</v>
      </c>
      <c r="CB55" s="124"/>
      <c r="CC55" s="120">
        <f t="shared" ref="CC55:CC58" si="74">+BX55-CB55</f>
        <v>0</v>
      </c>
      <c r="CD55" s="124"/>
      <c r="CE55" s="120">
        <f t="shared" si="67"/>
        <v>0</v>
      </c>
      <c r="CF55" s="120">
        <f t="shared" ref="CF55:CF61" si="75">+CE55-CD55</f>
        <v>0</v>
      </c>
      <c r="CG55" s="124"/>
      <c r="CH55" s="120">
        <f t="shared" ref="CH55:CH61" si="76">+BX55+BY55+BZ55</f>
        <v>0</v>
      </c>
      <c r="CI55" s="120">
        <f t="shared" ref="CI55:CI57" si="77">+CH55-CG55</f>
        <v>0</v>
      </c>
      <c r="CJ55" s="124"/>
      <c r="CK55" s="126">
        <f t="shared" ref="CK55:CK61" si="78">+BS55-CJ55</f>
        <v>100</v>
      </c>
    </row>
    <row r="56" spans="1:89" ht="39.6" x14ac:dyDescent="0.3">
      <c r="A56" s="194">
        <v>53</v>
      </c>
      <c r="B56" s="194" t="s">
        <v>8280</v>
      </c>
      <c r="C56" s="194" t="s">
        <v>8259</v>
      </c>
      <c r="D56" s="194" t="s">
        <v>2416</v>
      </c>
      <c r="E56" s="194" t="s">
        <v>8425</v>
      </c>
      <c r="F56" s="194" t="s">
        <v>8426</v>
      </c>
      <c r="G56" s="194" t="s">
        <v>8427</v>
      </c>
      <c r="H56" s="194" t="s">
        <v>8428</v>
      </c>
      <c r="I56" s="194" t="s">
        <v>398</v>
      </c>
      <c r="J56" s="145"/>
      <c r="K56" s="145"/>
      <c r="L56" s="126"/>
      <c r="M56" s="126"/>
      <c r="N56" s="126"/>
      <c r="O56" s="145"/>
      <c r="P56" s="145"/>
      <c r="Q56" s="126"/>
      <c r="R56" s="126"/>
      <c r="S56" s="126"/>
      <c r="T56" s="145"/>
      <c r="U56" s="145"/>
      <c r="V56" s="126"/>
      <c r="W56" s="126"/>
      <c r="X56" s="126"/>
      <c r="Y56" s="145"/>
      <c r="Z56" s="145"/>
      <c r="AA56" s="126"/>
      <c r="AB56" s="126"/>
      <c r="AC56" s="146"/>
      <c r="AD56" s="123"/>
      <c r="AE56" s="145"/>
      <c r="AF56" s="126"/>
      <c r="AG56" s="126"/>
      <c r="AH56" s="126"/>
      <c r="AI56" s="145"/>
      <c r="AJ56" s="145"/>
      <c r="AK56" s="126"/>
      <c r="AL56" s="126"/>
      <c r="AM56" s="126"/>
      <c r="AN56" s="145"/>
      <c r="AO56" s="145"/>
      <c r="AP56" s="126"/>
      <c r="AQ56" s="126"/>
      <c r="AR56" s="126"/>
      <c r="AS56" s="145"/>
      <c r="AT56" s="145"/>
      <c r="AU56" s="126"/>
      <c r="AV56" s="126"/>
      <c r="AW56" s="126"/>
      <c r="AX56" s="145"/>
      <c r="AY56" s="145"/>
      <c r="AZ56" s="126"/>
      <c r="BA56" s="126"/>
      <c r="BB56" s="126"/>
      <c r="BC56" s="145"/>
      <c r="BD56" s="145"/>
      <c r="BE56" s="147"/>
      <c r="BF56" s="147"/>
      <c r="BG56" s="147"/>
      <c r="BH56" s="145"/>
      <c r="BI56" s="145"/>
      <c r="BJ56" s="147"/>
      <c r="BK56" s="147"/>
      <c r="BL56" s="147"/>
      <c r="BM56" s="145">
        <v>100</v>
      </c>
      <c r="BN56" s="145" t="s">
        <v>8427</v>
      </c>
      <c r="BO56" s="147"/>
      <c r="BP56" s="147"/>
      <c r="BQ56" s="147"/>
      <c r="BR56" s="126">
        <f t="shared" si="68"/>
        <v>0</v>
      </c>
      <c r="BS56" s="126">
        <f t="shared" si="69"/>
        <v>100</v>
      </c>
      <c r="BT56" s="120"/>
      <c r="BU56" s="120"/>
      <c r="BV56" s="120"/>
      <c r="BW56" s="120"/>
      <c r="BX56" s="120">
        <f t="shared" si="70"/>
        <v>0</v>
      </c>
      <c r="BY56" s="120">
        <f t="shared" si="71"/>
        <v>0</v>
      </c>
      <c r="BZ56" s="120">
        <f t="shared" si="72"/>
        <v>0</v>
      </c>
      <c r="CA56" s="120">
        <f t="shared" si="73"/>
        <v>100</v>
      </c>
      <c r="CB56" s="124"/>
      <c r="CC56" s="120">
        <f t="shared" si="74"/>
        <v>0</v>
      </c>
      <c r="CD56" s="124"/>
      <c r="CE56" s="120">
        <f t="shared" si="67"/>
        <v>0</v>
      </c>
      <c r="CF56" s="120">
        <f t="shared" si="75"/>
        <v>0</v>
      </c>
      <c r="CG56" s="124"/>
      <c r="CH56" s="120">
        <f t="shared" si="76"/>
        <v>0</v>
      </c>
      <c r="CI56" s="120">
        <f t="shared" si="77"/>
        <v>0</v>
      </c>
      <c r="CJ56" s="124"/>
      <c r="CK56" s="126">
        <f t="shared" si="78"/>
        <v>100</v>
      </c>
    </row>
    <row r="57" spans="1:89" ht="39.6" x14ac:dyDescent="0.3">
      <c r="A57" s="194">
        <v>54</v>
      </c>
      <c r="B57" s="194" t="s">
        <v>8280</v>
      </c>
      <c r="C57" s="194" t="s">
        <v>8259</v>
      </c>
      <c r="D57" s="194" t="s">
        <v>2459</v>
      </c>
      <c r="E57" s="194" t="s">
        <v>8429</v>
      </c>
      <c r="F57" s="194" t="s">
        <v>8430</v>
      </c>
      <c r="G57" s="194" t="s">
        <v>8427</v>
      </c>
      <c r="H57" s="194" t="s">
        <v>8262</v>
      </c>
      <c r="I57" s="194" t="s">
        <v>398</v>
      </c>
      <c r="J57" s="145"/>
      <c r="K57" s="145"/>
      <c r="L57" s="126"/>
      <c r="M57" s="126"/>
      <c r="N57" s="126"/>
      <c r="O57" s="145"/>
      <c r="P57" s="145"/>
      <c r="Q57" s="126"/>
      <c r="R57" s="126"/>
      <c r="S57" s="126"/>
      <c r="T57" s="145"/>
      <c r="U57" s="145"/>
      <c r="V57" s="126"/>
      <c r="W57" s="126"/>
      <c r="X57" s="126"/>
      <c r="Y57" s="125"/>
      <c r="Z57" s="125"/>
      <c r="AA57" s="120"/>
      <c r="AB57" s="120"/>
      <c r="AC57" s="120"/>
      <c r="AD57" s="125"/>
      <c r="AE57" s="125"/>
      <c r="AF57" s="120"/>
      <c r="AG57" s="140"/>
      <c r="AH57" s="120"/>
      <c r="AI57" s="125">
        <v>100</v>
      </c>
      <c r="AJ57" s="125" t="s">
        <v>8275</v>
      </c>
      <c r="AK57" s="126"/>
      <c r="AL57" s="126"/>
      <c r="AM57" s="126"/>
      <c r="AN57" s="145"/>
      <c r="AO57" s="145"/>
      <c r="AP57" s="126"/>
      <c r="AQ57" s="126"/>
      <c r="AR57" s="126"/>
      <c r="AS57" s="145"/>
      <c r="AT57" s="145"/>
      <c r="AU57" s="126"/>
      <c r="AV57" s="126"/>
      <c r="AW57" s="126"/>
      <c r="AX57" s="145"/>
      <c r="AY57" s="145"/>
      <c r="AZ57" s="126"/>
      <c r="BA57" s="126"/>
      <c r="BB57" s="126"/>
      <c r="BC57" s="145"/>
      <c r="BD57" s="145"/>
      <c r="BE57" s="147"/>
      <c r="BF57" s="147"/>
      <c r="BG57" s="147"/>
      <c r="BH57" s="145"/>
      <c r="BI57" s="145"/>
      <c r="BJ57" s="147"/>
      <c r="BK57" s="147"/>
      <c r="BL57" s="147"/>
      <c r="BM57" s="125"/>
      <c r="BN57" s="125"/>
      <c r="BO57" s="147"/>
      <c r="BP57" s="147"/>
      <c r="BQ57" s="147"/>
      <c r="BR57" s="126">
        <f t="shared" si="68"/>
        <v>0</v>
      </c>
      <c r="BS57" s="126">
        <f t="shared" si="69"/>
        <v>100</v>
      </c>
      <c r="BT57" s="120"/>
      <c r="BU57" s="120"/>
      <c r="BV57" s="120"/>
      <c r="BW57" s="120"/>
      <c r="BX57" s="120">
        <f t="shared" si="70"/>
        <v>0</v>
      </c>
      <c r="BY57" s="120">
        <f t="shared" si="71"/>
        <v>100</v>
      </c>
      <c r="BZ57" s="120">
        <f t="shared" si="72"/>
        <v>0</v>
      </c>
      <c r="CA57" s="120">
        <f t="shared" si="73"/>
        <v>0</v>
      </c>
      <c r="CB57" s="124"/>
      <c r="CC57" s="120">
        <f t="shared" si="74"/>
        <v>0</v>
      </c>
      <c r="CD57" s="124"/>
      <c r="CE57" s="120">
        <f t="shared" si="67"/>
        <v>100</v>
      </c>
      <c r="CF57" s="120">
        <f t="shared" si="75"/>
        <v>100</v>
      </c>
      <c r="CG57" s="124"/>
      <c r="CH57" s="120">
        <f t="shared" si="76"/>
        <v>100</v>
      </c>
      <c r="CI57" s="120">
        <f t="shared" si="77"/>
        <v>100</v>
      </c>
      <c r="CJ57" s="124"/>
      <c r="CK57" s="126">
        <f t="shared" si="78"/>
        <v>100</v>
      </c>
    </row>
    <row r="58" spans="1:89" ht="26.4" x14ac:dyDescent="0.3">
      <c r="A58" s="194">
        <v>55</v>
      </c>
      <c r="B58" s="194" t="s">
        <v>8280</v>
      </c>
      <c r="C58" s="194" t="s">
        <v>8259</v>
      </c>
      <c r="D58" s="194" t="s">
        <v>2771</v>
      </c>
      <c r="E58" s="194" t="s">
        <v>204</v>
      </c>
      <c r="F58" s="194" t="s">
        <v>8431</v>
      </c>
      <c r="G58" s="194" t="s">
        <v>8267</v>
      </c>
      <c r="H58" s="194" t="s">
        <v>8262</v>
      </c>
      <c r="I58" s="194" t="s">
        <v>398</v>
      </c>
      <c r="J58" s="145"/>
      <c r="K58" s="145"/>
      <c r="L58" s="18"/>
      <c r="M58" s="126"/>
      <c r="N58" s="126"/>
      <c r="O58" s="145"/>
      <c r="P58" s="145"/>
      <c r="Q58" s="126"/>
      <c r="R58" s="126"/>
      <c r="S58" s="126"/>
      <c r="T58" s="145"/>
      <c r="U58" s="145"/>
      <c r="V58" s="126"/>
      <c r="W58" s="126"/>
      <c r="X58" s="126"/>
      <c r="Y58" s="125"/>
      <c r="Z58" s="125"/>
      <c r="AA58" s="120"/>
      <c r="AB58" s="120"/>
      <c r="AC58" s="120"/>
      <c r="AD58" s="125"/>
      <c r="AE58" s="125"/>
      <c r="AF58" s="120"/>
      <c r="AG58" s="140"/>
      <c r="AH58" s="120"/>
      <c r="AI58" s="125"/>
      <c r="AJ58" s="125"/>
      <c r="AK58" s="120"/>
      <c r="AL58" s="120"/>
      <c r="AM58" s="120"/>
      <c r="AN58" s="123"/>
      <c r="AO58" s="125"/>
      <c r="AP58" s="126"/>
      <c r="AQ58" s="126"/>
      <c r="AR58" s="126"/>
      <c r="AS58" s="145"/>
      <c r="AT58" s="145"/>
      <c r="AU58" s="126"/>
      <c r="AV58" s="126"/>
      <c r="AW58" s="126"/>
      <c r="AX58" s="145"/>
      <c r="AY58" s="145"/>
      <c r="AZ58" s="126"/>
      <c r="BA58" s="126"/>
      <c r="BB58" s="126"/>
      <c r="BC58" s="145"/>
      <c r="BD58" s="145"/>
      <c r="BE58" s="147"/>
      <c r="BF58" s="147"/>
      <c r="BG58" s="147"/>
      <c r="BH58" s="145">
        <v>100</v>
      </c>
      <c r="BI58" s="125" t="s">
        <v>8264</v>
      </c>
      <c r="BJ58" s="147"/>
      <c r="BK58" s="147"/>
      <c r="BL58" s="147"/>
      <c r="BM58" s="125"/>
      <c r="BN58" s="125"/>
      <c r="BO58" s="147"/>
      <c r="BP58" s="147"/>
      <c r="BQ58" s="147"/>
      <c r="BR58" s="126">
        <f t="shared" si="68"/>
        <v>0</v>
      </c>
      <c r="BS58" s="126">
        <f t="shared" si="69"/>
        <v>100</v>
      </c>
      <c r="BT58" s="120"/>
      <c r="BU58" s="120"/>
      <c r="BV58" s="120"/>
      <c r="BW58" s="120"/>
      <c r="BX58" s="120">
        <f t="shared" si="70"/>
        <v>0</v>
      </c>
      <c r="BY58" s="120">
        <f t="shared" si="71"/>
        <v>0</v>
      </c>
      <c r="BZ58" s="120">
        <f t="shared" si="72"/>
        <v>0</v>
      </c>
      <c r="CA58" s="120">
        <f t="shared" si="73"/>
        <v>100</v>
      </c>
      <c r="CB58" s="124"/>
      <c r="CC58" s="120">
        <f t="shared" si="74"/>
        <v>0</v>
      </c>
      <c r="CD58" s="124"/>
      <c r="CE58" s="120">
        <f t="shared" si="67"/>
        <v>0</v>
      </c>
      <c r="CF58" s="120">
        <f t="shared" si="75"/>
        <v>0</v>
      </c>
      <c r="CG58" s="124"/>
      <c r="CH58" s="120">
        <f t="shared" si="76"/>
        <v>0</v>
      </c>
      <c r="CI58" s="120">
        <f>+CH58-CG58</f>
        <v>0</v>
      </c>
      <c r="CJ58" s="124"/>
      <c r="CK58" s="126">
        <f t="shared" si="78"/>
        <v>100</v>
      </c>
    </row>
    <row r="59" spans="1:89" ht="52.8" x14ac:dyDescent="0.3">
      <c r="A59" s="194">
        <v>56</v>
      </c>
      <c r="B59" s="194" t="s">
        <v>8280</v>
      </c>
      <c r="C59" s="194" t="s">
        <v>8261</v>
      </c>
      <c r="D59" s="194" t="s">
        <v>399</v>
      </c>
      <c r="E59" s="194" t="s">
        <v>3174</v>
      </c>
      <c r="F59" s="194" t="s">
        <v>8432</v>
      </c>
      <c r="G59" s="194" t="s">
        <v>8279</v>
      </c>
      <c r="H59" s="194" t="s">
        <v>8262</v>
      </c>
      <c r="I59" s="194" t="s">
        <v>398</v>
      </c>
      <c r="J59" s="145"/>
      <c r="K59" s="145"/>
      <c r="L59" s="126"/>
      <c r="M59" s="126"/>
      <c r="N59" s="126"/>
      <c r="O59" s="145"/>
      <c r="P59" s="145"/>
      <c r="Q59" s="126"/>
      <c r="R59" s="126"/>
      <c r="S59" s="126"/>
      <c r="T59" s="145"/>
      <c r="U59" s="145"/>
      <c r="V59" s="126"/>
      <c r="W59" s="126"/>
      <c r="X59" s="126"/>
      <c r="Y59" s="145"/>
      <c r="Z59" s="145"/>
      <c r="AA59" s="126"/>
      <c r="AB59" s="126"/>
      <c r="AC59" s="146"/>
      <c r="AD59" s="123"/>
      <c r="AE59" s="145"/>
      <c r="AF59" s="126"/>
      <c r="AG59" s="126"/>
      <c r="AH59" s="126"/>
      <c r="AI59" s="145">
        <v>50</v>
      </c>
      <c r="AJ59" s="145" t="s">
        <v>8279</v>
      </c>
      <c r="AK59" s="126"/>
      <c r="AL59" s="126"/>
      <c r="AM59" s="126"/>
      <c r="AN59" s="145"/>
      <c r="AO59" s="145"/>
      <c r="AP59" s="126"/>
      <c r="AQ59" s="126"/>
      <c r="AR59" s="126"/>
      <c r="AS59" s="145"/>
      <c r="AT59" s="145"/>
      <c r="AU59" s="126"/>
      <c r="AV59" s="126"/>
      <c r="AW59" s="126"/>
      <c r="AX59" s="145"/>
      <c r="AY59" s="145"/>
      <c r="AZ59" s="126"/>
      <c r="BA59" s="126"/>
      <c r="BB59" s="126"/>
      <c r="BC59" s="145">
        <v>50</v>
      </c>
      <c r="BD59" s="145" t="s">
        <v>8279</v>
      </c>
      <c r="BE59" s="147"/>
      <c r="BF59" s="147"/>
      <c r="BG59" s="147"/>
      <c r="BH59" s="145"/>
      <c r="BI59" s="145"/>
      <c r="BJ59" s="147"/>
      <c r="BK59" s="147"/>
      <c r="BL59" s="147"/>
      <c r="BM59" s="145"/>
      <c r="BN59" s="145"/>
      <c r="BO59" s="147"/>
      <c r="BP59" s="147"/>
      <c r="BQ59" s="147"/>
      <c r="BR59" s="126">
        <f t="shared" si="68"/>
        <v>0</v>
      </c>
      <c r="BS59" s="126">
        <f t="shared" si="69"/>
        <v>100</v>
      </c>
      <c r="BT59" s="120"/>
      <c r="BU59" s="120"/>
      <c r="BV59" s="120"/>
      <c r="BW59" s="120"/>
      <c r="BX59" s="120">
        <f t="shared" si="70"/>
        <v>0</v>
      </c>
      <c r="BY59" s="120">
        <f t="shared" si="71"/>
        <v>50</v>
      </c>
      <c r="BZ59" s="120">
        <f t="shared" si="72"/>
        <v>0</v>
      </c>
      <c r="CA59" s="120">
        <f t="shared" si="73"/>
        <v>50</v>
      </c>
      <c r="CB59" s="124"/>
      <c r="CC59" s="120">
        <f t="shared" ref="CC59:CC61" si="79">+BX59+BY59</f>
        <v>50</v>
      </c>
      <c r="CD59" s="124"/>
      <c r="CE59" s="120">
        <f t="shared" ref="CE59:CE61" si="80">+BX59+BY59+BZ59</f>
        <v>50</v>
      </c>
      <c r="CF59" s="120">
        <f t="shared" si="75"/>
        <v>50</v>
      </c>
      <c r="CG59" s="124"/>
      <c r="CH59" s="120">
        <f t="shared" si="76"/>
        <v>50</v>
      </c>
      <c r="CI59" s="120">
        <f t="shared" ref="CI59:CI61" si="81">+CH59-CG59</f>
        <v>50</v>
      </c>
      <c r="CJ59" s="124"/>
      <c r="CK59" s="126">
        <f t="shared" si="78"/>
        <v>100</v>
      </c>
    </row>
    <row r="60" spans="1:89" ht="52.8" x14ac:dyDescent="0.3">
      <c r="A60" s="194">
        <v>57</v>
      </c>
      <c r="B60" s="194" t="s">
        <v>8280</v>
      </c>
      <c r="C60" s="194" t="s">
        <v>8261</v>
      </c>
      <c r="D60" s="194" t="s">
        <v>399</v>
      </c>
      <c r="E60" s="194" t="s">
        <v>3178</v>
      </c>
      <c r="F60" s="194" t="s">
        <v>8433</v>
      </c>
      <c r="G60" s="194" t="s">
        <v>8264</v>
      </c>
      <c r="H60" s="194" t="s">
        <v>8262</v>
      </c>
      <c r="I60" s="194" t="s">
        <v>398</v>
      </c>
      <c r="J60" s="145"/>
      <c r="K60" s="145"/>
      <c r="L60" s="126"/>
      <c r="M60" s="126"/>
      <c r="N60" s="126"/>
      <c r="O60" s="145"/>
      <c r="P60" s="145"/>
      <c r="Q60" s="126"/>
      <c r="R60" s="126"/>
      <c r="S60" s="126"/>
      <c r="T60" s="145"/>
      <c r="U60" s="145"/>
      <c r="V60" s="126"/>
      <c r="W60" s="126"/>
      <c r="X60" s="126"/>
      <c r="Y60" s="145"/>
      <c r="Z60" s="145"/>
      <c r="AA60" s="126"/>
      <c r="AB60" s="126"/>
      <c r="AC60" s="146"/>
      <c r="AD60" s="123"/>
      <c r="AE60" s="145"/>
      <c r="AF60" s="126"/>
      <c r="AG60" s="126"/>
      <c r="AH60" s="126"/>
      <c r="AI60" s="145"/>
      <c r="AJ60" s="145"/>
      <c r="AK60" s="126"/>
      <c r="AL60" s="126"/>
      <c r="AM60" s="126"/>
      <c r="AN60" s="125">
        <v>50</v>
      </c>
      <c r="AO60" s="125" t="s">
        <v>8274</v>
      </c>
      <c r="AP60" s="126"/>
      <c r="AQ60" s="126"/>
      <c r="AR60" s="126"/>
      <c r="AS60" s="145"/>
      <c r="AT60" s="145"/>
      <c r="AU60" s="126"/>
      <c r="AV60" s="126"/>
      <c r="AW60" s="126"/>
      <c r="AX60" s="145"/>
      <c r="AY60" s="145"/>
      <c r="AZ60" s="126"/>
      <c r="BA60" s="126"/>
      <c r="BB60" s="126"/>
      <c r="BC60" s="125">
        <v>50</v>
      </c>
      <c r="BD60" s="125" t="s">
        <v>8275</v>
      </c>
      <c r="BE60" s="147"/>
      <c r="BF60" s="147"/>
      <c r="BG60" s="147"/>
      <c r="BH60" s="145"/>
      <c r="BI60" s="145"/>
      <c r="BJ60" s="147"/>
      <c r="BK60" s="147"/>
      <c r="BL60" s="147"/>
      <c r="BM60" s="145"/>
      <c r="BN60" s="145"/>
      <c r="BO60" s="147"/>
      <c r="BP60" s="147"/>
      <c r="BQ60" s="147"/>
      <c r="BR60" s="126">
        <f t="shared" si="68"/>
        <v>0</v>
      </c>
      <c r="BS60" s="126">
        <f t="shared" si="69"/>
        <v>100</v>
      </c>
      <c r="BT60" s="120"/>
      <c r="BU60" s="120"/>
      <c r="BV60" s="120"/>
      <c r="BW60" s="120"/>
      <c r="BX60" s="120">
        <f t="shared" si="70"/>
        <v>0</v>
      </c>
      <c r="BY60" s="120">
        <f t="shared" si="71"/>
        <v>0</v>
      </c>
      <c r="BZ60" s="120">
        <f t="shared" si="72"/>
        <v>50</v>
      </c>
      <c r="CA60" s="120">
        <f t="shared" si="73"/>
        <v>50</v>
      </c>
      <c r="CB60" s="124"/>
      <c r="CC60" s="120">
        <f t="shared" si="79"/>
        <v>0</v>
      </c>
      <c r="CD60" s="124"/>
      <c r="CE60" s="120">
        <f t="shared" si="80"/>
        <v>50</v>
      </c>
      <c r="CF60" s="120">
        <f t="shared" si="75"/>
        <v>50</v>
      </c>
      <c r="CG60" s="124"/>
      <c r="CH60" s="120">
        <f t="shared" si="76"/>
        <v>50</v>
      </c>
      <c r="CI60" s="120">
        <f t="shared" si="81"/>
        <v>50</v>
      </c>
      <c r="CJ60" s="124"/>
      <c r="CK60" s="126">
        <f t="shared" si="78"/>
        <v>100</v>
      </c>
    </row>
    <row r="61" spans="1:89" ht="52.8" x14ac:dyDescent="0.3">
      <c r="A61" s="194">
        <v>58</v>
      </c>
      <c r="B61" s="194" t="s">
        <v>8280</v>
      </c>
      <c r="C61" s="194" t="s">
        <v>8261</v>
      </c>
      <c r="D61" s="194" t="s">
        <v>399</v>
      </c>
      <c r="E61" s="194" t="s">
        <v>3142</v>
      </c>
      <c r="F61" s="194" t="s">
        <v>8434</v>
      </c>
      <c r="G61" s="194" t="s">
        <v>8435</v>
      </c>
      <c r="H61" s="194" t="s">
        <v>8262</v>
      </c>
      <c r="I61" s="194" t="s">
        <v>398</v>
      </c>
      <c r="J61" s="145"/>
      <c r="K61" s="145"/>
      <c r="L61" s="126"/>
      <c r="M61" s="126"/>
      <c r="N61" s="126"/>
      <c r="O61" s="145"/>
      <c r="P61" s="145"/>
      <c r="Q61" s="126"/>
      <c r="R61" s="126"/>
      <c r="S61" s="126"/>
      <c r="T61" s="145"/>
      <c r="U61" s="145"/>
      <c r="V61" s="126"/>
      <c r="W61" s="126"/>
      <c r="X61" s="126"/>
      <c r="Y61" s="145"/>
      <c r="Z61" s="145"/>
      <c r="AA61" s="126"/>
      <c r="AB61" s="126"/>
      <c r="AC61" s="146"/>
      <c r="AD61" s="123"/>
      <c r="AE61" s="145"/>
      <c r="AF61" s="126"/>
      <c r="AG61" s="126"/>
      <c r="AH61" s="126"/>
      <c r="AI61" s="125">
        <v>50</v>
      </c>
      <c r="AJ61" s="125" t="s">
        <v>8274</v>
      </c>
      <c r="AK61" s="126"/>
      <c r="AL61" s="126"/>
      <c r="AM61" s="126"/>
      <c r="AN61" s="145"/>
      <c r="AO61" s="145"/>
      <c r="AP61" s="126"/>
      <c r="AQ61" s="126"/>
      <c r="AR61" s="126"/>
      <c r="AS61" s="145"/>
      <c r="AT61" s="145"/>
      <c r="AU61" s="126"/>
      <c r="AV61" s="126"/>
      <c r="AW61" s="126"/>
      <c r="AX61" s="145"/>
      <c r="AY61" s="145"/>
      <c r="AZ61" s="126"/>
      <c r="BA61" s="126"/>
      <c r="BB61" s="126"/>
      <c r="BC61" s="125">
        <v>50</v>
      </c>
      <c r="BD61" s="125" t="s">
        <v>8436</v>
      </c>
      <c r="BE61" s="147"/>
      <c r="BF61" s="147"/>
      <c r="BG61" s="147"/>
      <c r="BH61" s="145"/>
      <c r="BI61" s="145"/>
      <c r="BJ61" s="147"/>
      <c r="BK61" s="147"/>
      <c r="BL61" s="147"/>
      <c r="BM61" s="145"/>
      <c r="BN61" s="145"/>
      <c r="BO61" s="147"/>
      <c r="BP61" s="147"/>
      <c r="BQ61" s="147"/>
      <c r="BR61" s="126">
        <f t="shared" si="68"/>
        <v>0</v>
      </c>
      <c r="BS61" s="126">
        <f t="shared" si="69"/>
        <v>100</v>
      </c>
      <c r="BT61" s="120"/>
      <c r="BU61" s="120"/>
      <c r="BV61" s="120"/>
      <c r="BW61" s="120"/>
      <c r="BX61" s="120">
        <f t="shared" si="70"/>
        <v>0</v>
      </c>
      <c r="BY61" s="120">
        <f t="shared" si="71"/>
        <v>50</v>
      </c>
      <c r="BZ61" s="120">
        <f t="shared" si="72"/>
        <v>0</v>
      </c>
      <c r="CA61" s="120">
        <f t="shared" si="73"/>
        <v>50</v>
      </c>
      <c r="CB61" s="124"/>
      <c r="CC61" s="120">
        <f t="shared" si="79"/>
        <v>50</v>
      </c>
      <c r="CD61" s="124"/>
      <c r="CE61" s="120">
        <f t="shared" si="80"/>
        <v>50</v>
      </c>
      <c r="CF61" s="120">
        <f t="shared" si="75"/>
        <v>50</v>
      </c>
      <c r="CG61" s="124"/>
      <c r="CH61" s="120">
        <f t="shared" si="76"/>
        <v>50</v>
      </c>
      <c r="CI61" s="120">
        <f t="shared" si="81"/>
        <v>50</v>
      </c>
      <c r="CJ61" s="124"/>
      <c r="CK61" s="126">
        <f t="shared" si="78"/>
        <v>100</v>
      </c>
    </row>
    <row r="62" spans="1:89" ht="69.599999999999994" customHeight="1" x14ac:dyDescent="0.3">
      <c r="A62" s="194">
        <v>59</v>
      </c>
      <c r="B62" s="194" t="s">
        <v>8280</v>
      </c>
      <c r="C62" s="194" t="s">
        <v>8306</v>
      </c>
      <c r="D62" s="196" t="s">
        <v>2237</v>
      </c>
      <c r="E62" s="196" t="s">
        <v>8437</v>
      </c>
      <c r="F62" s="196" t="s">
        <v>8438</v>
      </c>
      <c r="G62" s="196" t="s">
        <v>8439</v>
      </c>
      <c r="H62" s="194" t="s">
        <v>8262</v>
      </c>
      <c r="I62" s="194" t="s">
        <v>398</v>
      </c>
      <c r="J62" s="123"/>
      <c r="K62" s="123"/>
      <c r="L62" s="120"/>
      <c r="M62" s="120"/>
      <c r="N62" s="120"/>
      <c r="O62" s="123"/>
      <c r="P62" s="123"/>
      <c r="Q62" s="120"/>
      <c r="R62" s="120"/>
      <c r="S62" s="120"/>
      <c r="T62" s="123"/>
      <c r="U62" s="123"/>
      <c r="V62" s="120"/>
      <c r="W62" s="120"/>
      <c r="X62" s="120"/>
      <c r="Y62" s="123">
        <v>50</v>
      </c>
      <c r="Z62" s="123" t="s">
        <v>8440</v>
      </c>
      <c r="AA62" s="120"/>
      <c r="AB62" s="120"/>
      <c r="AC62" s="120"/>
      <c r="AD62" s="123"/>
      <c r="AE62" s="123"/>
      <c r="AF62" s="120"/>
      <c r="AG62" s="120"/>
      <c r="AH62" s="120"/>
      <c r="AI62" s="123"/>
      <c r="AJ62" s="123"/>
      <c r="AK62" s="120"/>
      <c r="AL62" s="120"/>
      <c r="AM62" s="120"/>
      <c r="AN62" s="123"/>
      <c r="AO62" s="123"/>
      <c r="AP62" s="120"/>
      <c r="AQ62" s="120"/>
      <c r="AR62" s="120"/>
      <c r="AS62" s="123"/>
      <c r="AT62" s="123"/>
      <c r="AU62" s="120"/>
      <c r="AV62" s="120"/>
      <c r="AW62" s="120"/>
      <c r="AX62" s="123"/>
      <c r="AY62" s="123"/>
      <c r="AZ62" s="120"/>
      <c r="BA62" s="120"/>
      <c r="BB62" s="120"/>
      <c r="BC62" s="123">
        <v>50</v>
      </c>
      <c r="BD62" s="123" t="s">
        <v>8421</v>
      </c>
      <c r="BE62" s="120"/>
      <c r="BF62" s="120"/>
      <c r="BG62" s="120"/>
      <c r="BH62" s="123"/>
      <c r="BI62" s="123"/>
      <c r="BJ62" s="120"/>
      <c r="BK62" s="120"/>
      <c r="BL62" s="120"/>
      <c r="BM62" s="123"/>
      <c r="BN62" s="123"/>
      <c r="BO62" s="120"/>
      <c r="BP62" s="120"/>
      <c r="BQ62" s="120"/>
      <c r="BR62" s="126">
        <f t="shared" si="68"/>
        <v>0</v>
      </c>
      <c r="BS62" s="126">
        <f t="shared" si="69"/>
        <v>100</v>
      </c>
      <c r="BT62" s="120"/>
      <c r="BU62" s="120"/>
      <c r="BV62" s="120"/>
      <c r="BW62" s="120"/>
      <c r="BX62" s="120"/>
      <c r="BY62" s="120"/>
      <c r="BZ62" s="120"/>
      <c r="CA62" s="120"/>
      <c r="CB62" s="124"/>
      <c r="CC62" s="120"/>
      <c r="CD62" s="124"/>
      <c r="CE62" s="120"/>
      <c r="CF62" s="120"/>
      <c r="CG62" s="124"/>
      <c r="CH62" s="120"/>
    </row>
    <row r="63" spans="1:89" ht="88.8" customHeight="1" x14ac:dyDescent="0.3">
      <c r="A63" s="194">
        <v>60</v>
      </c>
      <c r="B63" s="194" t="s">
        <v>8280</v>
      </c>
      <c r="C63" s="194" t="s">
        <v>8306</v>
      </c>
      <c r="D63" s="196" t="s">
        <v>2580</v>
      </c>
      <c r="E63" s="196" t="s">
        <v>8441</v>
      </c>
      <c r="F63" s="196" t="s">
        <v>8442</v>
      </c>
      <c r="G63" s="196" t="s">
        <v>8443</v>
      </c>
      <c r="H63" s="194" t="s">
        <v>8262</v>
      </c>
      <c r="I63" s="194" t="s">
        <v>398</v>
      </c>
      <c r="J63" s="123"/>
      <c r="K63" s="123"/>
      <c r="L63" s="120"/>
      <c r="M63" s="120"/>
      <c r="N63" s="120"/>
      <c r="O63" s="123"/>
      <c r="P63" s="123"/>
      <c r="Q63" s="120"/>
      <c r="R63" s="120"/>
      <c r="S63" s="120"/>
      <c r="T63" s="123"/>
      <c r="U63" s="123"/>
      <c r="V63" s="120"/>
      <c r="W63" s="120"/>
      <c r="X63" s="120"/>
      <c r="Y63" s="123"/>
      <c r="Z63" s="123"/>
      <c r="AA63" s="120"/>
      <c r="AB63" s="120"/>
      <c r="AC63" s="120"/>
      <c r="AD63" s="123"/>
      <c r="AE63" s="123"/>
      <c r="AF63" s="120"/>
      <c r="AG63" s="120"/>
      <c r="AH63" s="120"/>
      <c r="AI63" s="123"/>
      <c r="AJ63" s="123"/>
      <c r="AK63" s="120"/>
      <c r="AL63" s="120"/>
      <c r="AM63" s="120"/>
      <c r="AN63" s="123"/>
      <c r="AO63" s="123"/>
      <c r="AP63" s="120"/>
      <c r="AQ63" s="120"/>
      <c r="AR63" s="120"/>
      <c r="AS63" s="123"/>
      <c r="AT63" s="123"/>
      <c r="AU63" s="120"/>
      <c r="AV63" s="120"/>
      <c r="AW63" s="120"/>
      <c r="AX63" s="123"/>
      <c r="AY63" s="123"/>
      <c r="AZ63" s="120"/>
      <c r="BA63" s="120"/>
      <c r="BB63" s="120"/>
      <c r="BC63" s="123"/>
      <c r="BD63" s="123"/>
      <c r="BE63" s="120"/>
      <c r="BF63" s="120"/>
      <c r="BG63" s="120"/>
      <c r="BH63" s="123">
        <v>100</v>
      </c>
      <c r="BI63" s="123" t="s">
        <v>8444</v>
      </c>
      <c r="BJ63" s="120"/>
      <c r="BK63" s="120"/>
      <c r="BL63" s="120"/>
      <c r="BM63" s="123"/>
      <c r="BN63" s="123"/>
      <c r="BO63" s="120"/>
      <c r="BP63" s="120"/>
      <c r="BQ63" s="120"/>
      <c r="BR63" s="126">
        <f t="shared" si="68"/>
        <v>0</v>
      </c>
      <c r="BS63" s="126">
        <f t="shared" si="69"/>
        <v>100</v>
      </c>
      <c r="BT63" s="120"/>
      <c r="BU63" s="120"/>
      <c r="BV63" s="120"/>
      <c r="BW63" s="120"/>
      <c r="BX63" s="120"/>
      <c r="BY63" s="120"/>
      <c r="BZ63" s="120"/>
      <c r="CA63" s="120"/>
      <c r="CB63" s="124"/>
      <c r="CC63" s="120"/>
      <c r="CD63" s="124"/>
      <c r="CE63" s="120"/>
      <c r="CF63" s="120"/>
      <c r="CG63" s="124"/>
      <c r="CH63" s="120"/>
    </row>
    <row r="64" spans="1:89" ht="69" x14ac:dyDescent="0.3">
      <c r="A64" s="194">
        <v>61</v>
      </c>
      <c r="B64" s="194" t="s">
        <v>8280</v>
      </c>
      <c r="C64" s="194" t="s">
        <v>8306</v>
      </c>
      <c r="D64" s="196" t="s">
        <v>2665</v>
      </c>
      <c r="E64" s="196" t="s">
        <v>8445</v>
      </c>
      <c r="F64" s="196" t="s">
        <v>8446</v>
      </c>
      <c r="G64" s="196" t="s">
        <v>8264</v>
      </c>
      <c r="H64" s="194" t="s">
        <v>8262</v>
      </c>
      <c r="I64" s="194" t="s">
        <v>398</v>
      </c>
      <c r="J64" s="123"/>
      <c r="K64" s="123"/>
      <c r="L64" s="120"/>
      <c r="M64" s="120"/>
      <c r="N64" s="120"/>
      <c r="O64" s="123"/>
      <c r="P64" s="123"/>
      <c r="Q64" s="120"/>
      <c r="R64" s="120"/>
      <c r="S64" s="120"/>
      <c r="T64" s="123"/>
      <c r="U64" s="123"/>
      <c r="V64" s="120"/>
      <c r="W64" s="120"/>
      <c r="X64" s="120"/>
      <c r="Y64" s="123"/>
      <c r="Z64" s="123"/>
      <c r="AA64" s="120"/>
      <c r="AB64" s="120"/>
      <c r="AC64" s="120"/>
      <c r="AD64" s="123"/>
      <c r="AE64" s="123"/>
      <c r="AF64" s="120"/>
      <c r="AG64" s="120"/>
      <c r="AH64" s="120"/>
      <c r="AI64" s="123"/>
      <c r="AJ64" s="123"/>
      <c r="AK64" s="120"/>
      <c r="AL64" s="120"/>
      <c r="AM64" s="120"/>
      <c r="AN64" s="123"/>
      <c r="AO64" s="123"/>
      <c r="AP64" s="120"/>
      <c r="AQ64" s="120"/>
      <c r="AR64" s="120"/>
      <c r="AS64" s="123"/>
      <c r="AT64" s="123"/>
      <c r="AU64" s="120"/>
      <c r="AV64" s="120"/>
      <c r="AW64" s="120"/>
      <c r="AX64" s="123"/>
      <c r="AY64" s="123"/>
      <c r="AZ64" s="120"/>
      <c r="BA64" s="120"/>
      <c r="BB64" s="120"/>
      <c r="BC64" s="123"/>
      <c r="BD64" s="123"/>
      <c r="BE64" s="120"/>
      <c r="BF64" s="120"/>
      <c r="BG64" s="120"/>
      <c r="BH64" s="123"/>
      <c r="BI64" s="123"/>
      <c r="BJ64" s="120"/>
      <c r="BK64" s="120"/>
      <c r="BL64" s="120"/>
      <c r="BM64" s="123">
        <v>100</v>
      </c>
      <c r="BN64" s="123" t="s">
        <v>8264</v>
      </c>
      <c r="BO64" s="120"/>
      <c r="BP64" s="120"/>
      <c r="BQ64" s="120"/>
      <c r="BR64" s="126">
        <f t="shared" si="68"/>
        <v>0</v>
      </c>
      <c r="BS64" s="126">
        <f t="shared" si="69"/>
        <v>100</v>
      </c>
      <c r="BT64" s="120"/>
      <c r="BU64" s="120"/>
      <c r="BV64" s="120"/>
      <c r="BW64" s="120"/>
      <c r="BX64" s="120"/>
      <c r="BY64" s="120"/>
      <c r="BZ64" s="120"/>
      <c r="CA64" s="120"/>
      <c r="CB64" s="124"/>
      <c r="CC64" s="120"/>
      <c r="CD64" s="124"/>
      <c r="CE64" s="120"/>
      <c r="CF64" s="120"/>
      <c r="CG64" s="124"/>
      <c r="CH64" s="120"/>
    </row>
    <row r="65" spans="1:89" ht="41.4" x14ac:dyDescent="0.3">
      <c r="A65" s="194">
        <v>62</v>
      </c>
      <c r="B65" s="194" t="s">
        <v>8280</v>
      </c>
      <c r="C65" s="194" t="s">
        <v>8306</v>
      </c>
      <c r="D65" s="196" t="s">
        <v>2673</v>
      </c>
      <c r="E65" s="196" t="s">
        <v>8447</v>
      </c>
      <c r="F65" s="196" t="s">
        <v>8448</v>
      </c>
      <c r="G65" s="196" t="s">
        <v>8264</v>
      </c>
      <c r="H65" s="194" t="s">
        <v>8262</v>
      </c>
      <c r="I65" s="194" t="s">
        <v>398</v>
      </c>
      <c r="J65" s="123"/>
      <c r="K65" s="123"/>
      <c r="L65" s="120"/>
      <c r="M65" s="120"/>
      <c r="N65" s="120"/>
      <c r="O65" s="123"/>
      <c r="P65" s="123"/>
      <c r="Q65" s="120"/>
      <c r="R65" s="120"/>
      <c r="S65" s="120"/>
      <c r="T65" s="123"/>
      <c r="U65" s="123"/>
      <c r="V65" s="120"/>
      <c r="W65" s="120"/>
      <c r="X65" s="120"/>
      <c r="Y65" s="123"/>
      <c r="Z65" s="123"/>
      <c r="AA65" s="120"/>
      <c r="AB65" s="120"/>
      <c r="AC65" s="120"/>
      <c r="AD65" s="123"/>
      <c r="AE65" s="123"/>
      <c r="AF65" s="120"/>
      <c r="AG65" s="120"/>
      <c r="AH65" s="120"/>
      <c r="AI65" s="123"/>
      <c r="AJ65" s="123"/>
      <c r="AK65" s="120"/>
      <c r="AL65" s="120"/>
      <c r="AM65" s="120"/>
      <c r="AN65" s="123"/>
      <c r="AO65" s="123"/>
      <c r="AP65" s="120"/>
      <c r="AQ65" s="120"/>
      <c r="AR65" s="120"/>
      <c r="AS65" s="123"/>
      <c r="AT65" s="123"/>
      <c r="AU65" s="120"/>
      <c r="AV65" s="120"/>
      <c r="AW65" s="120"/>
      <c r="AX65" s="123"/>
      <c r="AY65" s="123"/>
      <c r="AZ65" s="120"/>
      <c r="BA65" s="120"/>
      <c r="BB65" s="120"/>
      <c r="BC65" s="123"/>
      <c r="BD65" s="123"/>
      <c r="BE65" s="120"/>
      <c r="BF65" s="120"/>
      <c r="BG65" s="120"/>
      <c r="BH65" s="123"/>
      <c r="BI65" s="123"/>
      <c r="BJ65" s="120"/>
      <c r="BK65" s="120"/>
      <c r="BL65" s="120"/>
      <c r="BM65" s="123">
        <v>100</v>
      </c>
      <c r="BN65" s="123" t="s">
        <v>8264</v>
      </c>
      <c r="BO65" s="120"/>
      <c r="BP65" s="120"/>
      <c r="BQ65" s="120"/>
      <c r="BR65" s="126">
        <f t="shared" si="68"/>
        <v>0</v>
      </c>
      <c r="BS65" s="126">
        <f t="shared" si="69"/>
        <v>100</v>
      </c>
      <c r="BT65" s="120"/>
      <c r="BU65" s="120"/>
      <c r="BV65" s="120"/>
      <c r="BW65" s="120"/>
      <c r="BX65" s="120"/>
      <c r="BY65" s="120"/>
      <c r="BZ65" s="120"/>
      <c r="CA65" s="120"/>
      <c r="CB65" s="124"/>
      <c r="CC65" s="120"/>
      <c r="CD65" s="124"/>
      <c r="CE65" s="120"/>
      <c r="CF65" s="120"/>
      <c r="CG65" s="124"/>
      <c r="CH65" s="120"/>
    </row>
    <row r="66" spans="1:89" ht="69" x14ac:dyDescent="0.3">
      <c r="A66" s="194">
        <v>63</v>
      </c>
      <c r="B66" s="194" t="s">
        <v>8280</v>
      </c>
      <c r="C66" s="194" t="s">
        <v>8306</v>
      </c>
      <c r="D66" s="196" t="s">
        <v>2686</v>
      </c>
      <c r="E66" s="196" t="s">
        <v>8449</v>
      </c>
      <c r="F66" s="196" t="s">
        <v>8450</v>
      </c>
      <c r="G66" s="196" t="s">
        <v>8264</v>
      </c>
      <c r="H66" s="194" t="s">
        <v>8262</v>
      </c>
      <c r="I66" s="194" t="s">
        <v>398</v>
      </c>
      <c r="J66" s="123"/>
      <c r="K66" s="123"/>
      <c r="L66" s="120"/>
      <c r="M66" s="120"/>
      <c r="N66" s="120"/>
      <c r="O66" s="123"/>
      <c r="P66" s="123"/>
      <c r="Q66" s="120"/>
      <c r="R66" s="120"/>
      <c r="S66" s="120"/>
      <c r="T66" s="123"/>
      <c r="U66" s="123"/>
      <c r="V66" s="120"/>
      <c r="W66" s="120"/>
      <c r="X66" s="120"/>
      <c r="Y66" s="123"/>
      <c r="Z66" s="123"/>
      <c r="AA66" s="120"/>
      <c r="AB66" s="120"/>
      <c r="AC66" s="120"/>
      <c r="AD66" s="123"/>
      <c r="AE66" s="123"/>
      <c r="AF66" s="120"/>
      <c r="AG66" s="120"/>
      <c r="AH66" s="120"/>
      <c r="AI66" s="123">
        <v>50</v>
      </c>
      <c r="AJ66" s="123" t="s">
        <v>8274</v>
      </c>
      <c r="AK66" s="120"/>
      <c r="AL66" s="120"/>
      <c r="AM66" s="120"/>
      <c r="AN66" s="123"/>
      <c r="AO66" s="123"/>
      <c r="AP66" s="120"/>
      <c r="AQ66" s="120"/>
      <c r="AR66" s="120"/>
      <c r="AS66" s="123"/>
      <c r="AT66" s="123"/>
      <c r="AU66" s="120"/>
      <c r="AV66" s="120"/>
      <c r="AW66" s="120"/>
      <c r="AX66" s="123"/>
      <c r="AY66" s="123"/>
      <c r="AZ66" s="120"/>
      <c r="BA66" s="120"/>
      <c r="BB66" s="120"/>
      <c r="BC66" s="123">
        <v>50</v>
      </c>
      <c r="BD66" s="123" t="s">
        <v>8264</v>
      </c>
      <c r="BE66" s="120"/>
      <c r="BF66" s="120"/>
      <c r="BG66" s="120"/>
      <c r="BH66" s="123"/>
      <c r="BI66" s="123"/>
      <c r="BJ66" s="120"/>
      <c r="BK66" s="120"/>
      <c r="BL66" s="120"/>
      <c r="BM66" s="123"/>
      <c r="BN66" s="123"/>
      <c r="BO66" s="120"/>
      <c r="BP66" s="120"/>
      <c r="BQ66" s="120"/>
      <c r="BR66" s="126">
        <f t="shared" si="68"/>
        <v>0</v>
      </c>
      <c r="BS66" s="126">
        <f t="shared" si="69"/>
        <v>100</v>
      </c>
      <c r="BT66" s="120"/>
      <c r="BU66" s="120"/>
      <c r="BV66" s="120"/>
      <c r="BW66" s="120"/>
      <c r="BX66" s="120"/>
      <c r="BY66" s="120"/>
      <c r="BZ66" s="120"/>
      <c r="CA66" s="120"/>
      <c r="CB66" s="124"/>
      <c r="CC66" s="120"/>
      <c r="CD66" s="124"/>
      <c r="CE66" s="120"/>
      <c r="CF66" s="120"/>
      <c r="CG66" s="124"/>
      <c r="CH66" s="120"/>
    </row>
    <row r="67" spans="1:89" ht="52.8" x14ac:dyDescent="0.3">
      <c r="A67" s="194">
        <v>64</v>
      </c>
      <c r="B67" s="194" t="s">
        <v>499</v>
      </c>
      <c r="C67" s="194" t="s">
        <v>8259</v>
      </c>
      <c r="D67" s="198" t="s">
        <v>3473</v>
      </c>
      <c r="E67" s="198" t="s">
        <v>8451</v>
      </c>
      <c r="F67" s="198" t="s">
        <v>8452</v>
      </c>
      <c r="G67" s="194" t="s">
        <v>8267</v>
      </c>
      <c r="H67" s="194" t="s">
        <v>8262</v>
      </c>
      <c r="I67" s="200" t="s">
        <v>398</v>
      </c>
      <c r="J67" s="145"/>
      <c r="K67" s="145"/>
      <c r="L67" s="126"/>
      <c r="M67" s="126"/>
      <c r="N67" s="126"/>
      <c r="O67" s="145"/>
      <c r="P67" s="145"/>
      <c r="Q67" s="126"/>
      <c r="R67" s="126"/>
      <c r="S67" s="126"/>
      <c r="T67" s="123"/>
      <c r="U67" s="123"/>
      <c r="V67" s="126"/>
      <c r="W67" s="126"/>
      <c r="X67" s="126"/>
      <c r="Y67" s="145"/>
      <c r="Z67" s="145"/>
      <c r="AA67" s="126"/>
      <c r="AB67" s="126"/>
      <c r="AC67" s="146"/>
      <c r="AD67" s="123"/>
      <c r="AE67" s="145"/>
      <c r="AF67" s="126"/>
      <c r="AG67" s="126"/>
      <c r="AH67" s="126"/>
      <c r="AI67" s="145">
        <v>50</v>
      </c>
      <c r="AJ67" s="123" t="s">
        <v>8453</v>
      </c>
      <c r="AK67" s="126"/>
      <c r="AL67" s="126"/>
      <c r="AM67" s="126"/>
      <c r="AN67" s="145"/>
      <c r="AO67" s="145"/>
      <c r="AP67" s="126"/>
      <c r="AQ67" s="126"/>
      <c r="AR67" s="126"/>
      <c r="AS67" s="145"/>
      <c r="AT67" s="145"/>
      <c r="AU67" s="126"/>
      <c r="AV67" s="126"/>
      <c r="AW67" s="126"/>
      <c r="AX67" s="145"/>
      <c r="AY67" s="145"/>
      <c r="AZ67" s="126"/>
      <c r="BA67" s="126"/>
      <c r="BB67" s="126"/>
      <c r="BC67" s="145"/>
      <c r="BD67" s="145"/>
      <c r="BE67" s="147"/>
      <c r="BF67" s="147"/>
      <c r="BG67" s="147"/>
      <c r="BH67" s="145"/>
      <c r="BI67" s="145"/>
      <c r="BJ67" s="147"/>
      <c r="BK67" s="147"/>
      <c r="BL67" s="147"/>
      <c r="BM67" s="145">
        <v>50</v>
      </c>
      <c r="BN67" s="123" t="s">
        <v>8267</v>
      </c>
      <c r="BO67" s="147"/>
      <c r="BP67" s="147"/>
      <c r="BQ67" s="147"/>
      <c r="BR67" s="126">
        <f t="shared" si="68"/>
        <v>0</v>
      </c>
      <c r="BS67" s="126">
        <f t="shared" si="69"/>
        <v>100</v>
      </c>
      <c r="BT67" s="120"/>
      <c r="BU67" s="120"/>
      <c r="BV67" s="120"/>
      <c r="BW67" s="120"/>
      <c r="BX67" s="120">
        <f t="shared" ref="BX67:BX70" si="82">SUM(T67,O67,J67)</f>
        <v>0</v>
      </c>
      <c r="BY67" s="120">
        <f t="shared" ref="BY67:BY70" si="83">SUM(AI67,AD67,Y67)</f>
        <v>50</v>
      </c>
      <c r="BZ67" s="120">
        <f t="shared" ref="BZ67:BZ70" si="84">SUM(AX67,AS67,AN67)</f>
        <v>0</v>
      </c>
      <c r="CA67" s="120">
        <f t="shared" ref="CA67:CA70" si="85">SUM(BM67,BH67,BC67)</f>
        <v>50</v>
      </c>
      <c r="CB67" s="124"/>
      <c r="CC67" s="120">
        <f t="shared" ref="CC67:CC70" si="86">+BX67+BY67</f>
        <v>50</v>
      </c>
      <c r="CD67" s="124"/>
      <c r="CE67" s="120">
        <f t="shared" ref="CE67:CE70" si="87">+BX67+BY67+BZ67</f>
        <v>50</v>
      </c>
      <c r="CF67" s="120">
        <f t="shared" ref="CF67:CF70" si="88">+CE67-CD67</f>
        <v>50</v>
      </c>
      <c r="CG67" s="124"/>
      <c r="CH67" s="120">
        <f t="shared" ref="CH67:CH70" si="89">+BX67+BY67+BZ67</f>
        <v>50</v>
      </c>
      <c r="CI67" s="120">
        <f t="shared" ref="CI67:CI70" si="90">+CH67-CG67</f>
        <v>50</v>
      </c>
      <c r="CJ67" s="124"/>
      <c r="CK67" s="126">
        <f t="shared" ref="CK67:CK70" si="91">+BS67-CJ67</f>
        <v>100</v>
      </c>
    </row>
    <row r="68" spans="1:89" ht="79.2" x14ac:dyDescent="0.3">
      <c r="A68" s="194">
        <v>65</v>
      </c>
      <c r="B68" s="194" t="s">
        <v>499</v>
      </c>
      <c r="C68" s="194" t="s">
        <v>8259</v>
      </c>
      <c r="D68" s="198" t="s">
        <v>3479</v>
      </c>
      <c r="E68" s="198" t="s">
        <v>8454</v>
      </c>
      <c r="F68" s="198" t="s">
        <v>8455</v>
      </c>
      <c r="G68" s="200" t="s">
        <v>8264</v>
      </c>
      <c r="H68" s="194" t="s">
        <v>8262</v>
      </c>
      <c r="I68" s="200" t="s">
        <v>398</v>
      </c>
      <c r="J68" s="145"/>
      <c r="K68" s="145"/>
      <c r="L68" s="126"/>
      <c r="M68" s="126"/>
      <c r="N68" s="126"/>
      <c r="O68" s="145"/>
      <c r="P68" s="145"/>
      <c r="Q68" s="126"/>
      <c r="R68" s="126"/>
      <c r="S68" s="126"/>
      <c r="T68" s="123"/>
      <c r="U68" s="123"/>
      <c r="V68" s="126"/>
      <c r="W68" s="126"/>
      <c r="X68" s="126"/>
      <c r="Y68" s="145"/>
      <c r="Z68" s="145"/>
      <c r="AA68" s="126"/>
      <c r="AB68" s="126"/>
      <c r="AC68" s="146"/>
      <c r="AD68" s="123"/>
      <c r="AE68" s="145"/>
      <c r="AF68" s="126"/>
      <c r="AG68" s="126"/>
      <c r="AH68" s="126"/>
      <c r="AI68" s="145"/>
      <c r="AJ68" s="123"/>
      <c r="AK68" s="126"/>
      <c r="AL68" s="126"/>
      <c r="AM68" s="126"/>
      <c r="AN68" s="145"/>
      <c r="AO68" s="145"/>
      <c r="AP68" s="126"/>
      <c r="AQ68" s="126"/>
      <c r="AR68" s="126"/>
      <c r="AS68" s="145"/>
      <c r="AT68" s="145"/>
      <c r="AU68" s="126"/>
      <c r="AV68" s="126"/>
      <c r="AW68" s="126"/>
      <c r="AX68" s="145"/>
      <c r="AY68" s="145"/>
      <c r="AZ68" s="126"/>
      <c r="BA68" s="126"/>
      <c r="BB68" s="126"/>
      <c r="BC68" s="145"/>
      <c r="BD68" s="145"/>
      <c r="BE68" s="147"/>
      <c r="BF68" s="147"/>
      <c r="BG68" s="147"/>
      <c r="BH68" s="145"/>
      <c r="BI68" s="145"/>
      <c r="BJ68" s="147"/>
      <c r="BK68" s="147"/>
      <c r="BL68" s="147"/>
      <c r="BM68" s="145">
        <v>100</v>
      </c>
      <c r="BN68" s="123" t="s">
        <v>8264</v>
      </c>
      <c r="BO68" s="147"/>
      <c r="BP68" s="147"/>
      <c r="BQ68" s="147"/>
      <c r="BR68" s="126">
        <f t="shared" si="68"/>
        <v>0</v>
      </c>
      <c r="BS68" s="126">
        <f t="shared" si="69"/>
        <v>100</v>
      </c>
      <c r="BT68" s="120"/>
      <c r="BU68" s="120"/>
      <c r="BV68" s="120"/>
      <c r="BW68" s="120"/>
      <c r="BX68" s="120">
        <f t="shared" si="82"/>
        <v>0</v>
      </c>
      <c r="BY68" s="120">
        <f t="shared" si="83"/>
        <v>0</v>
      </c>
      <c r="BZ68" s="120">
        <f t="shared" si="84"/>
        <v>0</v>
      </c>
      <c r="CA68" s="120">
        <f t="shared" si="85"/>
        <v>100</v>
      </c>
      <c r="CB68" s="124"/>
      <c r="CC68" s="120">
        <f t="shared" si="86"/>
        <v>0</v>
      </c>
      <c r="CD68" s="124"/>
      <c r="CE68" s="120">
        <f t="shared" si="87"/>
        <v>0</v>
      </c>
      <c r="CF68" s="120">
        <f t="shared" si="88"/>
        <v>0</v>
      </c>
      <c r="CG68" s="124"/>
      <c r="CH68" s="120">
        <f t="shared" si="89"/>
        <v>0</v>
      </c>
      <c r="CI68" s="120">
        <f t="shared" si="90"/>
        <v>0</v>
      </c>
      <c r="CJ68" s="124"/>
      <c r="CK68" s="126">
        <f t="shared" si="91"/>
        <v>100</v>
      </c>
    </row>
    <row r="69" spans="1:89" ht="39.6" x14ac:dyDescent="0.3">
      <c r="A69" s="194">
        <v>66</v>
      </c>
      <c r="B69" s="194" t="s">
        <v>499</v>
      </c>
      <c r="C69" s="194" t="s">
        <v>8259</v>
      </c>
      <c r="D69" s="194" t="s">
        <v>3484</v>
      </c>
      <c r="E69" s="194" t="s">
        <v>8456</v>
      </c>
      <c r="F69" s="198" t="s">
        <v>8457</v>
      </c>
      <c r="G69" s="194" t="s">
        <v>8264</v>
      </c>
      <c r="H69" s="194" t="s">
        <v>8262</v>
      </c>
      <c r="I69" s="194" t="s">
        <v>398</v>
      </c>
      <c r="J69" s="145"/>
      <c r="K69" s="145"/>
      <c r="L69" s="126"/>
      <c r="M69" s="126"/>
      <c r="N69" s="126"/>
      <c r="O69" s="145"/>
      <c r="P69" s="145"/>
      <c r="Q69" s="126"/>
      <c r="R69" s="126"/>
      <c r="S69" s="126"/>
      <c r="T69" s="123"/>
      <c r="U69" s="123"/>
      <c r="V69" s="126"/>
      <c r="W69" s="126"/>
      <c r="X69" s="126"/>
      <c r="Y69" s="145"/>
      <c r="Z69" s="145"/>
      <c r="AA69" s="126"/>
      <c r="AB69" s="126"/>
      <c r="AC69" s="146"/>
      <c r="AD69" s="123"/>
      <c r="AE69" s="145"/>
      <c r="AF69" s="126"/>
      <c r="AG69" s="126"/>
      <c r="AH69" s="126"/>
      <c r="AI69" s="145"/>
      <c r="AJ69" s="123"/>
      <c r="AK69" s="126"/>
      <c r="AL69" s="148"/>
      <c r="AM69" s="126"/>
      <c r="AN69" s="145"/>
      <c r="AO69" s="145"/>
      <c r="AP69" s="126"/>
      <c r="AQ69" s="126"/>
      <c r="AR69" s="126"/>
      <c r="AS69" s="145"/>
      <c r="AT69" s="145"/>
      <c r="AU69" s="126"/>
      <c r="AV69" s="126"/>
      <c r="AW69" s="126"/>
      <c r="AX69" s="145"/>
      <c r="AY69" s="145"/>
      <c r="AZ69" s="126"/>
      <c r="BA69" s="126"/>
      <c r="BB69" s="126"/>
      <c r="BC69" s="145"/>
      <c r="BD69" s="145"/>
      <c r="BE69" s="147"/>
      <c r="BF69" s="147"/>
      <c r="BG69" s="147"/>
      <c r="BH69" s="145">
        <v>100</v>
      </c>
      <c r="BI69" s="123" t="s">
        <v>8264</v>
      </c>
      <c r="BJ69" s="147"/>
      <c r="BK69" s="147"/>
      <c r="BL69" s="147"/>
      <c r="BM69" s="145"/>
      <c r="BN69" s="123"/>
      <c r="BO69" s="147"/>
      <c r="BP69" s="147"/>
      <c r="BQ69" s="147"/>
      <c r="BR69" s="126">
        <f t="shared" si="68"/>
        <v>0</v>
      </c>
      <c r="BS69" s="126">
        <f t="shared" si="69"/>
        <v>100</v>
      </c>
      <c r="BT69" s="120"/>
      <c r="BU69" s="120"/>
      <c r="BV69" s="120"/>
      <c r="BW69" s="120"/>
      <c r="BX69" s="120">
        <f t="shared" si="82"/>
        <v>0</v>
      </c>
      <c r="BY69" s="120">
        <f t="shared" si="83"/>
        <v>0</v>
      </c>
      <c r="BZ69" s="120">
        <f t="shared" si="84"/>
        <v>0</v>
      </c>
      <c r="CA69" s="120">
        <f t="shared" si="85"/>
        <v>100</v>
      </c>
      <c r="CB69" s="124"/>
      <c r="CC69" s="120">
        <f t="shared" si="86"/>
        <v>0</v>
      </c>
      <c r="CD69" s="124"/>
      <c r="CE69" s="120">
        <f t="shared" si="87"/>
        <v>0</v>
      </c>
      <c r="CF69" s="120">
        <f t="shared" si="88"/>
        <v>0</v>
      </c>
      <c r="CG69" s="124"/>
      <c r="CH69" s="120">
        <f t="shared" si="89"/>
        <v>0</v>
      </c>
      <c r="CI69" s="120">
        <f t="shared" si="90"/>
        <v>0</v>
      </c>
      <c r="CJ69" s="124"/>
      <c r="CK69" s="126">
        <f t="shared" si="91"/>
        <v>100</v>
      </c>
    </row>
    <row r="70" spans="1:89" ht="52.8" x14ac:dyDescent="0.3">
      <c r="A70" s="194">
        <v>67</v>
      </c>
      <c r="B70" s="194" t="s">
        <v>499</v>
      </c>
      <c r="C70" s="194" t="s">
        <v>8259</v>
      </c>
      <c r="D70" s="194" t="s">
        <v>3539</v>
      </c>
      <c r="E70" s="194" t="s">
        <v>8458</v>
      </c>
      <c r="F70" s="194" t="s">
        <v>3541</v>
      </c>
      <c r="G70" s="194" t="s">
        <v>8267</v>
      </c>
      <c r="H70" s="194" t="s">
        <v>8262</v>
      </c>
      <c r="I70" s="194" t="s">
        <v>398</v>
      </c>
      <c r="J70" s="145"/>
      <c r="K70" s="145"/>
      <c r="L70" s="126"/>
      <c r="M70" s="126"/>
      <c r="N70" s="126"/>
      <c r="O70" s="145"/>
      <c r="P70" s="145"/>
      <c r="Q70" s="126"/>
      <c r="R70" s="126"/>
      <c r="S70" s="126"/>
      <c r="T70" s="145"/>
      <c r="U70" s="145"/>
      <c r="V70" s="126"/>
      <c r="W70" s="126"/>
      <c r="X70" s="126"/>
      <c r="Y70" s="145"/>
      <c r="Z70" s="145"/>
      <c r="AA70" s="126"/>
      <c r="AB70" s="126"/>
      <c r="AC70" s="146"/>
      <c r="AD70" s="123"/>
      <c r="AE70" s="145"/>
      <c r="AF70" s="126"/>
      <c r="AG70" s="126"/>
      <c r="AH70" s="126"/>
      <c r="AI70" s="145"/>
      <c r="AJ70" s="145"/>
      <c r="AK70" s="126"/>
      <c r="AL70" s="126"/>
      <c r="AM70" s="126"/>
      <c r="AN70" s="145"/>
      <c r="AO70" s="145"/>
      <c r="AP70" s="126"/>
      <c r="AQ70" s="126"/>
      <c r="AR70" s="126"/>
      <c r="AS70" s="145"/>
      <c r="AT70" s="145"/>
      <c r="AU70" s="126"/>
      <c r="AV70" s="126"/>
      <c r="AW70" s="126"/>
      <c r="AX70" s="145"/>
      <c r="AY70" s="145"/>
      <c r="AZ70" s="126"/>
      <c r="BA70" s="126"/>
      <c r="BB70" s="126"/>
      <c r="BC70" s="145"/>
      <c r="BD70" s="145"/>
      <c r="BE70" s="147"/>
      <c r="BF70" s="147"/>
      <c r="BG70" s="147"/>
      <c r="BH70" s="145"/>
      <c r="BI70" s="145"/>
      <c r="BJ70" s="147"/>
      <c r="BK70" s="147"/>
      <c r="BL70" s="147"/>
      <c r="BM70" s="145">
        <v>100</v>
      </c>
      <c r="BN70" s="145" t="s">
        <v>8267</v>
      </c>
      <c r="BO70" s="147"/>
      <c r="BP70" s="147"/>
      <c r="BQ70" s="147"/>
      <c r="BR70" s="126">
        <f t="shared" si="68"/>
        <v>0</v>
      </c>
      <c r="BS70" s="126">
        <f t="shared" si="69"/>
        <v>100</v>
      </c>
      <c r="BT70" s="120"/>
      <c r="BU70" s="120"/>
      <c r="BV70" s="120"/>
      <c r="BW70" s="120"/>
      <c r="BX70" s="120">
        <f t="shared" si="82"/>
        <v>0</v>
      </c>
      <c r="BY70" s="120">
        <f t="shared" si="83"/>
        <v>0</v>
      </c>
      <c r="BZ70" s="120">
        <f t="shared" si="84"/>
        <v>0</v>
      </c>
      <c r="CA70" s="120">
        <f t="shared" si="85"/>
        <v>100</v>
      </c>
      <c r="CB70" s="124"/>
      <c r="CC70" s="120">
        <f t="shared" si="86"/>
        <v>0</v>
      </c>
      <c r="CD70" s="124"/>
      <c r="CE70" s="120">
        <f t="shared" si="87"/>
        <v>0</v>
      </c>
      <c r="CF70" s="120">
        <f t="shared" si="88"/>
        <v>0</v>
      </c>
      <c r="CG70" s="124"/>
      <c r="CH70" s="120">
        <f t="shared" si="89"/>
        <v>0</v>
      </c>
      <c r="CI70" s="120">
        <f t="shared" si="90"/>
        <v>0</v>
      </c>
      <c r="CJ70" s="124"/>
      <c r="CK70" s="126">
        <f t="shared" si="91"/>
        <v>100</v>
      </c>
    </row>
    <row r="71" spans="1:89" ht="39.6" x14ac:dyDescent="0.3">
      <c r="A71" s="194">
        <v>68</v>
      </c>
      <c r="B71" s="194" t="s">
        <v>499</v>
      </c>
      <c r="C71" s="194" t="s">
        <v>8306</v>
      </c>
      <c r="D71" s="199" t="s">
        <v>3444</v>
      </c>
      <c r="E71" s="194" t="s">
        <v>3443</v>
      </c>
      <c r="F71" s="199" t="s">
        <v>8459</v>
      </c>
      <c r="G71" s="194" t="s">
        <v>8460</v>
      </c>
      <c r="H71" s="194" t="s">
        <v>8262</v>
      </c>
      <c r="I71" s="194" t="s">
        <v>398</v>
      </c>
      <c r="J71" s="123"/>
      <c r="K71" s="123"/>
      <c r="L71" s="120"/>
      <c r="M71" s="120"/>
      <c r="N71" s="120"/>
      <c r="O71" s="123"/>
      <c r="P71" s="123"/>
      <c r="Q71" s="120"/>
      <c r="R71" s="120"/>
      <c r="S71" s="120"/>
      <c r="T71" s="123"/>
      <c r="U71" s="123"/>
      <c r="V71" s="120"/>
      <c r="W71" s="120"/>
      <c r="X71" s="120"/>
      <c r="Y71" s="123"/>
      <c r="Z71" s="123"/>
      <c r="AA71" s="120"/>
      <c r="AB71" s="120"/>
      <c r="AC71" s="120"/>
      <c r="AD71" s="123"/>
      <c r="AE71" s="123"/>
      <c r="AF71" s="120"/>
      <c r="AG71" s="120"/>
      <c r="AH71" s="120"/>
      <c r="AI71" s="123"/>
      <c r="AJ71" s="123"/>
      <c r="AK71" s="120"/>
      <c r="AL71" s="120"/>
      <c r="AM71" s="120"/>
      <c r="AN71" s="123"/>
      <c r="AO71" s="123"/>
      <c r="AP71" s="120"/>
      <c r="AQ71" s="120"/>
      <c r="AR71" s="120"/>
      <c r="AS71" s="123"/>
      <c r="AT71" s="123"/>
      <c r="AU71" s="120"/>
      <c r="AV71" s="120"/>
      <c r="AW71" s="120"/>
      <c r="AX71" s="123"/>
      <c r="AY71" s="123"/>
      <c r="AZ71" s="120"/>
      <c r="BA71" s="120"/>
      <c r="BB71" s="120"/>
      <c r="BC71" s="123"/>
      <c r="BD71" s="123"/>
      <c r="BE71" s="120"/>
      <c r="BF71" s="120"/>
      <c r="BG71" s="120"/>
      <c r="BH71" s="123">
        <v>100</v>
      </c>
      <c r="BI71" s="123" t="s">
        <v>8461</v>
      </c>
      <c r="BJ71" s="120"/>
      <c r="BK71" s="120"/>
      <c r="BL71" s="120"/>
      <c r="BM71" s="123"/>
      <c r="BN71" s="123"/>
      <c r="BO71" s="120"/>
      <c r="BP71" s="120"/>
      <c r="BQ71" s="120"/>
      <c r="BR71" s="126">
        <f t="shared" si="68"/>
        <v>0</v>
      </c>
      <c r="BS71" s="126">
        <f t="shared" si="69"/>
        <v>100</v>
      </c>
      <c r="BT71" s="120"/>
      <c r="BU71" s="120"/>
      <c r="BV71" s="120"/>
      <c r="BW71" s="120"/>
      <c r="BX71" s="120"/>
      <c r="BY71" s="120"/>
      <c r="BZ71" s="120"/>
      <c r="CA71" s="120"/>
      <c r="CB71" s="124"/>
      <c r="CC71" s="120"/>
      <c r="CD71" s="124"/>
      <c r="CE71" s="120"/>
      <c r="CF71" s="120"/>
      <c r="CG71" s="124"/>
      <c r="CH71" s="120"/>
    </row>
    <row r="72" spans="1:89" ht="41.4" x14ac:dyDescent="0.3">
      <c r="A72" s="194">
        <v>69</v>
      </c>
      <c r="B72" s="194" t="s">
        <v>8278</v>
      </c>
      <c r="C72" s="194" t="s">
        <v>8259</v>
      </c>
      <c r="D72" s="194" t="s">
        <v>6088</v>
      </c>
      <c r="E72" s="196" t="s">
        <v>8462</v>
      </c>
      <c r="F72" s="196" t="s">
        <v>6090</v>
      </c>
      <c r="G72" s="194" t="s">
        <v>8264</v>
      </c>
      <c r="H72" s="194" t="s">
        <v>8262</v>
      </c>
      <c r="I72" s="194" t="s">
        <v>398</v>
      </c>
      <c r="J72" s="123"/>
      <c r="K72" s="123"/>
      <c r="L72" s="120"/>
      <c r="M72" s="120"/>
      <c r="N72" s="120"/>
      <c r="O72" s="123"/>
      <c r="P72" s="123"/>
      <c r="Q72" s="120"/>
      <c r="R72" s="120"/>
      <c r="S72" s="120"/>
      <c r="T72" s="123"/>
      <c r="U72" s="123"/>
      <c r="V72" s="120"/>
      <c r="W72" s="120"/>
      <c r="X72" s="120"/>
      <c r="Y72" s="123">
        <v>30</v>
      </c>
      <c r="Z72" s="123" t="s">
        <v>8376</v>
      </c>
      <c r="AA72" s="120"/>
      <c r="AB72" s="120"/>
      <c r="AC72" s="121"/>
      <c r="AD72" s="123"/>
      <c r="AE72" s="123"/>
      <c r="AF72" s="120"/>
      <c r="AG72" s="120"/>
      <c r="AH72" s="120"/>
      <c r="AI72" s="123"/>
      <c r="AJ72" s="123"/>
      <c r="AK72" s="120"/>
      <c r="AL72" s="120"/>
      <c r="AM72" s="120"/>
      <c r="AN72" s="123"/>
      <c r="AO72" s="123"/>
      <c r="AP72" s="120"/>
      <c r="AQ72" s="120"/>
      <c r="AR72" s="120"/>
      <c r="AS72" s="123"/>
      <c r="AT72" s="123"/>
      <c r="AU72" s="120"/>
      <c r="AV72" s="120"/>
      <c r="AW72" s="120"/>
      <c r="AX72" s="123"/>
      <c r="AY72" s="123"/>
      <c r="AZ72" s="120"/>
      <c r="BA72" s="126"/>
      <c r="BB72" s="120"/>
      <c r="BC72" s="123"/>
      <c r="BD72" s="123"/>
      <c r="BE72" s="124"/>
      <c r="BF72" s="124"/>
      <c r="BG72" s="124"/>
      <c r="BH72" s="125">
        <v>70</v>
      </c>
      <c r="BI72" s="125" t="s">
        <v>8463</v>
      </c>
      <c r="BJ72" s="124"/>
      <c r="BK72" s="124"/>
      <c r="BL72" s="124"/>
      <c r="BM72" s="125"/>
      <c r="BN72" s="125"/>
      <c r="BO72" s="124"/>
      <c r="BP72" s="124"/>
      <c r="BQ72" s="124"/>
      <c r="BR72" s="126">
        <f t="shared" si="68"/>
        <v>0</v>
      </c>
      <c r="BS72" s="126">
        <f t="shared" si="69"/>
        <v>100</v>
      </c>
      <c r="BT72" s="120"/>
      <c r="BU72" s="149" t="s">
        <v>8464</v>
      </c>
      <c r="BV72" s="149" t="s">
        <v>8465</v>
      </c>
      <c r="BW72" s="120"/>
      <c r="BX72" s="120">
        <f t="shared" ref="BX72:BX116" si="92">SUM(T72,O72,J72)</f>
        <v>0</v>
      </c>
      <c r="BY72" s="120">
        <f t="shared" ref="BY72:BY116" si="93">SUM(AI72,AD72,Y72)</f>
        <v>30</v>
      </c>
      <c r="BZ72" s="120">
        <f t="shared" ref="BZ72:BZ116" si="94">SUM(AX72,AS72,AN72)</f>
        <v>0</v>
      </c>
      <c r="CA72" s="120">
        <f t="shared" ref="CA72:CA116" si="95">SUM(BM72,BH72,BC72)</f>
        <v>70</v>
      </c>
      <c r="CB72" s="124"/>
      <c r="CC72" s="120">
        <f t="shared" ref="CC72:CC98" si="96">+BX72-CB72</f>
        <v>0</v>
      </c>
      <c r="CD72" s="124"/>
      <c r="CE72" s="120">
        <f t="shared" ref="CE72:CE98" si="97">+BX72+BY72</f>
        <v>30</v>
      </c>
      <c r="CF72" s="120">
        <f t="shared" ref="CF72:CF98" si="98">+CE72-CD72</f>
        <v>30</v>
      </c>
      <c r="CG72" s="124"/>
      <c r="CH72" s="120">
        <f t="shared" ref="CH72:CH98" si="99">+BX72+BY72+BZ72</f>
        <v>30</v>
      </c>
      <c r="CI72" s="120">
        <f t="shared" ref="CI72:CI98" si="100">+CH72-CG72</f>
        <v>30</v>
      </c>
      <c r="CJ72" s="124"/>
      <c r="CK72" s="126">
        <f t="shared" ref="CK72:CK98" si="101">+BS72-CJ72</f>
        <v>100</v>
      </c>
    </row>
    <row r="73" spans="1:89" ht="41.4" x14ac:dyDescent="0.3">
      <c r="A73" s="194">
        <v>70</v>
      </c>
      <c r="B73" s="194" t="s">
        <v>8278</v>
      </c>
      <c r="C73" s="194" t="s">
        <v>8259</v>
      </c>
      <c r="D73" s="194" t="s">
        <v>6094</v>
      </c>
      <c r="E73" s="196" t="s">
        <v>8466</v>
      </c>
      <c r="F73" s="196" t="s">
        <v>6096</v>
      </c>
      <c r="G73" s="194" t="s">
        <v>8264</v>
      </c>
      <c r="H73" s="194" t="s">
        <v>8262</v>
      </c>
      <c r="I73" s="194" t="s">
        <v>398</v>
      </c>
      <c r="J73" s="123"/>
      <c r="K73" s="123"/>
      <c r="L73" s="120"/>
      <c r="M73" s="120"/>
      <c r="N73" s="120"/>
      <c r="O73" s="123"/>
      <c r="P73" s="123"/>
      <c r="Q73" s="120"/>
      <c r="R73" s="120"/>
      <c r="S73" s="120"/>
      <c r="T73" s="125">
        <v>100</v>
      </c>
      <c r="U73" s="125" t="s">
        <v>8463</v>
      </c>
      <c r="V73" s="120"/>
      <c r="W73" s="120"/>
      <c r="X73" s="120"/>
      <c r="Y73" s="125"/>
      <c r="Z73" s="125"/>
      <c r="AA73" s="120"/>
      <c r="AB73" s="120"/>
      <c r="AC73" s="121"/>
      <c r="AD73" s="123"/>
      <c r="AE73" s="123"/>
      <c r="AF73" s="120"/>
      <c r="AG73" s="120"/>
      <c r="AH73" s="120"/>
      <c r="AI73" s="123"/>
      <c r="AJ73" s="123"/>
      <c r="AK73" s="120"/>
      <c r="AL73" s="120"/>
      <c r="AM73" s="120"/>
      <c r="AN73" s="123"/>
      <c r="AO73" s="123"/>
      <c r="AP73" s="120"/>
      <c r="AQ73" s="120"/>
      <c r="AR73" s="120"/>
      <c r="AS73" s="123"/>
      <c r="AT73" s="123"/>
      <c r="AU73" s="120"/>
      <c r="AV73" s="120"/>
      <c r="AW73" s="120"/>
      <c r="AX73" s="123"/>
      <c r="AY73" s="123"/>
      <c r="AZ73" s="120"/>
      <c r="BA73" s="126"/>
      <c r="BB73" s="120"/>
      <c r="BC73" s="123"/>
      <c r="BD73" s="123"/>
      <c r="BE73" s="150"/>
      <c r="BF73" s="124"/>
      <c r="BG73" s="124"/>
      <c r="BH73" s="123"/>
      <c r="BI73" s="123"/>
      <c r="BJ73" s="124"/>
      <c r="BK73" s="124"/>
      <c r="BL73" s="124"/>
      <c r="BM73" s="125"/>
      <c r="BN73" s="125"/>
      <c r="BO73" s="124"/>
      <c r="BP73" s="124"/>
      <c r="BQ73" s="124"/>
      <c r="BR73" s="126">
        <f t="shared" si="68"/>
        <v>0</v>
      </c>
      <c r="BS73" s="126">
        <f t="shared" si="69"/>
        <v>100</v>
      </c>
      <c r="BT73" s="120"/>
      <c r="BU73" s="149" t="s">
        <v>8464</v>
      </c>
      <c r="BV73" s="149" t="s">
        <v>8465</v>
      </c>
      <c r="BW73" s="120"/>
      <c r="BX73" s="120">
        <f t="shared" si="92"/>
        <v>100</v>
      </c>
      <c r="BY73" s="120" t="e">
        <f>SUM(AI73,AD73,#REF!)</f>
        <v>#REF!</v>
      </c>
      <c r="BZ73" s="120">
        <f t="shared" si="94"/>
        <v>0</v>
      </c>
      <c r="CA73" s="120">
        <f>SUM(Y73,BH73,BC73)</f>
        <v>0</v>
      </c>
      <c r="CB73" s="124"/>
      <c r="CC73" s="120">
        <f t="shared" si="96"/>
        <v>100</v>
      </c>
      <c r="CD73" s="124"/>
      <c r="CE73" s="120" t="e">
        <f t="shared" si="97"/>
        <v>#REF!</v>
      </c>
      <c r="CF73" s="120" t="e">
        <f t="shared" si="98"/>
        <v>#REF!</v>
      </c>
      <c r="CG73" s="124"/>
      <c r="CH73" s="120" t="e">
        <f t="shared" si="99"/>
        <v>#REF!</v>
      </c>
      <c r="CI73" s="120" t="e">
        <f t="shared" si="100"/>
        <v>#REF!</v>
      </c>
      <c r="CJ73" s="124"/>
      <c r="CK73" s="126">
        <f t="shared" si="101"/>
        <v>100</v>
      </c>
    </row>
    <row r="74" spans="1:89" ht="66" x14ac:dyDescent="0.3">
      <c r="A74" s="194">
        <v>71</v>
      </c>
      <c r="B74" s="194" t="s">
        <v>8278</v>
      </c>
      <c r="C74" s="194" t="s">
        <v>8259</v>
      </c>
      <c r="D74" s="194" t="s">
        <v>6232</v>
      </c>
      <c r="E74" s="194" t="s">
        <v>8467</v>
      </c>
      <c r="F74" s="194" t="s">
        <v>8468</v>
      </c>
      <c r="G74" s="194" t="s">
        <v>8264</v>
      </c>
      <c r="H74" s="194" t="s">
        <v>8262</v>
      </c>
      <c r="I74" s="194" t="s">
        <v>398</v>
      </c>
      <c r="J74" s="123"/>
      <c r="K74" s="123"/>
      <c r="L74" s="120"/>
      <c r="M74" s="120"/>
      <c r="N74" s="120"/>
      <c r="O74" s="123"/>
      <c r="P74" s="123"/>
      <c r="Q74" s="120"/>
      <c r="R74" s="120"/>
      <c r="S74" s="120"/>
      <c r="T74" s="123"/>
      <c r="U74" s="123"/>
      <c r="V74" s="120"/>
      <c r="W74" s="120"/>
      <c r="X74" s="120"/>
      <c r="Y74" s="123"/>
      <c r="Z74" s="123"/>
      <c r="AA74" s="120"/>
      <c r="AB74" s="120"/>
      <c r="AC74" s="121"/>
      <c r="AD74" s="123"/>
      <c r="AE74" s="123"/>
      <c r="AF74" s="120"/>
      <c r="AG74" s="120"/>
      <c r="AH74" s="120"/>
      <c r="AI74" s="123"/>
      <c r="AJ74" s="123"/>
      <c r="AK74" s="120"/>
      <c r="AL74" s="120"/>
      <c r="AM74" s="120"/>
      <c r="AN74" s="123"/>
      <c r="AO74" s="123"/>
      <c r="AP74" s="120"/>
      <c r="AQ74" s="120"/>
      <c r="AR74" s="120"/>
      <c r="AS74" s="123"/>
      <c r="AT74" s="123"/>
      <c r="AU74" s="120"/>
      <c r="AV74" s="120"/>
      <c r="AW74" s="120"/>
      <c r="AX74" s="123"/>
      <c r="AY74" s="123"/>
      <c r="AZ74" s="120"/>
      <c r="BA74" s="126"/>
      <c r="BB74" s="120"/>
      <c r="BC74" s="123"/>
      <c r="BD74" s="123"/>
      <c r="BE74" s="150"/>
      <c r="BF74" s="124"/>
      <c r="BG74" s="124"/>
      <c r="BH74" s="125">
        <v>100</v>
      </c>
      <c r="BI74" s="125" t="s">
        <v>8463</v>
      </c>
      <c r="BJ74" s="124"/>
      <c r="BK74" s="124"/>
      <c r="BL74" s="124"/>
      <c r="BM74" s="125"/>
      <c r="BN74" s="125"/>
      <c r="BO74" s="124"/>
      <c r="BP74" s="124"/>
      <c r="BQ74" s="124"/>
      <c r="BR74" s="126">
        <f t="shared" si="68"/>
        <v>0</v>
      </c>
      <c r="BS74" s="126">
        <f t="shared" si="69"/>
        <v>100</v>
      </c>
      <c r="BT74" s="120"/>
      <c r="BU74" s="149" t="s">
        <v>8464</v>
      </c>
      <c r="BV74" s="149" t="s">
        <v>8465</v>
      </c>
      <c r="BW74" s="120"/>
      <c r="BX74" s="120">
        <f t="shared" si="92"/>
        <v>0</v>
      </c>
      <c r="BY74" s="120">
        <f t="shared" si="93"/>
        <v>0</v>
      </c>
      <c r="BZ74" s="120">
        <f t="shared" si="94"/>
        <v>0</v>
      </c>
      <c r="CA74" s="120">
        <f t="shared" si="95"/>
        <v>100</v>
      </c>
      <c r="CB74" s="124"/>
      <c r="CC74" s="120">
        <f t="shared" si="96"/>
        <v>0</v>
      </c>
      <c r="CD74" s="124"/>
      <c r="CE74" s="120">
        <f t="shared" si="97"/>
        <v>0</v>
      </c>
      <c r="CF74" s="120">
        <f t="shared" si="98"/>
        <v>0</v>
      </c>
      <c r="CG74" s="124"/>
      <c r="CH74" s="120">
        <f t="shared" si="99"/>
        <v>0</v>
      </c>
      <c r="CI74" s="120">
        <f t="shared" si="100"/>
        <v>0</v>
      </c>
      <c r="CJ74" s="124"/>
      <c r="CK74" s="126">
        <f t="shared" si="101"/>
        <v>100</v>
      </c>
    </row>
    <row r="75" spans="1:89" ht="158.4" x14ac:dyDescent="0.3">
      <c r="A75" s="194">
        <v>72</v>
      </c>
      <c r="B75" s="194" t="s">
        <v>8278</v>
      </c>
      <c r="C75" s="194" t="s">
        <v>8259</v>
      </c>
      <c r="D75" s="194" t="s">
        <v>6347</v>
      </c>
      <c r="E75" s="194" t="s">
        <v>8469</v>
      </c>
      <c r="F75" s="194" t="s">
        <v>6349</v>
      </c>
      <c r="G75" s="194" t="s">
        <v>8279</v>
      </c>
      <c r="H75" s="194" t="s">
        <v>8262</v>
      </c>
      <c r="I75" s="194" t="s">
        <v>398</v>
      </c>
      <c r="J75" s="123"/>
      <c r="K75" s="123"/>
      <c r="L75" s="120"/>
      <c r="M75" s="120"/>
      <c r="N75" s="120"/>
      <c r="O75" s="123"/>
      <c r="P75" s="123"/>
      <c r="Q75" s="120"/>
      <c r="R75" s="120"/>
      <c r="S75" s="120"/>
      <c r="T75" s="123">
        <v>25</v>
      </c>
      <c r="U75" s="123" t="s">
        <v>8470</v>
      </c>
      <c r="V75" s="120"/>
      <c r="W75" s="120"/>
      <c r="X75" s="120"/>
      <c r="Y75" s="123"/>
      <c r="Z75" s="123"/>
      <c r="AA75" s="120"/>
      <c r="AB75" s="120"/>
      <c r="AC75" s="121"/>
      <c r="AD75" s="123"/>
      <c r="AE75" s="123"/>
      <c r="AF75" s="120"/>
      <c r="AG75" s="120"/>
      <c r="AH75" s="120"/>
      <c r="AI75" s="123">
        <v>25</v>
      </c>
      <c r="AJ75" s="123" t="s">
        <v>8470</v>
      </c>
      <c r="AK75" s="120"/>
      <c r="AL75" s="120"/>
      <c r="AM75" s="120"/>
      <c r="AN75" s="123"/>
      <c r="AO75" s="123"/>
      <c r="AP75" s="120"/>
      <c r="AQ75" s="120"/>
      <c r="AR75" s="120"/>
      <c r="AS75" s="123"/>
      <c r="AT75" s="123"/>
      <c r="AU75" s="120"/>
      <c r="AV75" s="120"/>
      <c r="AW75" s="120"/>
      <c r="AX75" s="123">
        <v>25</v>
      </c>
      <c r="AY75" s="123" t="s">
        <v>8470</v>
      </c>
      <c r="AZ75" s="120"/>
      <c r="BA75" s="126"/>
      <c r="BB75" s="120"/>
      <c r="BC75" s="123"/>
      <c r="BD75" s="123"/>
      <c r="BE75" s="124"/>
      <c r="BF75" s="124"/>
      <c r="BG75" s="124"/>
      <c r="BH75" s="123"/>
      <c r="BI75" s="123"/>
      <c r="BJ75" s="124"/>
      <c r="BK75" s="124"/>
      <c r="BL75" s="124"/>
      <c r="BM75" s="123">
        <v>25</v>
      </c>
      <c r="BN75" s="123" t="s">
        <v>8470</v>
      </c>
      <c r="BO75" s="124"/>
      <c r="BP75" s="124"/>
      <c r="BQ75" s="124"/>
      <c r="BR75" s="126">
        <f t="shared" si="68"/>
        <v>0</v>
      </c>
      <c r="BS75" s="126">
        <f t="shared" si="69"/>
        <v>100</v>
      </c>
      <c r="BT75" s="151" t="s">
        <v>8471</v>
      </c>
      <c r="BU75" s="149" t="s">
        <v>8464</v>
      </c>
      <c r="BV75" s="149" t="s">
        <v>8464</v>
      </c>
      <c r="BW75" s="120"/>
      <c r="BX75" s="120">
        <f t="shared" si="92"/>
        <v>25</v>
      </c>
      <c r="BY75" s="120">
        <f t="shared" si="93"/>
        <v>25</v>
      </c>
      <c r="BZ75" s="120">
        <f t="shared" si="94"/>
        <v>25</v>
      </c>
      <c r="CA75" s="120">
        <f t="shared" si="95"/>
        <v>25</v>
      </c>
      <c r="CB75" s="124"/>
      <c r="CC75" s="120">
        <f t="shared" si="96"/>
        <v>25</v>
      </c>
      <c r="CD75" s="124"/>
      <c r="CE75" s="120">
        <f t="shared" si="97"/>
        <v>50</v>
      </c>
      <c r="CF75" s="120">
        <f t="shared" si="98"/>
        <v>50</v>
      </c>
      <c r="CG75" s="124"/>
      <c r="CH75" s="120">
        <f t="shared" si="99"/>
        <v>75</v>
      </c>
      <c r="CI75" s="120">
        <f t="shared" si="100"/>
        <v>75</v>
      </c>
      <c r="CJ75" s="124"/>
      <c r="CK75" s="126">
        <f t="shared" si="101"/>
        <v>100</v>
      </c>
    </row>
    <row r="76" spans="1:89" ht="39.6" x14ac:dyDescent="0.3">
      <c r="A76" s="194">
        <v>73</v>
      </c>
      <c r="B76" s="194" t="s">
        <v>8278</v>
      </c>
      <c r="C76" s="194" t="s">
        <v>8259</v>
      </c>
      <c r="D76" s="194" t="s">
        <v>6443</v>
      </c>
      <c r="E76" s="194" t="s">
        <v>6444</v>
      </c>
      <c r="F76" s="194" t="s">
        <v>6445</v>
      </c>
      <c r="G76" s="194" t="s">
        <v>8264</v>
      </c>
      <c r="H76" s="194" t="s">
        <v>8262</v>
      </c>
      <c r="I76" s="194" t="s">
        <v>398</v>
      </c>
      <c r="J76" s="123"/>
      <c r="K76" s="123"/>
      <c r="L76" s="120"/>
      <c r="M76" s="120"/>
      <c r="N76" s="120"/>
      <c r="O76" s="123"/>
      <c r="P76" s="123"/>
      <c r="Q76" s="120"/>
      <c r="R76" s="120"/>
      <c r="S76" s="120"/>
      <c r="T76" s="125">
        <v>100</v>
      </c>
      <c r="U76" s="125" t="s">
        <v>8463</v>
      </c>
      <c r="V76" s="120"/>
      <c r="W76" s="120"/>
      <c r="X76" s="120"/>
      <c r="Y76" s="123"/>
      <c r="Z76" s="123"/>
      <c r="AA76" s="120"/>
      <c r="AB76" s="120"/>
      <c r="AC76" s="121"/>
      <c r="AD76" s="123"/>
      <c r="AE76" s="123"/>
      <c r="AF76" s="120"/>
      <c r="AG76" s="120"/>
      <c r="AH76" s="120"/>
      <c r="AI76" s="123"/>
      <c r="AJ76" s="123"/>
      <c r="AK76" s="120"/>
      <c r="AL76" s="120"/>
      <c r="AM76" s="120"/>
      <c r="AN76" s="123"/>
      <c r="AO76" s="123"/>
      <c r="AP76" s="120"/>
      <c r="AQ76" s="120"/>
      <c r="AR76" s="120"/>
      <c r="AS76" s="123"/>
      <c r="AT76" s="123"/>
      <c r="AU76" s="120"/>
      <c r="AV76" s="120"/>
      <c r="AW76" s="120"/>
      <c r="AX76" s="123"/>
      <c r="AY76" s="123"/>
      <c r="AZ76" s="120"/>
      <c r="BA76" s="126"/>
      <c r="BB76" s="120"/>
      <c r="BC76" s="123"/>
      <c r="BD76" s="123"/>
      <c r="BE76" s="152"/>
      <c r="BF76" s="124"/>
      <c r="BG76" s="124"/>
      <c r="BH76" s="123"/>
      <c r="BI76" s="123"/>
      <c r="BJ76" s="124"/>
      <c r="BK76" s="124"/>
      <c r="BL76" s="124"/>
      <c r="BM76" s="125"/>
      <c r="BN76" s="125"/>
      <c r="BO76" s="124"/>
      <c r="BP76" s="124"/>
      <c r="BQ76" s="124"/>
      <c r="BR76" s="126">
        <f t="shared" si="68"/>
        <v>0</v>
      </c>
      <c r="BS76" s="126">
        <f t="shared" si="69"/>
        <v>100</v>
      </c>
      <c r="BT76" s="120"/>
      <c r="BU76" s="149" t="s">
        <v>8464</v>
      </c>
      <c r="BV76" s="149" t="s">
        <v>8465</v>
      </c>
      <c r="BW76" s="120"/>
      <c r="BX76" s="120">
        <f t="shared" si="92"/>
        <v>100</v>
      </c>
      <c r="BY76" s="120">
        <f t="shared" si="93"/>
        <v>0</v>
      </c>
      <c r="BZ76" s="120">
        <f t="shared" si="94"/>
        <v>0</v>
      </c>
      <c r="CA76" s="120">
        <f t="shared" si="95"/>
        <v>0</v>
      </c>
      <c r="CB76" s="124"/>
      <c r="CC76" s="120">
        <f t="shared" si="96"/>
        <v>100</v>
      </c>
      <c r="CD76" s="124"/>
      <c r="CE76" s="120">
        <f t="shared" si="97"/>
        <v>100</v>
      </c>
      <c r="CF76" s="120">
        <f t="shared" si="98"/>
        <v>100</v>
      </c>
      <c r="CG76" s="124"/>
      <c r="CH76" s="120">
        <f t="shared" si="99"/>
        <v>100</v>
      </c>
      <c r="CI76" s="120">
        <f t="shared" si="100"/>
        <v>100</v>
      </c>
      <c r="CJ76" s="124"/>
      <c r="CK76" s="126">
        <f t="shared" si="101"/>
        <v>100</v>
      </c>
    </row>
    <row r="77" spans="1:89" ht="69" x14ac:dyDescent="0.3">
      <c r="A77" s="194">
        <v>74</v>
      </c>
      <c r="B77" s="194" t="s">
        <v>8278</v>
      </c>
      <c r="C77" s="194" t="s">
        <v>8306</v>
      </c>
      <c r="D77" s="196" t="s">
        <v>6122</v>
      </c>
      <c r="E77" s="196" t="s">
        <v>8472</v>
      </c>
      <c r="F77" s="196" t="s">
        <v>8473</v>
      </c>
      <c r="G77" s="194" t="s">
        <v>8474</v>
      </c>
      <c r="H77" s="194" t="s">
        <v>8262</v>
      </c>
      <c r="I77" s="194" t="s">
        <v>398</v>
      </c>
      <c r="J77" s="123"/>
      <c r="K77" s="123"/>
      <c r="L77" s="120"/>
      <c r="M77" s="120"/>
      <c r="N77" s="120"/>
      <c r="O77" s="123"/>
      <c r="P77" s="123"/>
      <c r="Q77" s="120"/>
      <c r="R77" s="120"/>
      <c r="S77" s="120"/>
      <c r="T77" s="123">
        <v>25</v>
      </c>
      <c r="U77" s="123" t="s">
        <v>8474</v>
      </c>
      <c r="V77" s="120"/>
      <c r="W77" s="120"/>
      <c r="X77" s="120"/>
      <c r="Y77" s="123"/>
      <c r="Z77" s="123"/>
      <c r="AA77" s="120"/>
      <c r="AB77" s="120"/>
      <c r="AC77" s="120"/>
      <c r="AD77" s="123"/>
      <c r="AE77" s="123"/>
      <c r="AF77" s="120"/>
      <c r="AG77" s="120"/>
      <c r="AH77" s="120"/>
      <c r="AI77" s="123">
        <v>25</v>
      </c>
      <c r="AJ77" s="123" t="s">
        <v>8474</v>
      </c>
      <c r="AK77" s="120"/>
      <c r="AL77" s="120"/>
      <c r="AM77" s="120"/>
      <c r="AN77" s="123"/>
      <c r="AO77" s="123"/>
      <c r="AP77" s="120"/>
      <c r="AQ77" s="120"/>
      <c r="AR77" s="120"/>
      <c r="AS77" s="123"/>
      <c r="AT77" s="123"/>
      <c r="AU77" s="120"/>
      <c r="AV77" s="120"/>
      <c r="AW77" s="120"/>
      <c r="AX77" s="123">
        <v>25</v>
      </c>
      <c r="AY77" s="123" t="s">
        <v>8474</v>
      </c>
      <c r="AZ77" s="120"/>
      <c r="BA77" s="120"/>
      <c r="BB77" s="120"/>
      <c r="BC77" s="123"/>
      <c r="BD77" s="123"/>
      <c r="BE77" s="120"/>
      <c r="BF77" s="120"/>
      <c r="BG77" s="120"/>
      <c r="BH77" s="123"/>
      <c r="BI77" s="123"/>
      <c r="BJ77" s="120"/>
      <c r="BK77" s="120"/>
      <c r="BL77" s="120"/>
      <c r="BM77" s="123">
        <v>25</v>
      </c>
      <c r="BN77" s="123" t="s">
        <v>8474</v>
      </c>
      <c r="BO77" s="120"/>
      <c r="BP77" s="120"/>
      <c r="BQ77" s="120"/>
      <c r="BR77" s="126">
        <f t="shared" si="68"/>
        <v>0</v>
      </c>
      <c r="BS77" s="126">
        <f t="shared" si="69"/>
        <v>100</v>
      </c>
      <c r="BT77" s="120"/>
      <c r="BU77" s="120"/>
      <c r="BV77" s="120"/>
      <c r="BW77" s="120"/>
      <c r="BX77" s="120">
        <f t="shared" si="92"/>
        <v>25</v>
      </c>
      <c r="BY77" s="120">
        <f t="shared" si="93"/>
        <v>25</v>
      </c>
      <c r="BZ77" s="120">
        <f t="shared" si="94"/>
        <v>25</v>
      </c>
      <c r="CA77" s="120">
        <f t="shared" si="95"/>
        <v>25</v>
      </c>
      <c r="CB77" s="124"/>
      <c r="CC77" s="120">
        <f t="shared" si="96"/>
        <v>25</v>
      </c>
      <c r="CD77" s="124"/>
      <c r="CE77" s="120">
        <f t="shared" si="97"/>
        <v>50</v>
      </c>
      <c r="CF77" s="120">
        <f t="shared" si="98"/>
        <v>50</v>
      </c>
      <c r="CG77" s="124"/>
      <c r="CH77" s="120">
        <f t="shared" si="99"/>
        <v>75</v>
      </c>
      <c r="CI77" s="120">
        <f t="shared" si="100"/>
        <v>75</v>
      </c>
      <c r="CJ77" s="124"/>
      <c r="CK77" s="126">
        <f t="shared" si="101"/>
        <v>100</v>
      </c>
    </row>
    <row r="78" spans="1:89" ht="41.4" x14ac:dyDescent="0.3">
      <c r="A78" s="194">
        <v>75</v>
      </c>
      <c r="B78" s="194" t="s">
        <v>8278</v>
      </c>
      <c r="C78" s="194" t="s">
        <v>8306</v>
      </c>
      <c r="D78" s="196" t="s">
        <v>6138</v>
      </c>
      <c r="E78" s="196" t="s">
        <v>8475</v>
      </c>
      <c r="F78" s="196" t="s">
        <v>8476</v>
      </c>
      <c r="G78" s="194" t="s">
        <v>8477</v>
      </c>
      <c r="H78" s="194" t="s">
        <v>8262</v>
      </c>
      <c r="I78" s="194" t="s">
        <v>398</v>
      </c>
      <c r="J78" s="123"/>
      <c r="K78" s="123"/>
      <c r="L78" s="120"/>
      <c r="M78" s="120"/>
      <c r="N78" s="120"/>
      <c r="O78" s="123"/>
      <c r="P78" s="123"/>
      <c r="Q78" s="120"/>
      <c r="R78" s="120"/>
      <c r="S78" s="120"/>
      <c r="T78" s="123">
        <v>100</v>
      </c>
      <c r="U78" s="123" t="s">
        <v>8386</v>
      </c>
      <c r="V78" s="120"/>
      <c r="W78" s="120"/>
      <c r="X78" s="120"/>
      <c r="Y78" s="123"/>
      <c r="Z78" s="123"/>
      <c r="AA78" s="120"/>
      <c r="AB78" s="120"/>
      <c r="AC78" s="120"/>
      <c r="AD78" s="123"/>
      <c r="AE78" s="123"/>
      <c r="AF78" s="120"/>
      <c r="AG78" s="120"/>
      <c r="AH78" s="120"/>
      <c r="AI78" s="123"/>
      <c r="AJ78" s="123"/>
      <c r="AK78" s="120"/>
      <c r="AL78" s="120"/>
      <c r="AM78" s="120"/>
      <c r="AN78" s="123"/>
      <c r="AO78" s="123"/>
      <c r="AP78" s="120"/>
      <c r="AQ78" s="120"/>
      <c r="AR78" s="120"/>
      <c r="AS78" s="123"/>
      <c r="AT78" s="123"/>
      <c r="AU78" s="120"/>
      <c r="AV78" s="120"/>
      <c r="AW78" s="120"/>
      <c r="AX78" s="123"/>
      <c r="AY78" s="123"/>
      <c r="AZ78" s="120"/>
      <c r="BA78" s="120"/>
      <c r="BB78" s="120"/>
      <c r="BC78" s="123"/>
      <c r="BD78" s="123"/>
      <c r="BE78" s="120"/>
      <c r="BF78" s="120"/>
      <c r="BG78" s="120"/>
      <c r="BH78" s="123"/>
      <c r="BI78" s="123"/>
      <c r="BJ78" s="120"/>
      <c r="BK78" s="120"/>
      <c r="BL78" s="120"/>
      <c r="BM78" s="123"/>
      <c r="BN78" s="123"/>
      <c r="BO78" s="120"/>
      <c r="BP78" s="120"/>
      <c r="BQ78" s="120"/>
      <c r="BR78" s="126">
        <f t="shared" si="68"/>
        <v>0</v>
      </c>
      <c r="BS78" s="126">
        <f t="shared" si="69"/>
        <v>100</v>
      </c>
      <c r="BT78" s="120"/>
      <c r="BU78" s="120"/>
      <c r="BV78" s="120"/>
      <c r="BW78" s="120"/>
      <c r="BX78" s="120">
        <f t="shared" si="92"/>
        <v>100</v>
      </c>
      <c r="BY78" s="120">
        <f t="shared" si="93"/>
        <v>0</v>
      </c>
      <c r="BZ78" s="120">
        <f t="shared" si="94"/>
        <v>0</v>
      </c>
      <c r="CA78" s="120">
        <f t="shared" si="95"/>
        <v>0</v>
      </c>
      <c r="CB78" s="124"/>
      <c r="CC78" s="120">
        <f t="shared" si="96"/>
        <v>100</v>
      </c>
      <c r="CD78" s="124"/>
      <c r="CE78" s="120">
        <f t="shared" si="97"/>
        <v>100</v>
      </c>
      <c r="CF78" s="120">
        <f t="shared" si="98"/>
        <v>100</v>
      </c>
      <c r="CG78" s="124"/>
      <c r="CH78" s="120">
        <f t="shared" si="99"/>
        <v>100</v>
      </c>
      <c r="CI78" s="120">
        <f t="shared" si="100"/>
        <v>100</v>
      </c>
      <c r="CJ78" s="124"/>
      <c r="CK78" s="126">
        <f t="shared" si="101"/>
        <v>100</v>
      </c>
    </row>
    <row r="79" spans="1:89" ht="55.2" x14ac:dyDescent="0.3">
      <c r="A79" s="194">
        <v>76</v>
      </c>
      <c r="B79" s="194" t="s">
        <v>8278</v>
      </c>
      <c r="C79" s="194" t="s">
        <v>8306</v>
      </c>
      <c r="D79" s="196" t="s">
        <v>6292</v>
      </c>
      <c r="E79" s="196" t="s">
        <v>8478</v>
      </c>
      <c r="F79" s="196" t="s">
        <v>8479</v>
      </c>
      <c r="G79" s="194" t="s">
        <v>8264</v>
      </c>
      <c r="H79" s="194" t="s">
        <v>8262</v>
      </c>
      <c r="I79" s="194" t="s">
        <v>398</v>
      </c>
      <c r="J79" s="123"/>
      <c r="K79" s="123"/>
      <c r="L79" s="120"/>
      <c r="M79" s="120"/>
      <c r="N79" s="120"/>
      <c r="O79" s="123"/>
      <c r="P79" s="123"/>
      <c r="Q79" s="120"/>
      <c r="R79" s="120"/>
      <c r="S79" s="120"/>
      <c r="T79" s="123"/>
      <c r="U79" s="123"/>
      <c r="V79" s="120"/>
      <c r="W79" s="120"/>
      <c r="X79" s="120"/>
      <c r="Y79" s="123"/>
      <c r="Z79" s="123"/>
      <c r="AA79" s="120"/>
      <c r="AB79" s="120"/>
      <c r="AC79" s="120"/>
      <c r="AD79" s="123"/>
      <c r="AE79" s="123"/>
      <c r="AF79" s="120"/>
      <c r="AG79" s="120"/>
      <c r="AH79" s="120"/>
      <c r="AI79" s="123"/>
      <c r="AJ79" s="123"/>
      <c r="AK79" s="120"/>
      <c r="AL79" s="120"/>
      <c r="AM79" s="120"/>
      <c r="AN79" s="123"/>
      <c r="AO79" s="123"/>
      <c r="AP79" s="120"/>
      <c r="AQ79" s="120"/>
      <c r="AR79" s="120"/>
      <c r="AS79" s="123">
        <v>30</v>
      </c>
      <c r="AT79" s="123" t="s">
        <v>8480</v>
      </c>
      <c r="AU79" s="120"/>
      <c r="AV79" s="120"/>
      <c r="AW79" s="120"/>
      <c r="AX79" s="123"/>
      <c r="AY79" s="123"/>
      <c r="AZ79" s="120"/>
      <c r="BA79" s="120"/>
      <c r="BB79" s="120"/>
      <c r="BC79" s="123"/>
      <c r="BD79" s="123"/>
      <c r="BE79" s="120"/>
      <c r="BF79" s="120"/>
      <c r="BG79" s="120"/>
      <c r="BH79" s="123">
        <v>70</v>
      </c>
      <c r="BI79" s="123" t="s">
        <v>8463</v>
      </c>
      <c r="BJ79" s="120"/>
      <c r="BK79" s="120"/>
      <c r="BL79" s="120"/>
      <c r="BM79" s="123"/>
      <c r="BN79" s="123"/>
      <c r="BO79" s="120"/>
      <c r="BP79" s="120"/>
      <c r="BQ79" s="120"/>
      <c r="BR79" s="126">
        <f t="shared" si="68"/>
        <v>0</v>
      </c>
      <c r="BS79" s="126">
        <f t="shared" si="69"/>
        <v>100</v>
      </c>
      <c r="BT79" s="120"/>
      <c r="BU79" s="120"/>
      <c r="BV79" s="120"/>
      <c r="BW79" s="120"/>
      <c r="BX79" s="120">
        <f t="shared" si="92"/>
        <v>0</v>
      </c>
      <c r="BY79" s="120">
        <f t="shared" si="93"/>
        <v>0</v>
      </c>
      <c r="BZ79" s="120">
        <f t="shared" si="94"/>
        <v>30</v>
      </c>
      <c r="CA79" s="120">
        <f t="shared" si="95"/>
        <v>70</v>
      </c>
      <c r="CB79" s="124"/>
      <c r="CC79" s="120">
        <f t="shared" si="96"/>
        <v>0</v>
      </c>
      <c r="CD79" s="124"/>
      <c r="CE79" s="120">
        <f t="shared" si="97"/>
        <v>0</v>
      </c>
      <c r="CF79" s="120">
        <f t="shared" si="98"/>
        <v>0</v>
      </c>
      <c r="CG79" s="124"/>
      <c r="CH79" s="120">
        <f t="shared" si="99"/>
        <v>30</v>
      </c>
      <c r="CI79" s="120">
        <f t="shared" si="100"/>
        <v>30</v>
      </c>
      <c r="CJ79" s="124"/>
      <c r="CK79" s="126">
        <f t="shared" si="101"/>
        <v>100</v>
      </c>
    </row>
    <row r="80" spans="1:89" ht="41.4" x14ac:dyDescent="0.3">
      <c r="A80" s="194">
        <v>77</v>
      </c>
      <c r="B80" s="194" t="s">
        <v>8278</v>
      </c>
      <c r="C80" s="194" t="s">
        <v>8306</v>
      </c>
      <c r="D80" s="196" t="s">
        <v>6333</v>
      </c>
      <c r="E80" s="196" t="s">
        <v>8481</v>
      </c>
      <c r="F80" s="196" t="s">
        <v>8482</v>
      </c>
      <c r="G80" s="194" t="s">
        <v>8483</v>
      </c>
      <c r="H80" s="194" t="s">
        <v>8262</v>
      </c>
      <c r="I80" s="194" t="s">
        <v>398</v>
      </c>
      <c r="J80" s="123"/>
      <c r="K80" s="123"/>
      <c r="L80" s="120"/>
      <c r="M80" s="120"/>
      <c r="N80" s="120"/>
      <c r="O80" s="123"/>
      <c r="P80" s="123"/>
      <c r="Q80" s="120"/>
      <c r="R80" s="120"/>
      <c r="S80" s="120"/>
      <c r="T80" s="123"/>
      <c r="U80" s="123"/>
      <c r="V80" s="120"/>
      <c r="W80" s="120"/>
      <c r="X80" s="120"/>
      <c r="Y80" s="123"/>
      <c r="Z80" s="123"/>
      <c r="AA80" s="120"/>
      <c r="AB80" s="120"/>
      <c r="AC80" s="120"/>
      <c r="AD80" s="123"/>
      <c r="AE80" s="123"/>
      <c r="AF80" s="120"/>
      <c r="AG80" s="120"/>
      <c r="AH80" s="120"/>
      <c r="AI80" s="123">
        <v>50</v>
      </c>
      <c r="AJ80" s="123" t="s">
        <v>8483</v>
      </c>
      <c r="AK80" s="120"/>
      <c r="AL80" s="120"/>
      <c r="AM80" s="120"/>
      <c r="AN80" s="123"/>
      <c r="AO80" s="123"/>
      <c r="AP80" s="120"/>
      <c r="AQ80" s="120"/>
      <c r="AR80" s="120"/>
      <c r="AS80" s="123"/>
      <c r="AT80" s="123"/>
      <c r="AU80" s="120"/>
      <c r="AV80" s="120"/>
      <c r="AW80" s="120"/>
      <c r="AX80" s="123"/>
      <c r="AY80" s="123"/>
      <c r="AZ80" s="120"/>
      <c r="BA80" s="120"/>
      <c r="BB80" s="120"/>
      <c r="BC80" s="123"/>
      <c r="BD80" s="123"/>
      <c r="BE80" s="120"/>
      <c r="BF80" s="120"/>
      <c r="BG80" s="120"/>
      <c r="BH80" s="123"/>
      <c r="BI80" s="123"/>
      <c r="BJ80" s="120"/>
      <c r="BK80" s="120"/>
      <c r="BL80" s="120"/>
      <c r="BM80" s="123">
        <v>50</v>
      </c>
      <c r="BN80" s="123" t="s">
        <v>8483</v>
      </c>
      <c r="BO80" s="120"/>
      <c r="BP80" s="120"/>
      <c r="BQ80" s="120"/>
      <c r="BR80" s="126">
        <f t="shared" si="68"/>
        <v>0</v>
      </c>
      <c r="BS80" s="126">
        <f t="shared" si="69"/>
        <v>100</v>
      </c>
      <c r="BT80" s="120"/>
      <c r="BU80" s="120"/>
      <c r="BV80" s="120"/>
      <c r="BW80" s="120"/>
      <c r="BX80" s="120">
        <f t="shared" si="92"/>
        <v>0</v>
      </c>
      <c r="BY80" s="120">
        <f t="shared" si="93"/>
        <v>50</v>
      </c>
      <c r="BZ80" s="120">
        <f t="shared" si="94"/>
        <v>0</v>
      </c>
      <c r="CA80" s="120">
        <f t="shared" si="95"/>
        <v>50</v>
      </c>
      <c r="CB80" s="124"/>
      <c r="CC80" s="120">
        <f t="shared" si="96"/>
        <v>0</v>
      </c>
      <c r="CD80" s="124"/>
      <c r="CE80" s="120">
        <f t="shared" si="97"/>
        <v>50</v>
      </c>
      <c r="CF80" s="120">
        <f t="shared" si="98"/>
        <v>50</v>
      </c>
      <c r="CG80" s="124"/>
      <c r="CH80" s="120">
        <f t="shared" si="99"/>
        <v>50</v>
      </c>
      <c r="CI80" s="120">
        <f t="shared" si="100"/>
        <v>50</v>
      </c>
      <c r="CJ80" s="124"/>
      <c r="CK80" s="126">
        <f t="shared" si="101"/>
        <v>100</v>
      </c>
    </row>
    <row r="81" spans="1:89" ht="41.4" x14ac:dyDescent="0.3">
      <c r="A81" s="194">
        <v>78</v>
      </c>
      <c r="B81" s="194" t="s">
        <v>8278</v>
      </c>
      <c r="C81" s="194" t="s">
        <v>8306</v>
      </c>
      <c r="D81" s="196" t="s">
        <v>6437</v>
      </c>
      <c r="E81" s="196" t="s">
        <v>8484</v>
      </c>
      <c r="F81" s="196" t="s">
        <v>8485</v>
      </c>
      <c r="G81" s="194" t="s">
        <v>8477</v>
      </c>
      <c r="H81" s="194" t="s">
        <v>8262</v>
      </c>
      <c r="I81" s="194" t="s">
        <v>398</v>
      </c>
      <c r="J81" s="123"/>
      <c r="K81" s="123"/>
      <c r="L81" s="120"/>
      <c r="M81" s="120"/>
      <c r="N81" s="120"/>
      <c r="O81" s="123"/>
      <c r="P81" s="123"/>
      <c r="Q81" s="120"/>
      <c r="R81" s="120"/>
      <c r="S81" s="120"/>
      <c r="T81" s="123">
        <v>100</v>
      </c>
      <c r="U81" s="123" t="s">
        <v>8386</v>
      </c>
      <c r="V81" s="120"/>
      <c r="W81" s="120"/>
      <c r="X81" s="120"/>
      <c r="Y81" s="123"/>
      <c r="Z81" s="123"/>
      <c r="AA81" s="120"/>
      <c r="AB81" s="120"/>
      <c r="AC81" s="120"/>
      <c r="AD81" s="123"/>
      <c r="AE81" s="123"/>
      <c r="AF81" s="120"/>
      <c r="AG81" s="120"/>
      <c r="AH81" s="120"/>
      <c r="AI81" s="123"/>
      <c r="AJ81" s="123"/>
      <c r="AK81" s="120"/>
      <c r="AL81" s="120"/>
      <c r="AM81" s="120"/>
      <c r="AN81" s="123"/>
      <c r="AO81" s="123"/>
      <c r="AP81" s="120"/>
      <c r="AQ81" s="120"/>
      <c r="AR81" s="120"/>
      <c r="AS81" s="123"/>
      <c r="AT81" s="123"/>
      <c r="AU81" s="120"/>
      <c r="AV81" s="120"/>
      <c r="AW81" s="120"/>
      <c r="AX81" s="123"/>
      <c r="AY81" s="123"/>
      <c r="AZ81" s="120"/>
      <c r="BA81" s="120"/>
      <c r="BB81" s="120"/>
      <c r="BC81" s="123"/>
      <c r="BD81" s="123"/>
      <c r="BE81" s="120"/>
      <c r="BF81" s="120"/>
      <c r="BG81" s="120"/>
      <c r="BH81" s="123"/>
      <c r="BI81" s="123"/>
      <c r="BJ81" s="120"/>
      <c r="BK81" s="120"/>
      <c r="BL81" s="120"/>
      <c r="BM81" s="123"/>
      <c r="BN81" s="123"/>
      <c r="BO81" s="120"/>
      <c r="BP81" s="120"/>
      <c r="BQ81" s="120"/>
      <c r="BR81" s="126">
        <f t="shared" si="68"/>
        <v>0</v>
      </c>
      <c r="BS81" s="126">
        <f t="shared" si="69"/>
        <v>100</v>
      </c>
      <c r="BT81" s="120"/>
      <c r="BU81" s="120"/>
      <c r="BV81" s="120"/>
      <c r="BW81" s="120"/>
      <c r="BX81" s="120">
        <f t="shared" si="92"/>
        <v>100</v>
      </c>
      <c r="BY81" s="120">
        <f t="shared" si="93"/>
        <v>0</v>
      </c>
      <c r="BZ81" s="120">
        <f t="shared" si="94"/>
        <v>0</v>
      </c>
      <c r="CA81" s="120">
        <f t="shared" si="95"/>
        <v>0</v>
      </c>
      <c r="CB81" s="124"/>
      <c r="CC81" s="120">
        <f t="shared" si="96"/>
        <v>100</v>
      </c>
      <c r="CD81" s="124"/>
      <c r="CE81" s="120">
        <f t="shared" si="97"/>
        <v>100</v>
      </c>
      <c r="CF81" s="120">
        <f t="shared" si="98"/>
        <v>100</v>
      </c>
      <c r="CG81" s="124"/>
      <c r="CH81" s="120">
        <f t="shared" si="99"/>
        <v>100</v>
      </c>
      <c r="CI81" s="120">
        <f t="shared" si="100"/>
        <v>100</v>
      </c>
      <c r="CJ81" s="124"/>
      <c r="CK81" s="126">
        <f t="shared" si="101"/>
        <v>100</v>
      </c>
    </row>
    <row r="82" spans="1:89" ht="123" customHeight="1" x14ac:dyDescent="0.3">
      <c r="A82" s="194">
        <v>79</v>
      </c>
      <c r="B82" s="194" t="s">
        <v>8278</v>
      </c>
      <c r="C82" s="194" t="s">
        <v>8306</v>
      </c>
      <c r="D82" s="196" t="s">
        <v>6459</v>
      </c>
      <c r="E82" s="196" t="s">
        <v>8486</v>
      </c>
      <c r="F82" s="196" t="s">
        <v>8487</v>
      </c>
      <c r="G82" s="194" t="s">
        <v>8264</v>
      </c>
      <c r="H82" s="194" t="s">
        <v>8262</v>
      </c>
      <c r="I82" s="194" t="s">
        <v>398</v>
      </c>
      <c r="J82" s="123"/>
      <c r="K82" s="123"/>
      <c r="L82" s="120"/>
      <c r="M82" s="120"/>
      <c r="N82" s="120"/>
      <c r="O82" s="123"/>
      <c r="P82" s="123"/>
      <c r="Q82" s="120"/>
      <c r="R82" s="120"/>
      <c r="S82" s="120"/>
      <c r="T82" s="123"/>
      <c r="U82" s="123"/>
      <c r="V82" s="120"/>
      <c r="W82" s="120"/>
      <c r="X82" s="120"/>
      <c r="Y82" s="123"/>
      <c r="Z82" s="123"/>
      <c r="AA82" s="120"/>
      <c r="AB82" s="120"/>
      <c r="AC82" s="120"/>
      <c r="AD82" s="123"/>
      <c r="AE82" s="123"/>
      <c r="AF82" s="120"/>
      <c r="AG82" s="120"/>
      <c r="AH82" s="120"/>
      <c r="AI82" s="123"/>
      <c r="AJ82" s="123"/>
      <c r="AK82" s="120"/>
      <c r="AL82" s="120"/>
      <c r="AM82" s="120"/>
      <c r="AN82" s="123"/>
      <c r="AO82" s="123"/>
      <c r="AP82" s="120"/>
      <c r="AQ82" s="120"/>
      <c r="AR82" s="120"/>
      <c r="AS82" s="123">
        <v>30</v>
      </c>
      <c r="AT82" s="123" t="s">
        <v>8480</v>
      </c>
      <c r="AU82" s="120"/>
      <c r="AV82" s="120"/>
      <c r="AW82" s="120"/>
      <c r="AX82" s="123"/>
      <c r="AY82" s="123"/>
      <c r="AZ82" s="120"/>
      <c r="BA82" s="120"/>
      <c r="BB82" s="120"/>
      <c r="BC82" s="123"/>
      <c r="BD82" s="123"/>
      <c r="BE82" s="120"/>
      <c r="BF82" s="120"/>
      <c r="BG82" s="120"/>
      <c r="BH82" s="123">
        <v>70</v>
      </c>
      <c r="BI82" s="123" t="s">
        <v>8463</v>
      </c>
      <c r="BJ82" s="120"/>
      <c r="BK82" s="120"/>
      <c r="BL82" s="120"/>
      <c r="BM82" s="123"/>
      <c r="BN82" s="123"/>
      <c r="BO82" s="120"/>
      <c r="BP82" s="120"/>
      <c r="BQ82" s="120"/>
      <c r="BR82" s="126">
        <f t="shared" si="68"/>
        <v>0</v>
      </c>
      <c r="BS82" s="126">
        <f t="shared" si="69"/>
        <v>100</v>
      </c>
      <c r="BT82" s="120"/>
      <c r="BU82" s="120"/>
      <c r="BV82" s="120"/>
      <c r="BW82" s="120"/>
      <c r="BX82" s="120">
        <f t="shared" si="92"/>
        <v>0</v>
      </c>
      <c r="BY82" s="120">
        <f t="shared" si="93"/>
        <v>0</v>
      </c>
      <c r="BZ82" s="120">
        <f t="shared" si="94"/>
        <v>30</v>
      </c>
      <c r="CA82" s="120">
        <f t="shared" si="95"/>
        <v>70</v>
      </c>
      <c r="CB82" s="124"/>
      <c r="CC82" s="120">
        <f t="shared" si="96"/>
        <v>0</v>
      </c>
      <c r="CD82" s="124"/>
      <c r="CE82" s="120">
        <f t="shared" si="97"/>
        <v>0</v>
      </c>
      <c r="CF82" s="120">
        <f t="shared" si="98"/>
        <v>0</v>
      </c>
      <c r="CG82" s="124"/>
      <c r="CH82" s="120">
        <f t="shared" si="99"/>
        <v>30</v>
      </c>
      <c r="CI82" s="120">
        <f t="shared" si="100"/>
        <v>30</v>
      </c>
      <c r="CJ82" s="124"/>
      <c r="CK82" s="126">
        <f t="shared" si="101"/>
        <v>100</v>
      </c>
    </row>
    <row r="83" spans="1:89" ht="96.6" x14ac:dyDescent="0.3">
      <c r="A83" s="194">
        <v>80</v>
      </c>
      <c r="B83" s="194" t="s">
        <v>8278</v>
      </c>
      <c r="C83" s="194" t="s">
        <v>8306</v>
      </c>
      <c r="D83" s="196" t="s">
        <v>8488</v>
      </c>
      <c r="E83" s="196" t="s">
        <v>8489</v>
      </c>
      <c r="F83" s="196" t="s">
        <v>8490</v>
      </c>
      <c r="G83" s="194" t="s">
        <v>8483</v>
      </c>
      <c r="H83" s="194" t="s">
        <v>8262</v>
      </c>
      <c r="I83" s="194" t="s">
        <v>398</v>
      </c>
      <c r="J83" s="123"/>
      <c r="K83" s="123"/>
      <c r="L83" s="120"/>
      <c r="M83" s="120"/>
      <c r="N83" s="120"/>
      <c r="O83" s="123"/>
      <c r="P83" s="123"/>
      <c r="Q83" s="120"/>
      <c r="R83" s="120"/>
      <c r="S83" s="120"/>
      <c r="T83" s="123"/>
      <c r="U83" s="123"/>
      <c r="V83" s="120"/>
      <c r="W83" s="120"/>
      <c r="X83" s="120"/>
      <c r="Y83" s="123"/>
      <c r="Z83" s="123"/>
      <c r="AA83" s="120"/>
      <c r="AB83" s="120"/>
      <c r="AC83" s="120"/>
      <c r="AD83" s="123"/>
      <c r="AE83" s="123"/>
      <c r="AF83" s="120"/>
      <c r="AG83" s="120"/>
      <c r="AH83" s="120"/>
      <c r="AI83" s="123">
        <v>50</v>
      </c>
      <c r="AJ83" s="123" t="s">
        <v>8483</v>
      </c>
      <c r="AK83" s="120"/>
      <c r="AL83" s="120"/>
      <c r="AM83" s="120"/>
      <c r="AN83" s="123"/>
      <c r="AO83" s="123"/>
      <c r="AP83" s="120"/>
      <c r="AQ83" s="120"/>
      <c r="AR83" s="120"/>
      <c r="AS83" s="123"/>
      <c r="AT83" s="123"/>
      <c r="AU83" s="120"/>
      <c r="AV83" s="120"/>
      <c r="AW83" s="120"/>
      <c r="AX83" s="123"/>
      <c r="AY83" s="123"/>
      <c r="AZ83" s="120"/>
      <c r="BA83" s="120"/>
      <c r="BB83" s="120"/>
      <c r="BC83" s="123"/>
      <c r="BD83" s="123"/>
      <c r="BE83" s="120"/>
      <c r="BF83" s="120"/>
      <c r="BG83" s="120"/>
      <c r="BH83" s="123"/>
      <c r="BI83" s="123"/>
      <c r="BJ83" s="120"/>
      <c r="BK83" s="120"/>
      <c r="BL83" s="120"/>
      <c r="BM83" s="123">
        <v>50</v>
      </c>
      <c r="BN83" s="123" t="s">
        <v>8483</v>
      </c>
      <c r="BO83" s="120"/>
      <c r="BP83" s="120"/>
      <c r="BQ83" s="120"/>
      <c r="BR83" s="126">
        <f t="shared" si="68"/>
        <v>0</v>
      </c>
      <c r="BS83" s="126">
        <f t="shared" si="69"/>
        <v>100</v>
      </c>
      <c r="BT83" s="120"/>
      <c r="BU83" s="120"/>
      <c r="BV83" s="120"/>
      <c r="BW83" s="120"/>
      <c r="BX83" s="120">
        <f t="shared" si="92"/>
        <v>0</v>
      </c>
      <c r="BY83" s="120">
        <f t="shared" si="93"/>
        <v>50</v>
      </c>
      <c r="BZ83" s="120">
        <f t="shared" si="94"/>
        <v>0</v>
      </c>
      <c r="CA83" s="120">
        <f t="shared" si="95"/>
        <v>50</v>
      </c>
      <c r="CB83" s="124"/>
      <c r="CC83" s="120">
        <f t="shared" si="96"/>
        <v>0</v>
      </c>
      <c r="CD83" s="124"/>
      <c r="CE83" s="120">
        <f t="shared" si="97"/>
        <v>50</v>
      </c>
      <c r="CF83" s="120">
        <f t="shared" si="98"/>
        <v>50</v>
      </c>
      <c r="CG83" s="124"/>
      <c r="CH83" s="120">
        <f t="shared" si="99"/>
        <v>50</v>
      </c>
      <c r="CI83" s="120">
        <f t="shared" si="100"/>
        <v>50</v>
      </c>
      <c r="CJ83" s="124"/>
      <c r="CK83" s="126">
        <f t="shared" si="101"/>
        <v>100</v>
      </c>
    </row>
    <row r="84" spans="1:89" ht="39.6" x14ac:dyDescent="0.3">
      <c r="A84" s="194">
        <v>81</v>
      </c>
      <c r="B84" s="194" t="s">
        <v>8278</v>
      </c>
      <c r="C84" s="194" t="s">
        <v>8307</v>
      </c>
      <c r="D84" s="194" t="s">
        <v>399</v>
      </c>
      <c r="E84" s="201" t="s">
        <v>8491</v>
      </c>
      <c r="F84" s="196" t="s">
        <v>8492</v>
      </c>
      <c r="G84" s="194" t="s">
        <v>8493</v>
      </c>
      <c r="H84" s="194" t="s">
        <v>8262</v>
      </c>
      <c r="I84" s="194" t="s">
        <v>398</v>
      </c>
      <c r="J84" s="123"/>
      <c r="K84" s="123"/>
      <c r="L84" s="120"/>
      <c r="M84" s="120"/>
      <c r="N84" s="120"/>
      <c r="O84" s="123"/>
      <c r="P84" s="123"/>
      <c r="Q84" s="120"/>
      <c r="R84" s="120"/>
      <c r="S84" s="120"/>
      <c r="T84" s="123"/>
      <c r="U84" s="123"/>
      <c r="V84" s="120"/>
      <c r="W84" s="120"/>
      <c r="X84" s="120"/>
      <c r="Y84" s="123">
        <v>30</v>
      </c>
      <c r="Z84" s="123" t="s">
        <v>8480</v>
      </c>
      <c r="AA84" s="120"/>
      <c r="AB84" s="120"/>
      <c r="AC84" s="120"/>
      <c r="AD84" s="123"/>
      <c r="AE84" s="123"/>
      <c r="AF84" s="120"/>
      <c r="AG84" s="120"/>
      <c r="AH84" s="120"/>
      <c r="AI84" s="123"/>
      <c r="AJ84" s="123"/>
      <c r="AK84" s="120"/>
      <c r="AL84" s="120"/>
      <c r="AM84" s="120"/>
      <c r="AN84" s="123">
        <v>70</v>
      </c>
      <c r="AO84" s="123" t="s">
        <v>8463</v>
      </c>
      <c r="AP84" s="120"/>
      <c r="AQ84" s="120"/>
      <c r="AR84" s="120"/>
      <c r="AS84" s="123"/>
      <c r="AT84" s="123"/>
      <c r="AU84" s="120"/>
      <c r="AV84" s="120"/>
      <c r="AW84" s="120"/>
      <c r="AX84" s="123"/>
      <c r="AY84" s="123"/>
      <c r="AZ84" s="120"/>
      <c r="BA84" s="120"/>
      <c r="BB84" s="120"/>
      <c r="BC84" s="123"/>
      <c r="BD84" s="123"/>
      <c r="BE84" s="120"/>
      <c r="BF84" s="120"/>
      <c r="BG84" s="120"/>
      <c r="BH84" s="123"/>
      <c r="BI84" s="123"/>
      <c r="BJ84" s="120"/>
      <c r="BK84" s="120"/>
      <c r="BL84" s="120"/>
      <c r="BM84" s="123"/>
      <c r="BN84" s="123"/>
      <c r="BO84" s="120"/>
      <c r="BP84" s="120"/>
      <c r="BQ84" s="120"/>
      <c r="BR84" s="126">
        <f t="shared" si="68"/>
        <v>0</v>
      </c>
      <c r="BS84" s="126">
        <f t="shared" si="69"/>
        <v>100</v>
      </c>
      <c r="BT84" s="120"/>
      <c r="BU84" s="120"/>
      <c r="BV84" s="120"/>
      <c r="BW84" s="120"/>
      <c r="BX84" s="120">
        <f t="shared" si="92"/>
        <v>0</v>
      </c>
      <c r="BY84" s="120">
        <f t="shared" si="93"/>
        <v>30</v>
      </c>
      <c r="BZ84" s="120">
        <f t="shared" si="94"/>
        <v>70</v>
      </c>
      <c r="CA84" s="120">
        <f t="shared" si="95"/>
        <v>0</v>
      </c>
      <c r="CB84" s="124"/>
      <c r="CC84" s="120">
        <f t="shared" si="96"/>
        <v>0</v>
      </c>
      <c r="CD84" s="124"/>
      <c r="CE84" s="120">
        <f t="shared" si="97"/>
        <v>30</v>
      </c>
      <c r="CF84" s="120">
        <f t="shared" si="98"/>
        <v>30</v>
      </c>
      <c r="CG84" s="124"/>
      <c r="CH84" s="120">
        <f t="shared" si="99"/>
        <v>100</v>
      </c>
      <c r="CI84" s="120">
        <f t="shared" si="100"/>
        <v>100</v>
      </c>
      <c r="CJ84" s="124"/>
      <c r="CK84" s="126">
        <f t="shared" si="101"/>
        <v>100</v>
      </c>
    </row>
    <row r="85" spans="1:89" ht="92.4" x14ac:dyDescent="0.3">
      <c r="A85" s="194">
        <v>82</v>
      </c>
      <c r="B85" s="194" t="s">
        <v>8276</v>
      </c>
      <c r="C85" s="194" t="s">
        <v>8259</v>
      </c>
      <c r="D85" s="194" t="s">
        <v>907</v>
      </c>
      <c r="E85" s="194" t="s">
        <v>908</v>
      </c>
      <c r="F85" s="194" t="s">
        <v>8494</v>
      </c>
      <c r="G85" s="194" t="s">
        <v>8495</v>
      </c>
      <c r="H85" s="194" t="s">
        <v>8262</v>
      </c>
      <c r="I85" s="194" t="s">
        <v>398</v>
      </c>
      <c r="J85" s="123"/>
      <c r="K85" s="123"/>
      <c r="L85" s="120"/>
      <c r="M85" s="120"/>
      <c r="N85" s="120"/>
      <c r="O85" s="123"/>
      <c r="P85" s="123"/>
      <c r="Q85" s="120"/>
      <c r="R85" s="120"/>
      <c r="S85" s="120"/>
      <c r="T85" s="123"/>
      <c r="U85" s="123"/>
      <c r="V85" s="120"/>
      <c r="W85" s="120"/>
      <c r="X85" s="120"/>
      <c r="Y85" s="123"/>
      <c r="Z85" s="123"/>
      <c r="AA85" s="120"/>
      <c r="AB85" s="120"/>
      <c r="AC85" s="120"/>
      <c r="AD85" s="123"/>
      <c r="AE85" s="125"/>
      <c r="AF85" s="120"/>
      <c r="AG85" s="120"/>
      <c r="AH85" s="120"/>
      <c r="AI85" s="123">
        <v>50</v>
      </c>
      <c r="AJ85" s="125" t="s">
        <v>8496</v>
      </c>
      <c r="AK85" s="120"/>
      <c r="AL85" s="120"/>
      <c r="AM85" s="120"/>
      <c r="AN85" s="123"/>
      <c r="AO85" s="125"/>
      <c r="AP85" s="120"/>
      <c r="AQ85" s="120"/>
      <c r="AR85" s="120"/>
      <c r="AS85" s="123"/>
      <c r="AT85" s="123"/>
      <c r="AU85" s="120"/>
      <c r="AV85" s="120"/>
      <c r="AW85" s="120"/>
      <c r="AX85" s="123"/>
      <c r="AY85" s="123"/>
      <c r="AZ85" s="120"/>
      <c r="BA85" s="120"/>
      <c r="BB85" s="120"/>
      <c r="BC85" s="123"/>
      <c r="BD85" s="123"/>
      <c r="BE85" s="124"/>
      <c r="BF85" s="124"/>
      <c r="BG85" s="124"/>
      <c r="BH85" s="123"/>
      <c r="BI85" s="123"/>
      <c r="BJ85" s="124"/>
      <c r="BK85" s="124"/>
      <c r="BL85" s="124"/>
      <c r="BM85" s="123">
        <v>50</v>
      </c>
      <c r="BN85" s="125" t="s">
        <v>8496</v>
      </c>
      <c r="BO85" s="124"/>
      <c r="BP85" s="124"/>
      <c r="BQ85" s="124"/>
      <c r="BR85" s="126">
        <f t="shared" si="68"/>
        <v>0</v>
      </c>
      <c r="BS85" s="126">
        <f t="shared" si="69"/>
        <v>100</v>
      </c>
      <c r="BT85" s="120"/>
      <c r="BU85" s="151" t="s">
        <v>8497</v>
      </c>
      <c r="BV85" s="120"/>
      <c r="BW85" s="120"/>
      <c r="BX85" s="120">
        <f t="shared" si="92"/>
        <v>0</v>
      </c>
      <c r="BY85" s="120">
        <f t="shared" si="93"/>
        <v>50</v>
      </c>
      <c r="BZ85" s="120">
        <f t="shared" si="94"/>
        <v>0</v>
      </c>
      <c r="CA85" s="120">
        <f t="shared" si="95"/>
        <v>50</v>
      </c>
      <c r="CB85" s="124"/>
      <c r="CC85" s="120">
        <f t="shared" si="96"/>
        <v>0</v>
      </c>
      <c r="CD85" s="124"/>
      <c r="CE85" s="120">
        <f t="shared" si="97"/>
        <v>50</v>
      </c>
      <c r="CF85" s="120">
        <f t="shared" si="98"/>
        <v>50</v>
      </c>
      <c r="CG85" s="124"/>
      <c r="CH85" s="120">
        <f t="shared" si="99"/>
        <v>50</v>
      </c>
      <c r="CI85" s="120">
        <f t="shared" si="100"/>
        <v>50</v>
      </c>
      <c r="CJ85" s="124"/>
      <c r="CK85" s="126">
        <f t="shared" si="101"/>
        <v>100</v>
      </c>
    </row>
    <row r="86" spans="1:89" ht="26.4" x14ac:dyDescent="0.3">
      <c r="A86" s="194">
        <v>83</v>
      </c>
      <c r="B86" s="194" t="s">
        <v>8276</v>
      </c>
      <c r="C86" s="194" t="s">
        <v>8261</v>
      </c>
      <c r="D86" s="194" t="s">
        <v>987</v>
      </c>
      <c r="E86" s="194" t="s">
        <v>1127</v>
      </c>
      <c r="F86" s="194" t="s">
        <v>1128</v>
      </c>
      <c r="G86" s="194" t="s">
        <v>8264</v>
      </c>
      <c r="H86" s="194" t="s">
        <v>8262</v>
      </c>
      <c r="I86" s="194" t="s">
        <v>398</v>
      </c>
      <c r="J86" s="123"/>
      <c r="K86" s="123"/>
      <c r="L86" s="120"/>
      <c r="M86" s="120"/>
      <c r="N86" s="120"/>
      <c r="O86" s="123"/>
      <c r="P86" s="123"/>
      <c r="Q86" s="120"/>
      <c r="R86" s="120"/>
      <c r="S86" s="120"/>
      <c r="T86" s="123"/>
      <c r="U86" s="123"/>
      <c r="V86" s="120"/>
      <c r="W86" s="120"/>
      <c r="X86" s="120"/>
      <c r="Y86" s="123"/>
      <c r="Z86" s="123"/>
      <c r="AA86" s="120"/>
      <c r="AB86" s="120"/>
      <c r="AC86" s="120"/>
      <c r="AD86" s="123"/>
      <c r="AE86" s="123"/>
      <c r="AF86" s="120"/>
      <c r="AG86" s="120"/>
      <c r="AH86" s="120"/>
      <c r="AI86" s="125">
        <v>100</v>
      </c>
      <c r="AJ86" s="125" t="s">
        <v>8264</v>
      </c>
      <c r="AK86" s="120"/>
      <c r="AL86" s="120"/>
      <c r="AM86" s="120"/>
      <c r="AN86" s="123"/>
      <c r="AO86" s="123"/>
      <c r="AP86" s="120"/>
      <c r="AQ86" s="120"/>
      <c r="AR86" s="120"/>
      <c r="AS86" s="123"/>
      <c r="AT86" s="123"/>
      <c r="AU86" s="120"/>
      <c r="AV86" s="120"/>
      <c r="AW86" s="120"/>
      <c r="AX86" s="123"/>
      <c r="AY86" s="123"/>
      <c r="AZ86" s="120"/>
      <c r="BA86" s="120"/>
      <c r="BB86" s="120"/>
      <c r="BC86" s="123"/>
      <c r="BD86" s="123"/>
      <c r="BE86" s="124"/>
      <c r="BF86" s="124"/>
      <c r="BG86" s="124"/>
      <c r="BH86" s="123"/>
      <c r="BI86" s="123"/>
      <c r="BJ86" s="124"/>
      <c r="BK86" s="124"/>
      <c r="BL86" s="124"/>
      <c r="BM86" s="125"/>
      <c r="BN86" s="125"/>
      <c r="BO86" s="124"/>
      <c r="BP86" s="124"/>
      <c r="BQ86" s="124"/>
      <c r="BR86" s="126">
        <f t="shared" si="68"/>
        <v>0</v>
      </c>
      <c r="BS86" s="126">
        <f t="shared" si="69"/>
        <v>100</v>
      </c>
      <c r="BT86" s="120"/>
      <c r="BU86" s="120"/>
      <c r="BV86" s="120"/>
      <c r="BW86" s="120"/>
      <c r="BX86" s="120">
        <f t="shared" si="92"/>
        <v>0</v>
      </c>
      <c r="BY86" s="120">
        <f t="shared" si="93"/>
        <v>100</v>
      </c>
      <c r="BZ86" s="120">
        <f t="shared" si="94"/>
        <v>0</v>
      </c>
      <c r="CA86" s="120">
        <f t="shared" si="95"/>
        <v>0</v>
      </c>
      <c r="CB86" s="124"/>
      <c r="CC86" s="120">
        <f t="shared" si="96"/>
        <v>0</v>
      </c>
      <c r="CD86" s="124"/>
      <c r="CE86" s="120">
        <f t="shared" si="97"/>
        <v>100</v>
      </c>
      <c r="CF86" s="120">
        <f t="shared" si="98"/>
        <v>100</v>
      </c>
      <c r="CG86" s="124"/>
      <c r="CH86" s="120">
        <f t="shared" si="99"/>
        <v>100</v>
      </c>
      <c r="CI86" s="120">
        <f t="shared" si="100"/>
        <v>100</v>
      </c>
      <c r="CJ86" s="124"/>
      <c r="CK86" s="126">
        <f t="shared" si="101"/>
        <v>100</v>
      </c>
    </row>
    <row r="87" spans="1:89" ht="39.6" x14ac:dyDescent="0.3">
      <c r="A87" s="194">
        <v>84</v>
      </c>
      <c r="B87" s="194" t="s">
        <v>8276</v>
      </c>
      <c r="C87" s="194" t="s">
        <v>8261</v>
      </c>
      <c r="D87" s="194" t="s">
        <v>987</v>
      </c>
      <c r="E87" s="194" t="s">
        <v>1599</v>
      </c>
      <c r="F87" s="194" t="s">
        <v>8498</v>
      </c>
      <c r="G87" s="194" t="s">
        <v>8499</v>
      </c>
      <c r="H87" s="194" t="s">
        <v>8262</v>
      </c>
      <c r="I87" s="194" t="s">
        <v>398</v>
      </c>
      <c r="J87" s="123"/>
      <c r="K87" s="123"/>
      <c r="L87" s="120"/>
      <c r="M87" s="120"/>
      <c r="N87" s="120"/>
      <c r="O87" s="123"/>
      <c r="P87" s="123"/>
      <c r="Q87" s="120"/>
      <c r="R87" s="120"/>
      <c r="S87" s="120"/>
      <c r="T87" s="123"/>
      <c r="U87" s="123"/>
      <c r="V87" s="120"/>
      <c r="W87" s="120"/>
      <c r="X87" s="120"/>
      <c r="Y87" s="123"/>
      <c r="Z87" s="123"/>
      <c r="AA87" s="120"/>
      <c r="AB87" s="120"/>
      <c r="AC87" s="120"/>
      <c r="AD87" s="123"/>
      <c r="AE87" s="123"/>
      <c r="AF87" s="120"/>
      <c r="AG87" s="120"/>
      <c r="AH87" s="120"/>
      <c r="AI87" s="123">
        <v>50</v>
      </c>
      <c r="AJ87" s="123" t="s">
        <v>8500</v>
      </c>
      <c r="AK87" s="120"/>
      <c r="AL87" s="120"/>
      <c r="AM87" s="120"/>
      <c r="AN87" s="123"/>
      <c r="AO87" s="123"/>
      <c r="AP87" s="120"/>
      <c r="AQ87" s="120"/>
      <c r="AR87" s="120"/>
      <c r="AS87" s="123"/>
      <c r="AT87" s="123"/>
      <c r="AU87" s="120"/>
      <c r="AV87" s="120"/>
      <c r="AW87" s="120"/>
      <c r="AX87" s="123"/>
      <c r="AY87" s="123"/>
      <c r="AZ87" s="120"/>
      <c r="BA87" s="120"/>
      <c r="BB87" s="120"/>
      <c r="BC87" s="123"/>
      <c r="BD87" s="123"/>
      <c r="BE87" s="124"/>
      <c r="BF87" s="124"/>
      <c r="BG87" s="124"/>
      <c r="BH87" s="123"/>
      <c r="BI87" s="123"/>
      <c r="BJ87" s="124"/>
      <c r="BK87" s="124"/>
      <c r="BL87" s="124"/>
      <c r="BM87" s="123">
        <v>50</v>
      </c>
      <c r="BN87" s="123" t="s">
        <v>8500</v>
      </c>
      <c r="BO87" s="124"/>
      <c r="BP87" s="124"/>
      <c r="BQ87" s="124"/>
      <c r="BR87" s="126">
        <f t="shared" si="68"/>
        <v>0</v>
      </c>
      <c r="BS87" s="126">
        <f t="shared" si="69"/>
        <v>100</v>
      </c>
      <c r="BT87" s="120"/>
      <c r="BU87" s="149" t="s">
        <v>8464</v>
      </c>
      <c r="BV87" s="120"/>
      <c r="BW87" s="120"/>
      <c r="BX87" s="120">
        <f t="shared" si="92"/>
        <v>0</v>
      </c>
      <c r="BY87" s="120">
        <f t="shared" si="93"/>
        <v>50</v>
      </c>
      <c r="BZ87" s="120">
        <f t="shared" si="94"/>
        <v>0</v>
      </c>
      <c r="CA87" s="120">
        <f t="shared" si="95"/>
        <v>50</v>
      </c>
      <c r="CB87" s="124"/>
      <c r="CC87" s="120">
        <f t="shared" si="96"/>
        <v>0</v>
      </c>
      <c r="CD87" s="124"/>
      <c r="CE87" s="120">
        <f t="shared" si="97"/>
        <v>50</v>
      </c>
      <c r="CF87" s="120">
        <f t="shared" si="98"/>
        <v>50</v>
      </c>
      <c r="CG87" s="124"/>
      <c r="CH87" s="120">
        <f t="shared" si="99"/>
        <v>50</v>
      </c>
      <c r="CI87" s="120">
        <f t="shared" si="100"/>
        <v>50</v>
      </c>
      <c r="CJ87" s="124"/>
      <c r="CK87" s="126">
        <f t="shared" si="101"/>
        <v>100</v>
      </c>
    </row>
    <row r="88" spans="1:89" ht="52.8" x14ac:dyDescent="0.3">
      <c r="A88" s="194">
        <v>85</v>
      </c>
      <c r="B88" s="194" t="s">
        <v>8276</v>
      </c>
      <c r="C88" s="194" t="s">
        <v>8261</v>
      </c>
      <c r="D88" s="194" t="s">
        <v>987</v>
      </c>
      <c r="E88" s="194" t="s">
        <v>1628</v>
      </c>
      <c r="F88" s="194" t="s">
        <v>8501</v>
      </c>
      <c r="G88" s="194" t="s">
        <v>8502</v>
      </c>
      <c r="H88" s="194" t="s">
        <v>8262</v>
      </c>
      <c r="I88" s="194" t="s">
        <v>398</v>
      </c>
      <c r="J88" s="123"/>
      <c r="K88" s="123"/>
      <c r="L88" s="120"/>
      <c r="M88" s="120"/>
      <c r="N88" s="120"/>
      <c r="O88" s="123"/>
      <c r="P88" s="123"/>
      <c r="Q88" s="120"/>
      <c r="R88" s="120"/>
      <c r="S88" s="120"/>
      <c r="T88" s="123"/>
      <c r="U88" s="123"/>
      <c r="V88" s="120"/>
      <c r="W88" s="120"/>
      <c r="X88" s="120"/>
      <c r="Y88" s="123"/>
      <c r="Z88" s="123"/>
      <c r="AA88" s="120"/>
      <c r="AB88" s="120"/>
      <c r="AC88" s="120"/>
      <c r="AD88" s="123"/>
      <c r="AE88" s="123"/>
      <c r="AF88" s="120"/>
      <c r="AG88" s="120"/>
      <c r="AH88" s="120"/>
      <c r="AI88" s="123"/>
      <c r="AJ88" s="123"/>
      <c r="AK88" s="120"/>
      <c r="AL88" s="120"/>
      <c r="AM88" s="120"/>
      <c r="AN88" s="123">
        <v>50</v>
      </c>
      <c r="AO88" s="123" t="s">
        <v>8503</v>
      </c>
      <c r="AP88" s="120"/>
      <c r="AQ88" s="120"/>
      <c r="AR88" s="120"/>
      <c r="AS88" s="123"/>
      <c r="AT88" s="123"/>
      <c r="AU88" s="120"/>
      <c r="AV88" s="120"/>
      <c r="AW88" s="120"/>
      <c r="AX88" s="123"/>
      <c r="AY88" s="123"/>
      <c r="AZ88" s="120"/>
      <c r="BA88" s="120"/>
      <c r="BB88" s="120"/>
      <c r="BC88" s="123"/>
      <c r="BD88" s="123"/>
      <c r="BE88" s="124"/>
      <c r="BF88" s="124"/>
      <c r="BG88" s="124"/>
      <c r="BH88" s="123"/>
      <c r="BI88" s="123"/>
      <c r="BJ88" s="124"/>
      <c r="BK88" s="124"/>
      <c r="BL88" s="124"/>
      <c r="BM88" s="123">
        <v>50</v>
      </c>
      <c r="BN88" s="123" t="s">
        <v>8503</v>
      </c>
      <c r="BO88" s="124"/>
      <c r="BP88" s="124"/>
      <c r="BQ88" s="124"/>
      <c r="BR88" s="126">
        <f t="shared" si="68"/>
        <v>0</v>
      </c>
      <c r="BS88" s="126">
        <f t="shared" si="69"/>
        <v>100</v>
      </c>
      <c r="BT88" s="120"/>
      <c r="BU88" s="149" t="s">
        <v>8464</v>
      </c>
      <c r="BV88" s="120"/>
      <c r="BW88" s="120"/>
      <c r="BX88" s="120">
        <f t="shared" si="92"/>
        <v>0</v>
      </c>
      <c r="BY88" s="120">
        <f t="shared" si="93"/>
        <v>0</v>
      </c>
      <c r="BZ88" s="120">
        <f t="shared" si="94"/>
        <v>50</v>
      </c>
      <c r="CA88" s="120">
        <f t="shared" si="95"/>
        <v>50</v>
      </c>
      <c r="CB88" s="124"/>
      <c r="CC88" s="120">
        <f t="shared" si="96"/>
        <v>0</v>
      </c>
      <c r="CD88" s="124"/>
      <c r="CE88" s="120">
        <f t="shared" si="97"/>
        <v>0</v>
      </c>
      <c r="CF88" s="120">
        <f t="shared" si="98"/>
        <v>0</v>
      </c>
      <c r="CG88" s="124"/>
      <c r="CH88" s="120">
        <f t="shared" si="99"/>
        <v>50</v>
      </c>
      <c r="CI88" s="120">
        <f t="shared" si="100"/>
        <v>50</v>
      </c>
      <c r="CJ88" s="124"/>
      <c r="CK88" s="126">
        <f t="shared" si="101"/>
        <v>100</v>
      </c>
    </row>
    <row r="89" spans="1:89" ht="41.4" x14ac:dyDescent="0.3">
      <c r="A89" s="194">
        <v>86</v>
      </c>
      <c r="B89" s="194" t="s">
        <v>8276</v>
      </c>
      <c r="C89" s="194" t="s">
        <v>8306</v>
      </c>
      <c r="D89" s="194" t="s">
        <v>948</v>
      </c>
      <c r="E89" s="196" t="s">
        <v>8505</v>
      </c>
      <c r="F89" s="196" t="s">
        <v>950</v>
      </c>
      <c r="G89" s="196" t="s">
        <v>8506</v>
      </c>
      <c r="H89" s="194" t="s">
        <v>8262</v>
      </c>
      <c r="I89" s="194" t="s">
        <v>398</v>
      </c>
      <c r="J89" s="123"/>
      <c r="K89" s="123"/>
      <c r="L89" s="120"/>
      <c r="M89" s="120"/>
      <c r="N89" s="120"/>
      <c r="O89" s="123"/>
      <c r="P89" s="123"/>
      <c r="Q89" s="120"/>
      <c r="R89" s="120"/>
      <c r="S89" s="120"/>
      <c r="T89" s="123"/>
      <c r="U89" s="123"/>
      <c r="V89" s="120"/>
      <c r="W89" s="120"/>
      <c r="X89" s="120"/>
      <c r="Y89" s="123"/>
      <c r="Z89" s="123"/>
      <c r="AA89" s="120"/>
      <c r="AB89" s="120"/>
      <c r="AC89" s="120"/>
      <c r="AD89" s="123"/>
      <c r="AE89" s="123"/>
      <c r="AF89" s="120"/>
      <c r="AG89" s="120"/>
      <c r="AH89" s="120"/>
      <c r="AI89" s="123">
        <v>50</v>
      </c>
      <c r="AJ89" s="123" t="s">
        <v>8506</v>
      </c>
      <c r="AK89" s="120"/>
      <c r="AL89" s="120"/>
      <c r="AM89" s="120"/>
      <c r="AN89" s="123"/>
      <c r="AO89" s="123"/>
      <c r="AP89" s="120"/>
      <c r="AQ89" s="120"/>
      <c r="AR89" s="120"/>
      <c r="AS89" s="123"/>
      <c r="AT89" s="123"/>
      <c r="AU89" s="120"/>
      <c r="AV89" s="120"/>
      <c r="AW89" s="120"/>
      <c r="AX89" s="123"/>
      <c r="AY89" s="123"/>
      <c r="AZ89" s="120"/>
      <c r="BA89" s="120"/>
      <c r="BB89" s="120"/>
      <c r="BC89" s="123"/>
      <c r="BD89" s="123"/>
      <c r="BE89" s="120"/>
      <c r="BF89" s="120"/>
      <c r="BG89" s="120"/>
      <c r="BH89" s="123"/>
      <c r="BI89" s="123"/>
      <c r="BJ89" s="120"/>
      <c r="BK89" s="120"/>
      <c r="BL89" s="120"/>
      <c r="BM89" s="123">
        <v>50</v>
      </c>
      <c r="BN89" s="123" t="s">
        <v>8506</v>
      </c>
      <c r="BO89" s="120"/>
      <c r="BP89" s="120"/>
      <c r="BQ89" s="120"/>
      <c r="BR89" s="126">
        <f t="shared" si="68"/>
        <v>0</v>
      </c>
      <c r="BS89" s="126">
        <f t="shared" si="69"/>
        <v>100</v>
      </c>
      <c r="BT89" s="120"/>
      <c r="BU89" s="120"/>
      <c r="BV89" s="120"/>
      <c r="BW89" s="120"/>
      <c r="BX89" s="120">
        <f t="shared" si="92"/>
        <v>0</v>
      </c>
      <c r="BY89" s="120">
        <f t="shared" si="93"/>
        <v>50</v>
      </c>
      <c r="BZ89" s="120">
        <f t="shared" si="94"/>
        <v>0</v>
      </c>
      <c r="CA89" s="120">
        <f t="shared" si="95"/>
        <v>50</v>
      </c>
      <c r="CB89" s="124"/>
      <c r="CC89" s="120">
        <f t="shared" si="96"/>
        <v>0</v>
      </c>
      <c r="CD89" s="124"/>
      <c r="CE89" s="120">
        <f t="shared" si="97"/>
        <v>50</v>
      </c>
      <c r="CF89" s="120">
        <f t="shared" si="98"/>
        <v>50</v>
      </c>
      <c r="CG89" s="124"/>
      <c r="CH89" s="120">
        <f t="shared" si="99"/>
        <v>50</v>
      </c>
      <c r="CI89" s="120">
        <f t="shared" si="100"/>
        <v>50</v>
      </c>
      <c r="CJ89" s="124"/>
      <c r="CK89" s="126">
        <f t="shared" si="101"/>
        <v>100</v>
      </c>
    </row>
    <row r="90" spans="1:89" ht="41.4" x14ac:dyDescent="0.3">
      <c r="A90" s="194">
        <v>87</v>
      </c>
      <c r="B90" s="194" t="s">
        <v>8276</v>
      </c>
      <c r="C90" s="194" t="s">
        <v>8307</v>
      </c>
      <c r="D90" s="202" t="s">
        <v>399</v>
      </c>
      <c r="E90" s="194" t="s">
        <v>8507</v>
      </c>
      <c r="F90" s="196" t="s">
        <v>1070</v>
      </c>
      <c r="G90" s="194" t="s">
        <v>8264</v>
      </c>
      <c r="H90" s="194" t="s">
        <v>8262</v>
      </c>
      <c r="I90" s="194" t="s">
        <v>398</v>
      </c>
      <c r="J90" s="123"/>
      <c r="K90" s="123"/>
      <c r="L90" s="120"/>
      <c r="M90" s="120"/>
      <c r="N90" s="120"/>
      <c r="O90" s="123">
        <v>100</v>
      </c>
      <c r="P90" s="123" t="s">
        <v>8264</v>
      </c>
      <c r="Q90" s="120"/>
      <c r="R90" s="120"/>
      <c r="S90" s="120"/>
      <c r="T90" s="123"/>
      <c r="U90" s="123"/>
      <c r="V90" s="120"/>
      <c r="W90" s="120"/>
      <c r="X90" s="120"/>
      <c r="Y90" s="123"/>
      <c r="Z90" s="123"/>
      <c r="AA90" s="120"/>
      <c r="AB90" s="120"/>
      <c r="AC90" s="120"/>
      <c r="AD90" s="123"/>
      <c r="AE90" s="123"/>
      <c r="AF90" s="120"/>
      <c r="AG90" s="120"/>
      <c r="AH90" s="120"/>
      <c r="AI90" s="123"/>
      <c r="AJ90" s="123"/>
      <c r="AK90" s="120"/>
      <c r="AL90" s="120"/>
      <c r="AM90" s="120"/>
      <c r="AN90" s="123"/>
      <c r="AO90" s="123"/>
      <c r="AP90" s="120"/>
      <c r="AQ90" s="120"/>
      <c r="AR90" s="120"/>
      <c r="AS90" s="123"/>
      <c r="AT90" s="123"/>
      <c r="AU90" s="120"/>
      <c r="AV90" s="120"/>
      <c r="AW90" s="120"/>
      <c r="AX90" s="123"/>
      <c r="AY90" s="123"/>
      <c r="AZ90" s="120"/>
      <c r="BA90" s="120"/>
      <c r="BB90" s="120"/>
      <c r="BC90" s="123"/>
      <c r="BD90" s="123"/>
      <c r="BE90" s="120"/>
      <c r="BF90" s="120"/>
      <c r="BG90" s="120"/>
      <c r="BH90" s="123"/>
      <c r="BI90" s="123"/>
      <c r="BJ90" s="120"/>
      <c r="BK90" s="120"/>
      <c r="BL90" s="120"/>
      <c r="BM90" s="123"/>
      <c r="BN90" s="123"/>
      <c r="BO90" s="120"/>
      <c r="BP90" s="120"/>
      <c r="BQ90" s="120"/>
      <c r="BR90" s="126">
        <f t="shared" si="68"/>
        <v>0</v>
      </c>
      <c r="BS90" s="126">
        <f t="shared" si="69"/>
        <v>100</v>
      </c>
      <c r="BT90" s="120"/>
      <c r="BU90" s="120"/>
      <c r="BV90" s="120"/>
      <c r="BW90" s="120"/>
      <c r="BX90" s="120">
        <f t="shared" si="92"/>
        <v>100</v>
      </c>
      <c r="BY90" s="120">
        <f t="shared" si="93"/>
        <v>0</v>
      </c>
      <c r="BZ90" s="120">
        <f t="shared" si="94"/>
        <v>0</v>
      </c>
      <c r="CA90" s="120">
        <f t="shared" si="95"/>
        <v>0</v>
      </c>
      <c r="CB90" s="124"/>
      <c r="CC90" s="120">
        <f t="shared" si="96"/>
        <v>100</v>
      </c>
      <c r="CD90" s="124"/>
      <c r="CE90" s="120">
        <f t="shared" si="97"/>
        <v>100</v>
      </c>
      <c r="CF90" s="120">
        <f t="shared" si="98"/>
        <v>100</v>
      </c>
      <c r="CG90" s="124"/>
      <c r="CH90" s="120">
        <f t="shared" si="99"/>
        <v>100</v>
      </c>
      <c r="CI90" s="120">
        <f t="shared" si="100"/>
        <v>100</v>
      </c>
      <c r="CJ90" s="124"/>
      <c r="CK90" s="126">
        <f t="shared" si="101"/>
        <v>100</v>
      </c>
    </row>
    <row r="91" spans="1:89" ht="66" x14ac:dyDescent="0.3">
      <c r="A91" s="194">
        <v>88</v>
      </c>
      <c r="B91" s="194" t="s">
        <v>8276</v>
      </c>
      <c r="C91" s="194" t="s">
        <v>8307</v>
      </c>
      <c r="D91" s="202" t="s">
        <v>399</v>
      </c>
      <c r="E91" s="194" t="s">
        <v>8508</v>
      </c>
      <c r="F91" s="196" t="s">
        <v>8509</v>
      </c>
      <c r="G91" s="194" t="s">
        <v>8264</v>
      </c>
      <c r="H91" s="194" t="s">
        <v>8262</v>
      </c>
      <c r="I91" s="194" t="s">
        <v>398</v>
      </c>
      <c r="J91" s="123"/>
      <c r="K91" s="123"/>
      <c r="L91" s="120"/>
      <c r="M91" s="120"/>
      <c r="N91" s="120"/>
      <c r="O91" s="123"/>
      <c r="P91" s="123"/>
      <c r="Q91" s="120"/>
      <c r="R91" s="120"/>
      <c r="S91" s="120"/>
      <c r="T91" s="123"/>
      <c r="U91" s="123"/>
      <c r="V91" s="120"/>
      <c r="W91" s="120"/>
      <c r="X91" s="120"/>
      <c r="Y91" s="123"/>
      <c r="Z91" s="123"/>
      <c r="AA91" s="120"/>
      <c r="AB91" s="120"/>
      <c r="AC91" s="120"/>
      <c r="AD91" s="123"/>
      <c r="AE91" s="123"/>
      <c r="AF91" s="120"/>
      <c r="AG91" s="120"/>
      <c r="AH91" s="120"/>
      <c r="AI91" s="123"/>
      <c r="AJ91" s="123"/>
      <c r="AK91" s="120"/>
      <c r="AL91" s="120"/>
      <c r="AM91" s="120"/>
      <c r="AN91" s="123">
        <v>50</v>
      </c>
      <c r="AO91" s="123" t="s">
        <v>8274</v>
      </c>
      <c r="AP91" s="120"/>
      <c r="AQ91" s="120"/>
      <c r="AR91" s="120"/>
      <c r="AS91" s="123"/>
      <c r="AT91" s="123"/>
      <c r="AU91" s="120"/>
      <c r="AV91" s="120"/>
      <c r="AW91" s="120"/>
      <c r="AX91" s="123">
        <v>50</v>
      </c>
      <c r="AY91" s="123" t="s">
        <v>8510</v>
      </c>
      <c r="AZ91" s="120"/>
      <c r="BA91" s="120"/>
      <c r="BB91" s="120"/>
      <c r="BC91" s="123"/>
      <c r="BD91" s="123"/>
      <c r="BE91" s="120"/>
      <c r="BF91" s="120"/>
      <c r="BG91" s="120"/>
      <c r="BH91" s="123"/>
      <c r="BI91" s="123"/>
      <c r="BJ91" s="120"/>
      <c r="BK91" s="120"/>
      <c r="BL91" s="120"/>
      <c r="BM91" s="123"/>
      <c r="BN91" s="123"/>
      <c r="BO91" s="120"/>
      <c r="BP91" s="120"/>
      <c r="BQ91" s="120"/>
      <c r="BR91" s="126">
        <f t="shared" si="68"/>
        <v>0</v>
      </c>
      <c r="BS91" s="126">
        <f t="shared" si="69"/>
        <v>100</v>
      </c>
      <c r="BT91" s="120"/>
      <c r="BU91" s="120"/>
      <c r="BV91" s="120"/>
      <c r="BW91" s="120"/>
      <c r="BX91" s="120">
        <f t="shared" si="92"/>
        <v>0</v>
      </c>
      <c r="BY91" s="120">
        <f t="shared" si="93"/>
        <v>0</v>
      </c>
      <c r="BZ91" s="120">
        <f t="shared" si="94"/>
        <v>100</v>
      </c>
      <c r="CA91" s="120">
        <f t="shared" si="95"/>
        <v>0</v>
      </c>
      <c r="CB91" s="124"/>
      <c r="CC91" s="120">
        <f t="shared" si="96"/>
        <v>0</v>
      </c>
      <c r="CD91" s="124"/>
      <c r="CE91" s="120">
        <f t="shared" si="97"/>
        <v>0</v>
      </c>
      <c r="CF91" s="120">
        <f t="shared" si="98"/>
        <v>0</v>
      </c>
      <c r="CG91" s="124"/>
      <c r="CH91" s="120">
        <f t="shared" si="99"/>
        <v>100</v>
      </c>
      <c r="CI91" s="120">
        <f t="shared" si="100"/>
        <v>100</v>
      </c>
      <c r="CJ91" s="124"/>
      <c r="CK91" s="126">
        <f t="shared" si="101"/>
        <v>100</v>
      </c>
    </row>
    <row r="92" spans="1:89" ht="69" x14ac:dyDescent="0.3">
      <c r="A92" s="194">
        <v>89</v>
      </c>
      <c r="B92" s="194" t="s">
        <v>8276</v>
      </c>
      <c r="C92" s="194" t="s">
        <v>8307</v>
      </c>
      <c r="D92" s="202" t="s">
        <v>399</v>
      </c>
      <c r="E92" s="194" t="s">
        <v>8511</v>
      </c>
      <c r="F92" s="196" t="s">
        <v>8512</v>
      </c>
      <c r="G92" s="194" t="s">
        <v>8264</v>
      </c>
      <c r="H92" s="194" t="s">
        <v>8262</v>
      </c>
      <c r="I92" s="194" t="s">
        <v>398</v>
      </c>
      <c r="J92" s="123"/>
      <c r="K92" s="123"/>
      <c r="L92" s="120"/>
      <c r="M92" s="120"/>
      <c r="N92" s="120"/>
      <c r="O92" s="123"/>
      <c r="P92" s="123"/>
      <c r="Q92" s="120"/>
      <c r="R92" s="120"/>
      <c r="S92" s="120"/>
      <c r="T92" s="123">
        <v>100</v>
      </c>
      <c r="U92" s="123" t="s">
        <v>8264</v>
      </c>
      <c r="V92" s="120"/>
      <c r="W92" s="120"/>
      <c r="X92" s="120"/>
      <c r="Y92" s="123"/>
      <c r="Z92" s="123"/>
      <c r="AA92" s="120"/>
      <c r="AB92" s="120"/>
      <c r="AC92" s="120"/>
      <c r="AD92" s="123"/>
      <c r="AE92" s="123"/>
      <c r="AF92" s="120"/>
      <c r="AG92" s="120"/>
      <c r="AH92" s="120"/>
      <c r="AI92" s="123"/>
      <c r="AJ92" s="123"/>
      <c r="AK92" s="120"/>
      <c r="AL92" s="120"/>
      <c r="AM92" s="120"/>
      <c r="AN92" s="123"/>
      <c r="AO92" s="123"/>
      <c r="AP92" s="120"/>
      <c r="AQ92" s="120"/>
      <c r="AR92" s="120"/>
      <c r="AS92" s="123"/>
      <c r="AT92" s="123"/>
      <c r="AU92" s="120"/>
      <c r="AV92" s="120"/>
      <c r="AW92" s="120"/>
      <c r="AX92" s="123"/>
      <c r="AY92" s="123"/>
      <c r="AZ92" s="120"/>
      <c r="BA92" s="120"/>
      <c r="BB92" s="120"/>
      <c r="BC92" s="123"/>
      <c r="BD92" s="123"/>
      <c r="BE92" s="120"/>
      <c r="BF92" s="120"/>
      <c r="BG92" s="120"/>
      <c r="BH92" s="123"/>
      <c r="BI92" s="123"/>
      <c r="BJ92" s="120"/>
      <c r="BK92" s="120"/>
      <c r="BL92" s="120"/>
      <c r="BM92" s="123"/>
      <c r="BN92" s="123"/>
      <c r="BO92" s="120"/>
      <c r="BP92" s="120"/>
      <c r="BQ92" s="120"/>
      <c r="BR92" s="126">
        <f t="shared" si="68"/>
        <v>0</v>
      </c>
      <c r="BS92" s="126">
        <f t="shared" si="69"/>
        <v>100</v>
      </c>
      <c r="BT92" s="120"/>
      <c r="BU92" s="120"/>
      <c r="BV92" s="120"/>
      <c r="BW92" s="120"/>
      <c r="BX92" s="120">
        <f t="shared" si="92"/>
        <v>100</v>
      </c>
      <c r="BY92" s="120">
        <f t="shared" si="93"/>
        <v>0</v>
      </c>
      <c r="BZ92" s="120">
        <f t="shared" si="94"/>
        <v>0</v>
      </c>
      <c r="CA92" s="120">
        <f t="shared" si="95"/>
        <v>0</v>
      </c>
      <c r="CB92" s="124"/>
      <c r="CC92" s="120">
        <f t="shared" si="96"/>
        <v>100</v>
      </c>
      <c r="CD92" s="124"/>
      <c r="CE92" s="120">
        <f t="shared" si="97"/>
        <v>100</v>
      </c>
      <c r="CF92" s="120">
        <f t="shared" si="98"/>
        <v>100</v>
      </c>
      <c r="CG92" s="124"/>
      <c r="CH92" s="120">
        <f t="shared" si="99"/>
        <v>100</v>
      </c>
      <c r="CI92" s="120">
        <f t="shared" si="100"/>
        <v>100</v>
      </c>
      <c r="CJ92" s="124"/>
      <c r="CK92" s="126">
        <f t="shared" si="101"/>
        <v>100</v>
      </c>
    </row>
    <row r="93" spans="1:89" ht="55.2" x14ac:dyDescent="0.3">
      <c r="A93" s="194">
        <v>90</v>
      </c>
      <c r="B93" s="194" t="s">
        <v>8276</v>
      </c>
      <c r="C93" s="194" t="s">
        <v>8307</v>
      </c>
      <c r="D93" s="202" t="s">
        <v>399</v>
      </c>
      <c r="E93" s="194" t="s">
        <v>8513</v>
      </c>
      <c r="F93" s="196" t="s">
        <v>8514</v>
      </c>
      <c r="G93" s="194" t="s">
        <v>8264</v>
      </c>
      <c r="H93" s="194" t="s">
        <v>8262</v>
      </c>
      <c r="I93" s="194" t="s">
        <v>398</v>
      </c>
      <c r="J93" s="123"/>
      <c r="K93" s="123"/>
      <c r="L93" s="120"/>
      <c r="M93" s="120"/>
      <c r="N93" s="120"/>
      <c r="O93" s="123"/>
      <c r="P93" s="123"/>
      <c r="Q93" s="120"/>
      <c r="R93" s="120"/>
      <c r="S93" s="120"/>
      <c r="T93" s="123">
        <v>100</v>
      </c>
      <c r="U93" s="123" t="s">
        <v>8264</v>
      </c>
      <c r="V93" s="120"/>
      <c r="W93" s="120"/>
      <c r="X93" s="120"/>
      <c r="Y93" s="123"/>
      <c r="Z93" s="123"/>
      <c r="AA93" s="120"/>
      <c r="AB93" s="120"/>
      <c r="AC93" s="120"/>
      <c r="AD93" s="123"/>
      <c r="AE93" s="123"/>
      <c r="AF93" s="120"/>
      <c r="AG93" s="120"/>
      <c r="AH93" s="120"/>
      <c r="AI93" s="123"/>
      <c r="AJ93" s="123"/>
      <c r="AK93" s="120"/>
      <c r="AL93" s="120"/>
      <c r="AM93" s="120"/>
      <c r="AN93" s="123"/>
      <c r="AO93" s="123"/>
      <c r="AP93" s="120"/>
      <c r="AQ93" s="120"/>
      <c r="AR93" s="120"/>
      <c r="AS93" s="123"/>
      <c r="AT93" s="123"/>
      <c r="AU93" s="120"/>
      <c r="AV93" s="120"/>
      <c r="AW93" s="120"/>
      <c r="AX93" s="123"/>
      <c r="AY93" s="123"/>
      <c r="AZ93" s="120"/>
      <c r="BA93" s="120"/>
      <c r="BB93" s="120"/>
      <c r="BC93" s="123"/>
      <c r="BD93" s="123"/>
      <c r="BE93" s="120"/>
      <c r="BF93" s="120"/>
      <c r="BG93" s="120"/>
      <c r="BH93" s="123"/>
      <c r="BI93" s="123"/>
      <c r="BJ93" s="120"/>
      <c r="BK93" s="120"/>
      <c r="BL93" s="120"/>
      <c r="BM93" s="123"/>
      <c r="BN93" s="123"/>
      <c r="BO93" s="120"/>
      <c r="BP93" s="120"/>
      <c r="BQ93" s="120"/>
      <c r="BR93" s="126">
        <f t="shared" si="68"/>
        <v>0</v>
      </c>
      <c r="BS93" s="126">
        <f t="shared" si="69"/>
        <v>100</v>
      </c>
      <c r="BT93" s="120"/>
      <c r="BU93" s="120"/>
      <c r="BV93" s="120"/>
      <c r="BW93" s="120"/>
      <c r="BX93" s="120">
        <f t="shared" si="92"/>
        <v>100</v>
      </c>
      <c r="BY93" s="120">
        <f t="shared" si="93"/>
        <v>0</v>
      </c>
      <c r="BZ93" s="120">
        <f t="shared" si="94"/>
        <v>0</v>
      </c>
      <c r="CA93" s="120">
        <f t="shared" si="95"/>
        <v>0</v>
      </c>
      <c r="CB93" s="124"/>
      <c r="CC93" s="120">
        <f t="shared" si="96"/>
        <v>100</v>
      </c>
      <c r="CD93" s="124"/>
      <c r="CE93" s="120">
        <f t="shared" si="97"/>
        <v>100</v>
      </c>
      <c r="CF93" s="120">
        <f t="shared" si="98"/>
        <v>100</v>
      </c>
      <c r="CG93" s="124"/>
      <c r="CH93" s="120">
        <f t="shared" si="99"/>
        <v>100</v>
      </c>
      <c r="CI93" s="120">
        <f t="shared" si="100"/>
        <v>100</v>
      </c>
      <c r="CJ93" s="124"/>
      <c r="CK93" s="126">
        <f t="shared" si="101"/>
        <v>100</v>
      </c>
    </row>
    <row r="94" spans="1:89" ht="92.4" x14ac:dyDescent="0.3">
      <c r="A94" s="194">
        <v>91</v>
      </c>
      <c r="B94" s="194" t="s">
        <v>8276</v>
      </c>
      <c r="C94" s="194" t="s">
        <v>8307</v>
      </c>
      <c r="D94" s="202" t="s">
        <v>399</v>
      </c>
      <c r="E94" s="194" t="s">
        <v>8515</v>
      </c>
      <c r="F94" s="196" t="s">
        <v>8516</v>
      </c>
      <c r="G94" s="194" t="s">
        <v>8517</v>
      </c>
      <c r="H94" s="194" t="s">
        <v>8262</v>
      </c>
      <c r="I94" s="194" t="s">
        <v>398</v>
      </c>
      <c r="J94" s="123"/>
      <c r="K94" s="123"/>
      <c r="L94" s="120"/>
      <c r="M94" s="120"/>
      <c r="N94" s="120"/>
      <c r="O94" s="123"/>
      <c r="P94" s="123"/>
      <c r="Q94" s="120"/>
      <c r="R94" s="120"/>
      <c r="S94" s="120"/>
      <c r="T94" s="123"/>
      <c r="U94" s="123"/>
      <c r="V94" s="120"/>
      <c r="W94" s="120"/>
      <c r="X94" s="120"/>
      <c r="Y94" s="123">
        <v>100</v>
      </c>
      <c r="Z94" s="123" t="s">
        <v>8517</v>
      </c>
      <c r="AA94" s="120"/>
      <c r="AB94" s="120"/>
      <c r="AC94" s="120"/>
      <c r="AD94" s="123"/>
      <c r="AE94" s="123"/>
      <c r="AF94" s="120"/>
      <c r="AG94" s="120"/>
      <c r="AH94" s="120"/>
      <c r="AI94" s="123"/>
      <c r="AJ94" s="123"/>
      <c r="AK94" s="120"/>
      <c r="AL94" s="120"/>
      <c r="AM94" s="120"/>
      <c r="AN94" s="123"/>
      <c r="AO94" s="123"/>
      <c r="AP94" s="120"/>
      <c r="AQ94" s="120"/>
      <c r="AR94" s="120"/>
      <c r="AS94" s="123"/>
      <c r="AT94" s="123"/>
      <c r="AU94" s="120"/>
      <c r="AV94" s="120"/>
      <c r="AW94" s="120"/>
      <c r="AX94" s="123"/>
      <c r="AY94" s="123"/>
      <c r="AZ94" s="120"/>
      <c r="BA94" s="120"/>
      <c r="BB94" s="120"/>
      <c r="BC94" s="123"/>
      <c r="BD94" s="123"/>
      <c r="BE94" s="120"/>
      <c r="BF94" s="120"/>
      <c r="BG94" s="120"/>
      <c r="BH94" s="123"/>
      <c r="BI94" s="123"/>
      <c r="BJ94" s="120"/>
      <c r="BK94" s="120"/>
      <c r="BL94" s="120"/>
      <c r="BM94" s="123"/>
      <c r="BN94" s="123"/>
      <c r="BO94" s="120"/>
      <c r="BP94" s="120"/>
      <c r="BQ94" s="120"/>
      <c r="BR94" s="126">
        <f t="shared" si="68"/>
        <v>0</v>
      </c>
      <c r="BS94" s="126">
        <f t="shared" si="69"/>
        <v>100</v>
      </c>
      <c r="BT94" s="120"/>
      <c r="BU94" s="120"/>
      <c r="BV94" s="120"/>
      <c r="BW94" s="120"/>
      <c r="BX94" s="120">
        <f t="shared" si="92"/>
        <v>0</v>
      </c>
      <c r="BY94" s="120">
        <f t="shared" si="93"/>
        <v>100</v>
      </c>
      <c r="BZ94" s="120">
        <f t="shared" si="94"/>
        <v>0</v>
      </c>
      <c r="CA94" s="120">
        <f t="shared" si="95"/>
        <v>0</v>
      </c>
      <c r="CB94" s="124"/>
      <c r="CC94" s="120">
        <f t="shared" si="96"/>
        <v>0</v>
      </c>
      <c r="CD94" s="124"/>
      <c r="CE94" s="120">
        <f t="shared" si="97"/>
        <v>100</v>
      </c>
      <c r="CF94" s="120">
        <f t="shared" si="98"/>
        <v>100</v>
      </c>
      <c r="CG94" s="124"/>
      <c r="CH94" s="120">
        <f t="shared" si="99"/>
        <v>100</v>
      </c>
      <c r="CI94" s="120">
        <f t="shared" si="100"/>
        <v>100</v>
      </c>
      <c r="CJ94" s="124"/>
      <c r="CK94" s="126">
        <f t="shared" si="101"/>
        <v>100</v>
      </c>
    </row>
    <row r="95" spans="1:89" ht="39.6" customHeight="1" x14ac:dyDescent="0.3">
      <c r="A95" s="194">
        <v>92</v>
      </c>
      <c r="B95" s="194" t="s">
        <v>8281</v>
      </c>
      <c r="C95" s="194" t="s">
        <v>8259</v>
      </c>
      <c r="D95" s="194" t="s">
        <v>1903</v>
      </c>
      <c r="E95" s="194" t="s">
        <v>1904</v>
      </c>
      <c r="F95" s="203" t="s">
        <v>8504</v>
      </c>
      <c r="G95" s="194" t="s">
        <v>8264</v>
      </c>
      <c r="H95" s="194" t="s">
        <v>8262</v>
      </c>
      <c r="I95" s="194" t="s">
        <v>398</v>
      </c>
      <c r="J95" s="123"/>
      <c r="K95" s="123"/>
      <c r="L95" s="120"/>
      <c r="M95" s="120"/>
      <c r="N95" s="120"/>
      <c r="O95" s="123"/>
      <c r="P95" s="123"/>
      <c r="Q95" s="120"/>
      <c r="R95" s="120"/>
      <c r="S95" s="120"/>
      <c r="T95" s="123"/>
      <c r="U95" s="123"/>
      <c r="V95" s="120"/>
      <c r="W95" s="120"/>
      <c r="X95" s="120"/>
      <c r="Y95" s="123"/>
      <c r="Z95" s="123"/>
      <c r="AA95" s="120"/>
      <c r="AB95" s="120"/>
      <c r="AC95" s="120"/>
      <c r="AD95" s="123">
        <v>50</v>
      </c>
      <c r="AE95" s="123" t="s">
        <v>8274</v>
      </c>
      <c r="AF95" s="120"/>
      <c r="AG95" s="120"/>
      <c r="AH95" s="120"/>
      <c r="AI95" s="123"/>
      <c r="AJ95" s="123"/>
      <c r="AK95" s="120"/>
      <c r="AL95" s="120"/>
      <c r="AM95" s="120"/>
      <c r="AN95" s="125"/>
      <c r="AO95" s="125"/>
      <c r="AP95" s="126"/>
      <c r="AQ95" s="126"/>
      <c r="AR95" s="126"/>
      <c r="AS95" s="145"/>
      <c r="AT95" s="145"/>
      <c r="AU95" s="126"/>
      <c r="AV95" s="126"/>
      <c r="AW95" s="126"/>
      <c r="AX95" s="125">
        <v>50</v>
      </c>
      <c r="AY95" s="125" t="s">
        <v>8275</v>
      </c>
      <c r="AZ95" s="126"/>
      <c r="BA95" s="126"/>
      <c r="BB95" s="126"/>
      <c r="BC95" s="125"/>
      <c r="BD95" s="125"/>
      <c r="BE95" s="124"/>
      <c r="BF95" s="124"/>
      <c r="BG95" s="124"/>
      <c r="BH95" s="123"/>
      <c r="BI95" s="123"/>
      <c r="BJ95" s="124"/>
      <c r="BK95" s="124"/>
      <c r="BL95" s="124"/>
      <c r="BM95" s="125"/>
      <c r="BN95" s="125"/>
      <c r="BO95" s="124"/>
      <c r="BP95" s="124"/>
      <c r="BQ95" s="124"/>
      <c r="BR95" s="126">
        <f>SUM(BO95,BJ95,BE95,AZ95,AU95,AP95,AK95,AF95,AA95,V95,Q95,L95)</f>
        <v>0</v>
      </c>
      <c r="BS95" s="126">
        <f>SUM(BM95,BH95,BC95,AX95,AS95,AN95,AI95,AD95,Y95,T95,O95,J95)</f>
        <v>100</v>
      </c>
      <c r="BT95" s="120"/>
      <c r="BU95" s="120"/>
      <c r="BV95" s="120"/>
      <c r="BW95" s="120"/>
      <c r="BX95" s="120">
        <f>SUM(T95,O95,J95)</f>
        <v>0</v>
      </c>
      <c r="BY95" s="120">
        <f>SUM(AI95,AD95,Y95)</f>
        <v>50</v>
      </c>
      <c r="BZ95" s="120">
        <f>SUM(AX95,AS95,AN95)</f>
        <v>50</v>
      </c>
      <c r="CA95" s="120">
        <f>SUM(BM95,BH95,BC95)</f>
        <v>0</v>
      </c>
      <c r="CB95" s="124"/>
      <c r="CC95" s="120">
        <f>+BX95-CB95</f>
        <v>0</v>
      </c>
      <c r="CD95" s="124"/>
      <c r="CE95" s="120">
        <f>+BX95+BY95</f>
        <v>50</v>
      </c>
      <c r="CF95" s="120">
        <f>+CE95-CD95</f>
        <v>50</v>
      </c>
      <c r="CG95" s="124"/>
      <c r="CH95" s="120">
        <f>+BX95+BY95+BZ95</f>
        <v>100</v>
      </c>
      <c r="CI95" s="120">
        <f>+CH95-CG95</f>
        <v>100</v>
      </c>
      <c r="CJ95" s="124"/>
      <c r="CK95" s="126">
        <f>+BS95-CJ95</f>
        <v>100</v>
      </c>
    </row>
    <row r="96" spans="1:89" ht="96.6" x14ac:dyDescent="0.3">
      <c r="A96" s="194">
        <v>93</v>
      </c>
      <c r="B96" s="194" t="s">
        <v>8281</v>
      </c>
      <c r="C96" s="194" t="s">
        <v>8306</v>
      </c>
      <c r="D96" s="196" t="s">
        <v>1821</v>
      </c>
      <c r="E96" s="194" t="s">
        <v>8518</v>
      </c>
      <c r="F96" s="203" t="s">
        <v>8519</v>
      </c>
      <c r="G96" s="194" t="s">
        <v>8264</v>
      </c>
      <c r="H96" s="194" t="s">
        <v>8262</v>
      </c>
      <c r="I96" s="194" t="s">
        <v>398</v>
      </c>
      <c r="J96" s="123"/>
      <c r="K96" s="123"/>
      <c r="L96" s="120"/>
      <c r="M96" s="120"/>
      <c r="N96" s="120"/>
      <c r="O96" s="123"/>
      <c r="P96" s="123"/>
      <c r="Q96" s="120"/>
      <c r="R96" s="120"/>
      <c r="S96" s="120"/>
      <c r="T96" s="123"/>
      <c r="U96" s="123"/>
      <c r="V96" s="120"/>
      <c r="W96" s="120"/>
      <c r="X96" s="120"/>
      <c r="Y96" s="123"/>
      <c r="Z96" s="123"/>
      <c r="AA96" s="120"/>
      <c r="AB96" s="120"/>
      <c r="AC96" s="120"/>
      <c r="AD96" s="123"/>
      <c r="AE96" s="123"/>
      <c r="AF96" s="120"/>
      <c r="AG96" s="120"/>
      <c r="AH96" s="120"/>
      <c r="AI96" s="123">
        <v>50</v>
      </c>
      <c r="AJ96" s="123" t="s">
        <v>8520</v>
      </c>
      <c r="AK96" s="120"/>
      <c r="AL96" s="120"/>
      <c r="AM96" s="120"/>
      <c r="AN96" s="123"/>
      <c r="AO96" s="123"/>
      <c r="AP96" s="120"/>
      <c r="AQ96" s="120"/>
      <c r="AR96" s="120"/>
      <c r="AS96" s="123"/>
      <c r="AT96" s="123"/>
      <c r="AU96" s="120"/>
      <c r="AV96" s="120"/>
      <c r="AW96" s="120"/>
      <c r="AX96" s="123"/>
      <c r="AY96" s="123"/>
      <c r="AZ96" s="120"/>
      <c r="BA96" s="120"/>
      <c r="BB96" s="120"/>
      <c r="BC96" s="123"/>
      <c r="BD96" s="123"/>
      <c r="BE96" s="120"/>
      <c r="BF96" s="120"/>
      <c r="BG96" s="120"/>
      <c r="BH96" s="123"/>
      <c r="BI96" s="123"/>
      <c r="BJ96" s="120"/>
      <c r="BK96" s="120"/>
      <c r="BL96" s="120"/>
      <c r="BM96" s="123">
        <v>50</v>
      </c>
      <c r="BN96" s="123" t="s">
        <v>8520</v>
      </c>
      <c r="BO96" s="120"/>
      <c r="BP96" s="120"/>
      <c r="BQ96" s="120"/>
      <c r="BR96" s="126">
        <f t="shared" si="68"/>
        <v>0</v>
      </c>
      <c r="BS96" s="126">
        <f t="shared" si="69"/>
        <v>100</v>
      </c>
      <c r="BT96" s="120"/>
      <c r="BU96" s="120"/>
      <c r="BV96" s="120"/>
      <c r="BW96" s="120"/>
      <c r="BX96" s="120">
        <f t="shared" si="92"/>
        <v>0</v>
      </c>
      <c r="BY96" s="120">
        <f t="shared" si="93"/>
        <v>50</v>
      </c>
      <c r="BZ96" s="120">
        <f t="shared" si="94"/>
        <v>0</v>
      </c>
      <c r="CA96" s="120">
        <f t="shared" si="95"/>
        <v>50</v>
      </c>
      <c r="CB96" s="124"/>
      <c r="CC96" s="120">
        <f t="shared" si="96"/>
        <v>0</v>
      </c>
      <c r="CD96" s="124"/>
      <c r="CE96" s="120">
        <f t="shared" si="97"/>
        <v>50</v>
      </c>
      <c r="CF96" s="120">
        <f t="shared" si="98"/>
        <v>50</v>
      </c>
      <c r="CG96" s="124"/>
      <c r="CH96" s="120">
        <f t="shared" si="99"/>
        <v>50</v>
      </c>
      <c r="CI96" s="120">
        <f t="shared" si="100"/>
        <v>50</v>
      </c>
      <c r="CJ96" s="124"/>
      <c r="CK96" s="126">
        <f t="shared" si="101"/>
        <v>100</v>
      </c>
    </row>
    <row r="97" spans="1:89" ht="96.6" x14ac:dyDescent="0.3">
      <c r="A97" s="194">
        <v>94</v>
      </c>
      <c r="B97" s="194" t="s">
        <v>8281</v>
      </c>
      <c r="C97" s="194" t="s">
        <v>8307</v>
      </c>
      <c r="D97" s="194" t="s">
        <v>399</v>
      </c>
      <c r="E97" s="194" t="s">
        <v>8521</v>
      </c>
      <c r="F97" s="203" t="s">
        <v>8522</v>
      </c>
      <c r="G97" s="194" t="s">
        <v>8523</v>
      </c>
      <c r="H97" s="194" t="s">
        <v>8262</v>
      </c>
      <c r="I97" s="194" t="s">
        <v>398</v>
      </c>
      <c r="J97" s="123"/>
      <c r="K97" s="123"/>
      <c r="L97" s="120"/>
      <c r="M97" s="120"/>
      <c r="N97" s="120"/>
      <c r="O97" s="123"/>
      <c r="P97" s="123"/>
      <c r="Q97" s="120"/>
      <c r="R97" s="120"/>
      <c r="S97" s="120"/>
      <c r="T97" s="123"/>
      <c r="U97" s="123"/>
      <c r="V97" s="120"/>
      <c r="W97" s="120"/>
      <c r="X97" s="120"/>
      <c r="Y97" s="123"/>
      <c r="Z97" s="123"/>
      <c r="AA97" s="120"/>
      <c r="AB97" s="120"/>
      <c r="AC97" s="120"/>
      <c r="AD97" s="123"/>
      <c r="AE97" s="123"/>
      <c r="AF97" s="120"/>
      <c r="AG97" s="120"/>
      <c r="AH97" s="120"/>
      <c r="AI97" s="123">
        <v>100</v>
      </c>
      <c r="AJ97" s="123" t="s">
        <v>8523</v>
      </c>
      <c r="AK97" s="120"/>
      <c r="AL97" s="120"/>
      <c r="AM97" s="120"/>
      <c r="AN97" s="123"/>
      <c r="AO97" s="123"/>
      <c r="AP97" s="120"/>
      <c r="AQ97" s="120"/>
      <c r="AR97" s="120"/>
      <c r="AS97" s="123"/>
      <c r="AT97" s="123"/>
      <c r="AU97" s="120"/>
      <c r="AV97" s="120"/>
      <c r="AW97" s="120"/>
      <c r="AX97" s="123"/>
      <c r="AY97" s="123"/>
      <c r="AZ97" s="120"/>
      <c r="BA97" s="120"/>
      <c r="BB97" s="120"/>
      <c r="BC97" s="123"/>
      <c r="BD97" s="123"/>
      <c r="BE97" s="120"/>
      <c r="BF97" s="120"/>
      <c r="BG97" s="120"/>
      <c r="BH97" s="123"/>
      <c r="BI97" s="123"/>
      <c r="BJ97" s="120"/>
      <c r="BK97" s="120"/>
      <c r="BL97" s="120"/>
      <c r="BM97" s="123"/>
      <c r="BN97" s="123"/>
      <c r="BO97" s="120"/>
      <c r="BP97" s="120"/>
      <c r="BQ97" s="120"/>
      <c r="BR97" s="126">
        <f t="shared" si="68"/>
        <v>0</v>
      </c>
      <c r="BS97" s="126">
        <f t="shared" si="69"/>
        <v>100</v>
      </c>
      <c r="BT97" s="120"/>
      <c r="BU97" s="120"/>
      <c r="BV97" s="120"/>
      <c r="BW97" s="120"/>
      <c r="BX97" s="120">
        <f t="shared" si="92"/>
        <v>0</v>
      </c>
      <c r="BY97" s="120">
        <f t="shared" si="93"/>
        <v>100</v>
      </c>
      <c r="BZ97" s="120">
        <f t="shared" si="94"/>
        <v>0</v>
      </c>
      <c r="CA97" s="120">
        <f t="shared" si="95"/>
        <v>0</v>
      </c>
      <c r="CB97" s="124"/>
      <c r="CC97" s="120">
        <f t="shared" si="96"/>
        <v>0</v>
      </c>
      <c r="CD97" s="124"/>
      <c r="CE97" s="120">
        <f t="shared" si="97"/>
        <v>100</v>
      </c>
      <c r="CF97" s="120">
        <f t="shared" si="98"/>
        <v>100</v>
      </c>
      <c r="CG97" s="124"/>
      <c r="CH97" s="120">
        <f t="shared" si="99"/>
        <v>100</v>
      </c>
      <c r="CI97" s="120">
        <f t="shared" si="100"/>
        <v>100</v>
      </c>
      <c r="CJ97" s="124"/>
      <c r="CK97" s="126">
        <f t="shared" si="101"/>
        <v>100</v>
      </c>
    </row>
    <row r="98" spans="1:89" ht="52.8" x14ac:dyDescent="0.3">
      <c r="A98" s="194">
        <v>95</v>
      </c>
      <c r="B98" s="194" t="s">
        <v>8281</v>
      </c>
      <c r="C98" s="194" t="s">
        <v>8307</v>
      </c>
      <c r="D98" s="194" t="s">
        <v>399</v>
      </c>
      <c r="E98" s="194" t="s">
        <v>8524</v>
      </c>
      <c r="F98" s="203" t="s">
        <v>1992</v>
      </c>
      <c r="G98" s="194" t="s">
        <v>8525</v>
      </c>
      <c r="H98" s="194" t="s">
        <v>8262</v>
      </c>
      <c r="I98" s="194" t="s">
        <v>398</v>
      </c>
      <c r="J98" s="123"/>
      <c r="K98" s="123"/>
      <c r="L98" s="120"/>
      <c r="M98" s="120"/>
      <c r="N98" s="120"/>
      <c r="O98" s="123"/>
      <c r="P98" s="123"/>
      <c r="Q98" s="120"/>
      <c r="R98" s="120"/>
      <c r="S98" s="120"/>
      <c r="T98" s="123"/>
      <c r="U98" s="123"/>
      <c r="V98" s="120"/>
      <c r="W98" s="120"/>
      <c r="X98" s="120"/>
      <c r="Y98" s="123"/>
      <c r="Z98" s="123"/>
      <c r="AA98" s="120"/>
      <c r="AB98" s="120"/>
      <c r="AC98" s="120"/>
      <c r="AD98" s="123">
        <v>50</v>
      </c>
      <c r="AE98" s="123" t="s">
        <v>8525</v>
      </c>
      <c r="AF98" s="120"/>
      <c r="AG98" s="120"/>
      <c r="AH98" s="120"/>
      <c r="AI98" s="123"/>
      <c r="AJ98" s="123"/>
      <c r="AK98" s="120"/>
      <c r="AL98" s="120"/>
      <c r="AM98" s="120"/>
      <c r="AN98" s="123"/>
      <c r="AO98" s="123"/>
      <c r="AP98" s="120"/>
      <c r="AQ98" s="120"/>
      <c r="AR98" s="120"/>
      <c r="AS98" s="123"/>
      <c r="AT98" s="123"/>
      <c r="AU98" s="120"/>
      <c r="AV98" s="120"/>
      <c r="AW98" s="120"/>
      <c r="AX98" s="123">
        <v>50</v>
      </c>
      <c r="AY98" s="123" t="s">
        <v>8525</v>
      </c>
      <c r="AZ98" s="120"/>
      <c r="BA98" s="120"/>
      <c r="BB98" s="120"/>
      <c r="BC98" s="123"/>
      <c r="BD98" s="123"/>
      <c r="BE98" s="120"/>
      <c r="BF98" s="120"/>
      <c r="BG98" s="120"/>
      <c r="BH98" s="123"/>
      <c r="BI98" s="123"/>
      <c r="BJ98" s="120"/>
      <c r="BK98" s="120"/>
      <c r="BL98" s="120"/>
      <c r="BM98" s="123"/>
      <c r="BN98" s="123"/>
      <c r="BO98" s="120"/>
      <c r="BP98" s="120"/>
      <c r="BQ98" s="120"/>
      <c r="BR98" s="126">
        <f t="shared" si="68"/>
        <v>0</v>
      </c>
      <c r="BS98" s="126">
        <f t="shared" si="69"/>
        <v>100</v>
      </c>
      <c r="BT98" s="120"/>
      <c r="BU98" s="120"/>
      <c r="BV98" s="120"/>
      <c r="BW98" s="120"/>
      <c r="BX98" s="120">
        <f t="shared" si="92"/>
        <v>0</v>
      </c>
      <c r="BY98" s="120">
        <f t="shared" si="93"/>
        <v>50</v>
      </c>
      <c r="BZ98" s="120">
        <f t="shared" si="94"/>
        <v>50</v>
      </c>
      <c r="CA98" s="120">
        <f t="shared" si="95"/>
        <v>0</v>
      </c>
      <c r="CB98" s="124"/>
      <c r="CC98" s="120">
        <f t="shared" si="96"/>
        <v>0</v>
      </c>
      <c r="CD98" s="124"/>
      <c r="CE98" s="120">
        <f t="shared" si="97"/>
        <v>50</v>
      </c>
      <c r="CF98" s="120">
        <f t="shared" si="98"/>
        <v>50</v>
      </c>
      <c r="CG98" s="124"/>
      <c r="CH98" s="120">
        <f t="shared" si="99"/>
        <v>100</v>
      </c>
      <c r="CI98" s="120">
        <f t="shared" si="100"/>
        <v>100</v>
      </c>
      <c r="CJ98" s="124"/>
      <c r="CK98" s="126">
        <f t="shared" si="101"/>
        <v>100</v>
      </c>
    </row>
    <row r="99" spans="1:89" ht="26.4" x14ac:dyDescent="0.3">
      <c r="A99" s="194">
        <v>96</v>
      </c>
      <c r="B99" s="204" t="s">
        <v>8298</v>
      </c>
      <c r="C99" s="204" t="s">
        <v>8259</v>
      </c>
      <c r="D99" s="204" t="s">
        <v>3659</v>
      </c>
      <c r="E99" s="204" t="s">
        <v>3660</v>
      </c>
      <c r="F99" s="204" t="s">
        <v>8526</v>
      </c>
      <c r="G99" s="205" t="s">
        <v>8267</v>
      </c>
      <c r="H99" s="204" t="s">
        <v>8262</v>
      </c>
      <c r="I99" s="204" t="s">
        <v>398</v>
      </c>
      <c r="J99" s="155"/>
      <c r="K99" s="155"/>
      <c r="L99" s="153"/>
      <c r="M99" s="153"/>
      <c r="N99" s="153"/>
      <c r="O99" s="155"/>
      <c r="P99" s="155"/>
      <c r="Q99" s="153"/>
      <c r="R99" s="153"/>
      <c r="S99" s="153"/>
      <c r="T99" s="155">
        <v>25</v>
      </c>
      <c r="U99" s="155" t="s">
        <v>8267</v>
      </c>
      <c r="V99" s="153"/>
      <c r="W99" s="153"/>
      <c r="X99" s="153"/>
      <c r="Y99" s="155"/>
      <c r="Z99" s="155"/>
      <c r="AA99" s="153"/>
      <c r="AB99" s="153"/>
      <c r="AC99" s="154"/>
      <c r="AD99" s="155"/>
      <c r="AE99" s="155"/>
      <c r="AF99" s="153"/>
      <c r="AG99" s="153"/>
      <c r="AH99" s="153"/>
      <c r="AI99" s="155">
        <v>25</v>
      </c>
      <c r="AJ99" s="155" t="s">
        <v>8267</v>
      </c>
      <c r="AK99" s="153"/>
      <c r="AL99" s="153"/>
      <c r="AM99" s="153"/>
      <c r="AN99" s="155"/>
      <c r="AO99" s="155"/>
      <c r="AP99" s="156"/>
      <c r="AQ99" s="153"/>
      <c r="AR99" s="153"/>
      <c r="AS99" s="155"/>
      <c r="AT99" s="155"/>
      <c r="AU99" s="153"/>
      <c r="AV99" s="153"/>
      <c r="AW99" s="153"/>
      <c r="AX99" s="155">
        <v>25</v>
      </c>
      <c r="AY99" s="155" t="s">
        <v>8267</v>
      </c>
      <c r="AZ99" s="153"/>
      <c r="BA99" s="153"/>
      <c r="BB99" s="153"/>
      <c r="BC99" s="155"/>
      <c r="BD99" s="155"/>
      <c r="BE99" s="157"/>
      <c r="BF99" s="157"/>
      <c r="BG99" s="157"/>
      <c r="BH99" s="155"/>
      <c r="BI99" s="155"/>
      <c r="BJ99" s="157"/>
      <c r="BK99" s="157"/>
      <c r="BL99" s="157"/>
      <c r="BM99" s="155">
        <v>25</v>
      </c>
      <c r="BN99" s="155" t="s">
        <v>8267</v>
      </c>
      <c r="BO99" s="157"/>
      <c r="BP99" s="157"/>
      <c r="BQ99" s="157"/>
      <c r="BR99" s="158">
        <f t="shared" si="68"/>
        <v>0</v>
      </c>
      <c r="BS99" s="158">
        <f t="shared" si="69"/>
        <v>100</v>
      </c>
      <c r="BT99" s="153"/>
      <c r="BU99" s="153"/>
      <c r="BV99" s="153"/>
      <c r="BW99" s="153"/>
      <c r="BX99" s="120">
        <f t="shared" si="92"/>
        <v>25</v>
      </c>
      <c r="BY99" s="120">
        <f t="shared" si="93"/>
        <v>25</v>
      </c>
      <c r="BZ99" s="120">
        <f t="shared" si="94"/>
        <v>25</v>
      </c>
      <c r="CA99" s="120">
        <f t="shared" si="95"/>
        <v>25</v>
      </c>
      <c r="CB99" s="124"/>
      <c r="CC99" s="120">
        <f>+BX99-CB99</f>
        <v>25</v>
      </c>
      <c r="CD99" s="124"/>
      <c r="CE99" s="120">
        <f t="shared" ref="CE99:CE104" si="102">+BX99+BY99</f>
        <v>50</v>
      </c>
      <c r="CF99" s="120">
        <f>+CE99-CD99</f>
        <v>50</v>
      </c>
      <c r="CG99" s="124"/>
      <c r="CH99" s="120">
        <f t="shared" ref="CH99:CH104" si="103">+BX99+BY99+BZ99</f>
        <v>75</v>
      </c>
      <c r="CI99" s="120">
        <f>+CH99-CG99</f>
        <v>75</v>
      </c>
      <c r="CJ99" s="124"/>
      <c r="CK99" s="126">
        <f>+BS99-CJ99</f>
        <v>100</v>
      </c>
    </row>
    <row r="100" spans="1:89" ht="39.6" x14ac:dyDescent="0.3">
      <c r="A100" s="194">
        <v>97</v>
      </c>
      <c r="B100" s="194" t="s">
        <v>8298</v>
      </c>
      <c r="C100" s="194" t="s">
        <v>8261</v>
      </c>
      <c r="D100" s="194" t="s">
        <v>399</v>
      </c>
      <c r="E100" s="194" t="s">
        <v>4034</v>
      </c>
      <c r="F100" s="194" t="s">
        <v>8527</v>
      </c>
      <c r="G100" s="200" t="s">
        <v>8528</v>
      </c>
      <c r="H100" s="194" t="s">
        <v>8262</v>
      </c>
      <c r="I100" s="194" t="s">
        <v>398</v>
      </c>
      <c r="J100" s="123"/>
      <c r="K100" s="123"/>
      <c r="L100" s="120"/>
      <c r="M100" s="120"/>
      <c r="N100" s="120"/>
      <c r="O100" s="123"/>
      <c r="P100" s="123"/>
      <c r="Q100" s="120"/>
      <c r="R100" s="120"/>
      <c r="S100" s="120"/>
      <c r="T100" s="125"/>
      <c r="U100" s="123"/>
      <c r="V100" s="120"/>
      <c r="W100" s="120"/>
      <c r="X100" s="120"/>
      <c r="Y100" s="123"/>
      <c r="Z100" s="123"/>
      <c r="AA100" s="120"/>
      <c r="AB100" s="120"/>
      <c r="AC100" s="121"/>
      <c r="AD100" s="123"/>
      <c r="AE100" s="123"/>
      <c r="AF100" s="120"/>
      <c r="AG100" s="120"/>
      <c r="AH100" s="120"/>
      <c r="AI100" s="125">
        <v>50</v>
      </c>
      <c r="AJ100" s="123" t="s">
        <v>8376</v>
      </c>
      <c r="AK100" s="120"/>
      <c r="AL100" s="120"/>
      <c r="AM100" s="120"/>
      <c r="AN100" s="125"/>
      <c r="AO100" s="123"/>
      <c r="AP100" s="120"/>
      <c r="AQ100" s="120"/>
      <c r="AR100" s="120"/>
      <c r="AS100" s="123">
        <v>50</v>
      </c>
      <c r="AT100" s="123" t="s">
        <v>8264</v>
      </c>
      <c r="AU100" s="120"/>
      <c r="AV100" s="120"/>
      <c r="AW100" s="120"/>
      <c r="AX100" s="123"/>
      <c r="AY100" s="123"/>
      <c r="AZ100" s="120"/>
      <c r="BA100" s="120"/>
      <c r="BB100" s="120"/>
      <c r="BC100" s="123"/>
      <c r="BD100" s="123"/>
      <c r="BE100" s="124"/>
      <c r="BF100" s="124"/>
      <c r="BG100" s="124"/>
      <c r="BH100" s="123"/>
      <c r="BI100" s="123"/>
      <c r="BJ100" s="124"/>
      <c r="BK100" s="124"/>
      <c r="BL100" s="124"/>
      <c r="BM100" s="125"/>
      <c r="BN100" s="125"/>
      <c r="BO100" s="124"/>
      <c r="BP100" s="124"/>
      <c r="BQ100" s="124"/>
      <c r="BR100" s="126">
        <f t="shared" si="68"/>
        <v>0</v>
      </c>
      <c r="BS100" s="126">
        <f t="shared" si="69"/>
        <v>100</v>
      </c>
      <c r="BT100" s="120"/>
      <c r="BU100" s="120"/>
      <c r="BV100" s="120"/>
      <c r="BW100" s="120"/>
      <c r="BX100" s="120">
        <f t="shared" si="92"/>
        <v>0</v>
      </c>
      <c r="BY100" s="120">
        <f t="shared" si="93"/>
        <v>50</v>
      </c>
      <c r="BZ100" s="120">
        <f t="shared" si="94"/>
        <v>50</v>
      </c>
      <c r="CA100" s="120">
        <f t="shared" si="95"/>
        <v>0</v>
      </c>
      <c r="CB100" s="124"/>
      <c r="CC100" s="120">
        <f t="shared" ref="CC100:CC103" si="104">+BX100-CB100</f>
        <v>0</v>
      </c>
      <c r="CD100" s="124"/>
      <c r="CE100" s="120">
        <f t="shared" si="102"/>
        <v>50</v>
      </c>
      <c r="CF100" s="120">
        <f t="shared" ref="CF100:CF103" si="105">+CE100-CD100</f>
        <v>50</v>
      </c>
      <c r="CG100" s="124"/>
      <c r="CH100" s="120">
        <f t="shared" si="103"/>
        <v>100</v>
      </c>
      <c r="CI100" s="120">
        <f t="shared" ref="CI100:CI102" si="106">+CH100-CG100</f>
        <v>100</v>
      </c>
      <c r="CJ100" s="124"/>
      <c r="CK100" s="126">
        <f t="shared" ref="CK100:CK103" si="107">+BS100-CJ100</f>
        <v>100</v>
      </c>
    </row>
    <row r="101" spans="1:89" ht="39.6" x14ac:dyDescent="0.3">
      <c r="A101" s="194">
        <v>98</v>
      </c>
      <c r="B101" s="194" t="s">
        <v>508</v>
      </c>
      <c r="C101" s="194" t="s">
        <v>8277</v>
      </c>
      <c r="D101" s="194" t="s">
        <v>399</v>
      </c>
      <c r="E101" s="194" t="s">
        <v>4075</v>
      </c>
      <c r="F101" s="194" t="s">
        <v>8529</v>
      </c>
      <c r="G101" s="200" t="s">
        <v>8279</v>
      </c>
      <c r="H101" s="194" t="s">
        <v>8530</v>
      </c>
      <c r="I101" s="194" t="s">
        <v>409</v>
      </c>
      <c r="J101" s="125"/>
      <c r="K101" s="125"/>
      <c r="L101" s="120"/>
      <c r="M101" s="120"/>
      <c r="N101" s="120"/>
      <c r="O101" s="125"/>
      <c r="P101" s="125"/>
      <c r="Q101" s="120"/>
      <c r="R101" s="120"/>
      <c r="S101" s="120"/>
      <c r="T101" s="125"/>
      <c r="U101" s="125"/>
      <c r="V101" s="120"/>
      <c r="W101" s="120"/>
      <c r="X101" s="120"/>
      <c r="Y101" s="125"/>
      <c r="Z101" s="125"/>
      <c r="AA101" s="120"/>
      <c r="AB101" s="120"/>
      <c r="AC101" s="120"/>
      <c r="AD101" s="125"/>
      <c r="AE101" s="125"/>
      <c r="AF101" s="120"/>
      <c r="AG101" s="120"/>
      <c r="AH101" s="120"/>
      <c r="AI101" s="139"/>
      <c r="AJ101" s="125"/>
      <c r="AK101" s="120"/>
      <c r="AL101" s="120"/>
      <c r="AM101" s="120"/>
      <c r="AN101" s="125">
        <v>30</v>
      </c>
      <c r="AO101" s="123" t="s">
        <v>8531</v>
      </c>
      <c r="AP101" s="159"/>
      <c r="AQ101" s="120"/>
      <c r="AR101" s="120"/>
      <c r="AS101" s="125"/>
      <c r="AT101" s="125"/>
      <c r="AU101" s="120"/>
      <c r="AV101" s="120"/>
      <c r="AW101" s="120"/>
      <c r="AX101" s="125"/>
      <c r="AY101" s="125"/>
      <c r="AZ101" s="120"/>
      <c r="BA101" s="120"/>
      <c r="BB101" s="120"/>
      <c r="BC101" s="125"/>
      <c r="BD101" s="125"/>
      <c r="BE101" s="124"/>
      <c r="BF101" s="124"/>
      <c r="BG101" s="124"/>
      <c r="BH101" s="125"/>
      <c r="BI101" s="125"/>
      <c r="BJ101" s="124"/>
      <c r="BK101" s="124"/>
      <c r="BL101" s="124"/>
      <c r="BM101" s="125">
        <v>70</v>
      </c>
      <c r="BN101" s="123" t="s">
        <v>8279</v>
      </c>
      <c r="BO101" s="124"/>
      <c r="BP101" s="124"/>
      <c r="BQ101" s="124"/>
      <c r="BR101" s="126">
        <f t="shared" si="68"/>
        <v>0</v>
      </c>
      <c r="BS101" s="126">
        <f t="shared" si="69"/>
        <v>100</v>
      </c>
      <c r="BT101" s="120"/>
      <c r="BU101" s="120"/>
      <c r="BV101" s="120"/>
      <c r="BW101" s="120"/>
      <c r="BX101" s="120">
        <f t="shared" si="92"/>
        <v>0</v>
      </c>
      <c r="BY101" s="120">
        <f t="shared" si="93"/>
        <v>0</v>
      </c>
      <c r="BZ101" s="120">
        <f t="shared" si="94"/>
        <v>30</v>
      </c>
      <c r="CA101" s="120">
        <f t="shared" si="95"/>
        <v>70</v>
      </c>
      <c r="CB101" s="124"/>
      <c r="CC101" s="120">
        <f t="shared" si="104"/>
        <v>0</v>
      </c>
      <c r="CD101" s="124"/>
      <c r="CE101" s="120">
        <f t="shared" si="102"/>
        <v>0</v>
      </c>
      <c r="CF101" s="120">
        <f t="shared" si="105"/>
        <v>0</v>
      </c>
      <c r="CG101" s="124"/>
      <c r="CH101" s="120">
        <f t="shared" si="103"/>
        <v>30</v>
      </c>
      <c r="CI101" s="120">
        <f t="shared" si="106"/>
        <v>30</v>
      </c>
      <c r="CJ101" s="124"/>
      <c r="CK101" s="126">
        <f t="shared" si="107"/>
        <v>100</v>
      </c>
    </row>
    <row r="102" spans="1:89" ht="79.2" x14ac:dyDescent="0.3">
      <c r="A102" s="194">
        <v>99</v>
      </c>
      <c r="B102" s="194" t="s">
        <v>508</v>
      </c>
      <c r="C102" s="194" t="s">
        <v>8306</v>
      </c>
      <c r="D102" s="194" t="s">
        <v>3633</v>
      </c>
      <c r="E102" s="194" t="s">
        <v>8532</v>
      </c>
      <c r="F102" s="194" t="s">
        <v>8533</v>
      </c>
      <c r="G102" s="194" t="s">
        <v>8534</v>
      </c>
      <c r="H102" s="194" t="s">
        <v>8530</v>
      </c>
      <c r="I102" s="194" t="s">
        <v>398</v>
      </c>
      <c r="J102" s="123"/>
      <c r="K102" s="123"/>
      <c r="L102" s="120"/>
      <c r="M102" s="120"/>
      <c r="N102" s="120"/>
      <c r="O102" s="123"/>
      <c r="P102" s="123"/>
      <c r="Q102" s="120"/>
      <c r="R102" s="120"/>
      <c r="S102" s="120"/>
      <c r="T102" s="125">
        <v>100</v>
      </c>
      <c r="U102" s="125" t="s">
        <v>8534</v>
      </c>
      <c r="V102" s="120"/>
      <c r="W102" s="120"/>
      <c r="X102" s="120"/>
      <c r="Y102" s="123"/>
      <c r="Z102" s="123"/>
      <c r="AA102" s="120"/>
      <c r="AB102" s="120"/>
      <c r="AC102" s="120"/>
      <c r="AD102" s="123"/>
      <c r="AE102" s="123"/>
      <c r="AF102" s="120"/>
      <c r="AG102" s="120"/>
      <c r="AH102" s="120"/>
      <c r="AI102" s="123"/>
      <c r="AJ102" s="123"/>
      <c r="AK102" s="120"/>
      <c r="AL102" s="120"/>
      <c r="AM102" s="120"/>
      <c r="AN102" s="123"/>
      <c r="AO102" s="123"/>
      <c r="AP102" s="120"/>
      <c r="AQ102" s="120"/>
      <c r="AR102" s="120"/>
      <c r="AS102" s="123"/>
      <c r="AT102" s="123"/>
      <c r="AU102" s="120"/>
      <c r="AV102" s="120"/>
      <c r="AW102" s="120"/>
      <c r="AX102" s="123"/>
      <c r="AY102" s="123"/>
      <c r="AZ102" s="120"/>
      <c r="BA102" s="120"/>
      <c r="BB102" s="120"/>
      <c r="BC102" s="123"/>
      <c r="BD102" s="123"/>
      <c r="BE102" s="120"/>
      <c r="BF102" s="120"/>
      <c r="BG102" s="120"/>
      <c r="BH102" s="123"/>
      <c r="BI102" s="123"/>
      <c r="BJ102" s="120"/>
      <c r="BK102" s="120"/>
      <c r="BL102" s="120"/>
      <c r="BM102" s="123"/>
      <c r="BN102" s="123"/>
      <c r="BO102" s="120"/>
      <c r="BP102" s="120"/>
      <c r="BQ102" s="120"/>
      <c r="BR102" s="126">
        <f t="shared" si="68"/>
        <v>0</v>
      </c>
      <c r="BS102" s="126">
        <f t="shared" si="69"/>
        <v>100</v>
      </c>
      <c r="BT102" s="120"/>
      <c r="BU102" s="120"/>
      <c r="BV102" s="120"/>
      <c r="BW102" s="120"/>
      <c r="BX102" s="120">
        <f t="shared" si="92"/>
        <v>100</v>
      </c>
      <c r="BY102" s="120">
        <f t="shared" si="93"/>
        <v>0</v>
      </c>
      <c r="BZ102" s="120">
        <f t="shared" si="94"/>
        <v>0</v>
      </c>
      <c r="CA102" s="120">
        <f t="shared" si="95"/>
        <v>0</v>
      </c>
      <c r="CB102" s="124"/>
      <c r="CC102" s="120">
        <f t="shared" si="104"/>
        <v>100</v>
      </c>
      <c r="CD102" s="124"/>
      <c r="CE102" s="120">
        <f t="shared" si="102"/>
        <v>100</v>
      </c>
      <c r="CF102" s="120">
        <f t="shared" si="105"/>
        <v>100</v>
      </c>
      <c r="CG102" s="124"/>
      <c r="CH102" s="120">
        <f t="shared" si="103"/>
        <v>100</v>
      </c>
      <c r="CI102" s="120">
        <f t="shared" si="106"/>
        <v>100</v>
      </c>
      <c r="CJ102" s="124"/>
      <c r="CK102" s="126">
        <f t="shared" si="107"/>
        <v>100</v>
      </c>
    </row>
    <row r="103" spans="1:89" ht="52.8" x14ac:dyDescent="0.3">
      <c r="A103" s="194">
        <v>100</v>
      </c>
      <c r="B103" s="194" t="s">
        <v>508</v>
      </c>
      <c r="C103" s="194" t="s">
        <v>8306</v>
      </c>
      <c r="D103" s="194" t="s">
        <v>3998</v>
      </c>
      <c r="E103" s="194" t="s">
        <v>8535</v>
      </c>
      <c r="F103" s="194" t="s">
        <v>8536</v>
      </c>
      <c r="G103" s="194" t="s">
        <v>8537</v>
      </c>
      <c r="H103" s="194" t="s">
        <v>8530</v>
      </c>
      <c r="I103" s="194" t="s">
        <v>398</v>
      </c>
      <c r="J103" s="123"/>
      <c r="K103" s="123"/>
      <c r="L103" s="120"/>
      <c r="M103" s="120"/>
      <c r="N103" s="120"/>
      <c r="O103" s="123"/>
      <c r="P103" s="123"/>
      <c r="Q103" s="120"/>
      <c r="R103" s="120"/>
      <c r="S103" s="120"/>
      <c r="T103" s="125"/>
      <c r="U103" s="125"/>
      <c r="V103" s="120"/>
      <c r="W103" s="120"/>
      <c r="X103" s="120"/>
      <c r="Y103" s="123"/>
      <c r="Z103" s="123"/>
      <c r="AA103" s="120"/>
      <c r="AB103" s="120"/>
      <c r="AC103" s="120"/>
      <c r="AD103" s="123"/>
      <c r="AE103" s="123"/>
      <c r="AF103" s="120"/>
      <c r="AG103" s="120"/>
      <c r="AH103" s="120"/>
      <c r="AI103" s="125">
        <v>100</v>
      </c>
      <c r="AJ103" s="125" t="s">
        <v>8538</v>
      </c>
      <c r="AK103" s="120"/>
      <c r="AL103" s="120"/>
      <c r="AM103" s="120"/>
      <c r="AN103" s="123"/>
      <c r="AO103" s="123"/>
      <c r="AP103" s="120"/>
      <c r="AQ103" s="120"/>
      <c r="AR103" s="120"/>
      <c r="AS103" s="123"/>
      <c r="AT103" s="123"/>
      <c r="AU103" s="120"/>
      <c r="AV103" s="120"/>
      <c r="AW103" s="120"/>
      <c r="AX103" s="123"/>
      <c r="AY103" s="123"/>
      <c r="AZ103" s="120"/>
      <c r="BA103" s="120"/>
      <c r="BB103" s="120"/>
      <c r="BC103" s="123"/>
      <c r="BD103" s="123"/>
      <c r="BE103" s="120"/>
      <c r="BF103" s="120"/>
      <c r="BG103" s="120"/>
      <c r="BH103" s="123"/>
      <c r="BI103" s="123"/>
      <c r="BJ103" s="120"/>
      <c r="BK103" s="120"/>
      <c r="BL103" s="120"/>
      <c r="BM103" s="123"/>
      <c r="BN103" s="123"/>
      <c r="BO103" s="120"/>
      <c r="BP103" s="120"/>
      <c r="BQ103" s="120"/>
      <c r="BR103" s="126">
        <f t="shared" si="68"/>
        <v>0</v>
      </c>
      <c r="BS103" s="126">
        <f t="shared" si="69"/>
        <v>100</v>
      </c>
      <c r="BT103" s="120"/>
      <c r="BU103" s="120"/>
      <c r="BV103" s="120"/>
      <c r="BW103" s="120"/>
      <c r="BX103" s="120">
        <f t="shared" si="92"/>
        <v>0</v>
      </c>
      <c r="BY103" s="120">
        <f t="shared" si="93"/>
        <v>100</v>
      </c>
      <c r="BZ103" s="120">
        <f t="shared" si="94"/>
        <v>0</v>
      </c>
      <c r="CA103" s="120">
        <f t="shared" si="95"/>
        <v>0</v>
      </c>
      <c r="CB103" s="124"/>
      <c r="CC103" s="120">
        <f t="shared" si="104"/>
        <v>0</v>
      </c>
      <c r="CD103" s="124"/>
      <c r="CE103" s="120">
        <f t="shared" si="102"/>
        <v>100</v>
      </c>
      <c r="CF103" s="120">
        <f t="shared" si="105"/>
        <v>100</v>
      </c>
      <c r="CG103" s="124"/>
      <c r="CH103" s="120">
        <f t="shared" si="103"/>
        <v>100</v>
      </c>
      <c r="CI103" s="120">
        <f>+CH103-CG103</f>
        <v>100</v>
      </c>
      <c r="CJ103" s="124"/>
      <c r="CK103" s="126">
        <f t="shared" si="107"/>
        <v>100</v>
      </c>
    </row>
    <row r="104" spans="1:89" s="120" customFormat="1" ht="52.8" x14ac:dyDescent="0.3">
      <c r="A104" s="194">
        <v>101</v>
      </c>
      <c r="B104" s="194" t="s">
        <v>8260</v>
      </c>
      <c r="C104" s="194" t="s">
        <v>8261</v>
      </c>
      <c r="D104" s="194" t="s">
        <v>399</v>
      </c>
      <c r="E104" s="194" t="s">
        <v>4230</v>
      </c>
      <c r="F104" s="194" t="s">
        <v>8539</v>
      </c>
      <c r="G104" s="194" t="s">
        <v>8540</v>
      </c>
      <c r="H104" s="194" t="s">
        <v>8262</v>
      </c>
      <c r="I104" s="194" t="s">
        <v>398</v>
      </c>
      <c r="J104" s="123"/>
      <c r="K104" s="123"/>
      <c r="O104" s="123"/>
      <c r="P104" s="123"/>
      <c r="T104" s="123"/>
      <c r="U104" s="123"/>
      <c r="Y104" s="123"/>
      <c r="Z104" s="123"/>
      <c r="AD104" s="123"/>
      <c r="AE104" s="123"/>
      <c r="AI104" s="123">
        <v>100</v>
      </c>
      <c r="AJ104" s="123" t="s">
        <v>8541</v>
      </c>
      <c r="AN104" s="123"/>
      <c r="AO104" s="123"/>
      <c r="AS104" s="123"/>
      <c r="AT104" s="123"/>
      <c r="AX104" s="123"/>
      <c r="AY104" s="123"/>
      <c r="BC104" s="123"/>
      <c r="BD104" s="123"/>
      <c r="BE104" s="124"/>
      <c r="BF104" s="124"/>
      <c r="BG104" s="124"/>
      <c r="BH104" s="123"/>
      <c r="BI104" s="123"/>
      <c r="BJ104" s="124"/>
      <c r="BK104" s="124"/>
      <c r="BL104" s="124"/>
      <c r="BM104" s="125"/>
      <c r="BN104" s="125"/>
      <c r="BO104" s="124"/>
      <c r="BP104" s="124"/>
      <c r="BQ104" s="124"/>
      <c r="BR104" s="126">
        <f t="shared" si="68"/>
        <v>0</v>
      </c>
      <c r="BS104" s="126">
        <f t="shared" si="69"/>
        <v>100</v>
      </c>
      <c r="BX104" s="120">
        <f t="shared" si="92"/>
        <v>0</v>
      </c>
      <c r="BY104" s="120">
        <f t="shared" si="93"/>
        <v>100</v>
      </c>
      <c r="BZ104" s="120">
        <f t="shared" si="94"/>
        <v>0</v>
      </c>
      <c r="CA104" s="120">
        <f t="shared" si="95"/>
        <v>0</v>
      </c>
      <c r="CB104" s="124"/>
      <c r="CC104" s="120">
        <f>+BX104-CB104</f>
        <v>0</v>
      </c>
      <c r="CD104" s="124"/>
      <c r="CE104" s="120">
        <f t="shared" si="102"/>
        <v>100</v>
      </c>
      <c r="CF104" s="120">
        <f>+CE104-CD104</f>
        <v>100</v>
      </c>
      <c r="CG104" s="124"/>
      <c r="CH104" s="120">
        <f t="shared" si="103"/>
        <v>100</v>
      </c>
      <c r="CI104" s="120">
        <f>+CH104-CG104</f>
        <v>100</v>
      </c>
      <c r="CJ104" s="124"/>
      <c r="CK104" s="126">
        <f>+BS104-CJ104</f>
        <v>100</v>
      </c>
    </row>
    <row r="105" spans="1:89" s="120" customFormat="1" ht="96.6" x14ac:dyDescent="0.3">
      <c r="A105" s="194">
        <v>102</v>
      </c>
      <c r="B105" s="194" t="s">
        <v>8260</v>
      </c>
      <c r="C105" s="194" t="s">
        <v>8306</v>
      </c>
      <c r="D105" s="196" t="s">
        <v>8542</v>
      </c>
      <c r="E105" s="196" t="s">
        <v>8543</v>
      </c>
      <c r="F105" s="196" t="s">
        <v>8544</v>
      </c>
      <c r="G105" s="194" t="s">
        <v>8545</v>
      </c>
      <c r="H105" s="194" t="s">
        <v>8262</v>
      </c>
      <c r="I105" s="194" t="s">
        <v>398</v>
      </c>
      <c r="J105" s="123"/>
      <c r="K105" s="123"/>
      <c r="O105" s="123"/>
      <c r="P105" s="123"/>
      <c r="T105" s="123"/>
      <c r="U105" s="123"/>
      <c r="Y105" s="123"/>
      <c r="Z105" s="123"/>
      <c r="AD105" s="123"/>
      <c r="AE105" s="123"/>
      <c r="AI105" s="123">
        <v>100</v>
      </c>
      <c r="AJ105" s="123" t="s">
        <v>8545</v>
      </c>
      <c r="AN105" s="123"/>
      <c r="AO105" s="123"/>
      <c r="AS105" s="123"/>
      <c r="AT105" s="123"/>
      <c r="AX105" s="123"/>
      <c r="AY105" s="123"/>
      <c r="BC105" s="123"/>
      <c r="BD105" s="123"/>
      <c r="BH105" s="123"/>
      <c r="BI105" s="123"/>
      <c r="BM105" s="123"/>
      <c r="BN105" s="123"/>
      <c r="BR105" s="126">
        <f t="shared" si="68"/>
        <v>0</v>
      </c>
      <c r="BS105" s="126">
        <f t="shared" si="69"/>
        <v>100</v>
      </c>
      <c r="BX105" s="120">
        <f t="shared" si="92"/>
        <v>0</v>
      </c>
      <c r="BY105" s="120">
        <f t="shared" si="93"/>
        <v>100</v>
      </c>
      <c r="BZ105" s="120">
        <f t="shared" si="94"/>
        <v>0</v>
      </c>
      <c r="CA105" s="120">
        <f t="shared" si="95"/>
        <v>0</v>
      </c>
      <c r="CB105" s="124"/>
      <c r="CC105" s="120">
        <f t="shared" ref="CC105:CC116" si="108">+BX105-CB105</f>
        <v>0</v>
      </c>
      <c r="CD105" s="124"/>
      <c r="CE105" s="120">
        <f t="shared" ref="CE105:CE116" si="109">+BX105+BY105</f>
        <v>100</v>
      </c>
      <c r="CF105" s="120">
        <f t="shared" ref="CF105:CF116" si="110">+CE105-CD105</f>
        <v>100</v>
      </c>
      <c r="CG105" s="124"/>
      <c r="CH105" s="120">
        <f t="shared" ref="CH105:CH116" si="111">+BX105+BY105+BZ105</f>
        <v>100</v>
      </c>
      <c r="CI105" s="120">
        <f t="shared" ref="CI105:CI116" si="112">+CH105-CG105</f>
        <v>100</v>
      </c>
      <c r="CJ105" s="124"/>
      <c r="CK105" s="126">
        <f t="shared" ref="CK105:CK116" si="113">+BS105-CJ105</f>
        <v>100</v>
      </c>
    </row>
    <row r="106" spans="1:89" s="120" customFormat="1" ht="166.8" customHeight="1" x14ac:dyDescent="0.3">
      <c r="A106" s="194">
        <v>103</v>
      </c>
      <c r="B106" s="194" t="s">
        <v>8260</v>
      </c>
      <c r="C106" s="194" t="s">
        <v>8306</v>
      </c>
      <c r="D106" s="196" t="s">
        <v>8546</v>
      </c>
      <c r="E106" s="196" t="s">
        <v>8547</v>
      </c>
      <c r="F106" s="196" t="s">
        <v>8548</v>
      </c>
      <c r="G106" s="194" t="s">
        <v>8400</v>
      </c>
      <c r="H106" s="194" t="s">
        <v>8549</v>
      </c>
      <c r="I106" s="194" t="s">
        <v>398</v>
      </c>
      <c r="J106" s="123"/>
      <c r="K106" s="123"/>
      <c r="O106" s="123"/>
      <c r="P106" s="123"/>
      <c r="T106" s="123"/>
      <c r="U106" s="123"/>
      <c r="Y106" s="123"/>
      <c r="Z106" s="123"/>
      <c r="AD106" s="123"/>
      <c r="AE106" s="123"/>
      <c r="AI106" s="123">
        <v>100</v>
      </c>
      <c r="AJ106" s="123" t="s">
        <v>8550</v>
      </c>
      <c r="AN106" s="123"/>
      <c r="AO106" s="123"/>
      <c r="AS106" s="123"/>
      <c r="AT106" s="123"/>
      <c r="AX106" s="123"/>
      <c r="AY106" s="123"/>
      <c r="BC106" s="123"/>
      <c r="BD106" s="123"/>
      <c r="BH106" s="123"/>
      <c r="BI106" s="123"/>
      <c r="BM106" s="123"/>
      <c r="BN106" s="123"/>
      <c r="BR106" s="126">
        <f t="shared" si="68"/>
        <v>0</v>
      </c>
      <c r="BS106" s="126">
        <f t="shared" si="69"/>
        <v>100</v>
      </c>
      <c r="BX106" s="120">
        <f t="shared" si="92"/>
        <v>0</v>
      </c>
      <c r="BY106" s="120">
        <f t="shared" si="93"/>
        <v>100</v>
      </c>
      <c r="BZ106" s="120">
        <f t="shared" si="94"/>
        <v>0</v>
      </c>
      <c r="CA106" s="120">
        <f t="shared" si="95"/>
        <v>0</v>
      </c>
      <c r="CB106" s="124"/>
      <c r="CC106" s="120">
        <f t="shared" si="108"/>
        <v>0</v>
      </c>
      <c r="CD106" s="124"/>
      <c r="CE106" s="120">
        <f t="shared" si="109"/>
        <v>100</v>
      </c>
      <c r="CF106" s="120">
        <f t="shared" si="110"/>
        <v>100</v>
      </c>
      <c r="CG106" s="124"/>
      <c r="CH106" s="120">
        <f t="shared" si="111"/>
        <v>100</v>
      </c>
      <c r="CI106" s="120">
        <f t="shared" si="112"/>
        <v>100</v>
      </c>
      <c r="CJ106" s="124"/>
      <c r="CK106" s="126">
        <f t="shared" si="113"/>
        <v>100</v>
      </c>
    </row>
    <row r="107" spans="1:89" s="120" customFormat="1" ht="41.4" x14ac:dyDescent="0.3">
      <c r="A107" s="194">
        <v>104</v>
      </c>
      <c r="B107" s="194" t="s">
        <v>8260</v>
      </c>
      <c r="C107" s="194" t="s">
        <v>8307</v>
      </c>
      <c r="D107" s="194" t="s">
        <v>399</v>
      </c>
      <c r="E107" s="203" t="s">
        <v>8551</v>
      </c>
      <c r="F107" s="196" t="s">
        <v>8552</v>
      </c>
      <c r="G107" s="194" t="s">
        <v>8410</v>
      </c>
      <c r="H107" s="194" t="s">
        <v>8262</v>
      </c>
      <c r="I107" s="194"/>
      <c r="J107" s="123"/>
      <c r="K107" s="123"/>
      <c r="O107" s="123"/>
      <c r="P107" s="123"/>
      <c r="T107" s="123">
        <v>100</v>
      </c>
      <c r="U107" s="123" t="s">
        <v>8553</v>
      </c>
      <c r="Y107" s="123"/>
      <c r="Z107" s="123"/>
      <c r="AD107" s="123"/>
      <c r="AE107" s="123"/>
      <c r="AI107" s="123"/>
      <c r="AJ107" s="123"/>
      <c r="AN107" s="123"/>
      <c r="AO107" s="123"/>
      <c r="AS107" s="123"/>
      <c r="AT107" s="123"/>
      <c r="AX107" s="123"/>
      <c r="AY107" s="123"/>
      <c r="BC107" s="123"/>
      <c r="BD107" s="123"/>
      <c r="BH107" s="123"/>
      <c r="BI107" s="123"/>
      <c r="BM107" s="123"/>
      <c r="BN107" s="123"/>
      <c r="BR107" s="126">
        <f t="shared" si="68"/>
        <v>0</v>
      </c>
      <c r="BS107" s="126">
        <f t="shared" si="69"/>
        <v>100</v>
      </c>
      <c r="BX107" s="120">
        <f t="shared" si="92"/>
        <v>100</v>
      </c>
      <c r="BY107" s="120">
        <f t="shared" si="93"/>
        <v>0</v>
      </c>
      <c r="BZ107" s="120">
        <f t="shared" si="94"/>
        <v>0</v>
      </c>
      <c r="CA107" s="120">
        <f t="shared" si="95"/>
        <v>0</v>
      </c>
      <c r="CB107" s="124"/>
      <c r="CC107" s="120">
        <f t="shared" si="108"/>
        <v>100</v>
      </c>
      <c r="CD107" s="124"/>
      <c r="CE107" s="120">
        <f t="shared" si="109"/>
        <v>100</v>
      </c>
      <c r="CF107" s="120">
        <f t="shared" si="110"/>
        <v>100</v>
      </c>
      <c r="CG107" s="124"/>
      <c r="CH107" s="120">
        <f t="shared" si="111"/>
        <v>100</v>
      </c>
      <c r="CI107" s="120">
        <f t="shared" si="112"/>
        <v>100</v>
      </c>
      <c r="CJ107" s="124"/>
      <c r="CK107" s="126">
        <f t="shared" si="113"/>
        <v>100</v>
      </c>
    </row>
    <row r="108" spans="1:89" s="120" customFormat="1" ht="55.2" x14ac:dyDescent="0.3">
      <c r="A108" s="194">
        <v>105</v>
      </c>
      <c r="B108" s="194" t="s">
        <v>8260</v>
      </c>
      <c r="C108" s="194" t="s">
        <v>8307</v>
      </c>
      <c r="D108" s="194" t="s">
        <v>399</v>
      </c>
      <c r="E108" s="203" t="s">
        <v>8554</v>
      </c>
      <c r="F108" s="196" t="s">
        <v>4159</v>
      </c>
      <c r="G108" s="194" t="s">
        <v>8555</v>
      </c>
      <c r="H108" s="194" t="s">
        <v>8262</v>
      </c>
      <c r="I108" s="194"/>
      <c r="J108" s="123"/>
      <c r="K108" s="123"/>
      <c r="O108" s="123"/>
      <c r="P108" s="123"/>
      <c r="T108" s="123">
        <v>100</v>
      </c>
      <c r="U108" s="123" t="s">
        <v>8555</v>
      </c>
      <c r="Y108" s="123"/>
      <c r="Z108" s="123"/>
      <c r="AD108" s="123"/>
      <c r="AE108" s="123"/>
      <c r="AI108" s="123"/>
      <c r="AJ108" s="123"/>
      <c r="AN108" s="123"/>
      <c r="AO108" s="123"/>
      <c r="AS108" s="123"/>
      <c r="AT108" s="123"/>
      <c r="AX108" s="123"/>
      <c r="AY108" s="123"/>
      <c r="BC108" s="123"/>
      <c r="BD108" s="123"/>
      <c r="BH108" s="123"/>
      <c r="BI108" s="123"/>
      <c r="BM108" s="123"/>
      <c r="BN108" s="123"/>
      <c r="BR108" s="126">
        <f t="shared" si="68"/>
        <v>0</v>
      </c>
      <c r="BS108" s="126">
        <f t="shared" si="69"/>
        <v>100</v>
      </c>
      <c r="BX108" s="120">
        <f t="shared" si="92"/>
        <v>100</v>
      </c>
      <c r="BY108" s="120">
        <f t="shared" si="93"/>
        <v>0</v>
      </c>
      <c r="BZ108" s="120">
        <f t="shared" si="94"/>
        <v>0</v>
      </c>
      <c r="CA108" s="120">
        <f t="shared" si="95"/>
        <v>0</v>
      </c>
      <c r="CB108" s="124"/>
      <c r="CC108" s="120">
        <f t="shared" si="108"/>
        <v>100</v>
      </c>
      <c r="CD108" s="124"/>
      <c r="CE108" s="120">
        <f t="shared" si="109"/>
        <v>100</v>
      </c>
      <c r="CF108" s="120">
        <f t="shared" si="110"/>
        <v>100</v>
      </c>
      <c r="CG108" s="124"/>
      <c r="CH108" s="120">
        <f t="shared" si="111"/>
        <v>100</v>
      </c>
      <c r="CI108" s="120">
        <f t="shared" si="112"/>
        <v>100</v>
      </c>
      <c r="CJ108" s="124"/>
      <c r="CK108" s="126">
        <f t="shared" si="113"/>
        <v>100</v>
      </c>
    </row>
    <row r="109" spans="1:89" s="120" customFormat="1" ht="69" x14ac:dyDescent="0.3">
      <c r="A109" s="194">
        <v>106</v>
      </c>
      <c r="B109" s="194" t="s">
        <v>8260</v>
      </c>
      <c r="C109" s="194" t="s">
        <v>8307</v>
      </c>
      <c r="D109" s="194" t="s">
        <v>399</v>
      </c>
      <c r="E109" s="203" t="s">
        <v>8556</v>
      </c>
      <c r="F109" s="196" t="s">
        <v>4175</v>
      </c>
      <c r="G109" s="194" t="s">
        <v>8557</v>
      </c>
      <c r="H109" s="194" t="s">
        <v>8262</v>
      </c>
      <c r="I109" s="194"/>
      <c r="J109" s="123"/>
      <c r="K109" s="123"/>
      <c r="O109" s="123"/>
      <c r="P109" s="123"/>
      <c r="T109" s="123"/>
      <c r="U109" s="123"/>
      <c r="Y109" s="123"/>
      <c r="Z109" s="123"/>
      <c r="AD109" s="123"/>
      <c r="AE109" s="123"/>
      <c r="AI109" s="123">
        <v>100</v>
      </c>
      <c r="AJ109" s="123" t="s">
        <v>8558</v>
      </c>
      <c r="AN109" s="123"/>
      <c r="AO109" s="123"/>
      <c r="AS109" s="123"/>
      <c r="AT109" s="123"/>
      <c r="AX109" s="123"/>
      <c r="AY109" s="123"/>
      <c r="BC109" s="123"/>
      <c r="BD109" s="123"/>
      <c r="BH109" s="123"/>
      <c r="BI109" s="123"/>
      <c r="BM109" s="123"/>
      <c r="BN109" s="123"/>
      <c r="BR109" s="126">
        <f t="shared" si="68"/>
        <v>0</v>
      </c>
      <c r="BS109" s="126">
        <f t="shared" si="69"/>
        <v>100</v>
      </c>
      <c r="BX109" s="120">
        <f t="shared" si="92"/>
        <v>0</v>
      </c>
      <c r="BY109" s="120">
        <f t="shared" si="93"/>
        <v>100</v>
      </c>
      <c r="BZ109" s="120">
        <f t="shared" si="94"/>
        <v>0</v>
      </c>
      <c r="CA109" s="120">
        <f t="shared" si="95"/>
        <v>0</v>
      </c>
      <c r="CB109" s="124"/>
      <c r="CC109" s="120">
        <f t="shared" si="108"/>
        <v>0</v>
      </c>
      <c r="CD109" s="124"/>
      <c r="CE109" s="120">
        <f t="shared" si="109"/>
        <v>100</v>
      </c>
      <c r="CF109" s="120">
        <f t="shared" si="110"/>
        <v>100</v>
      </c>
      <c r="CG109" s="124"/>
      <c r="CH109" s="120">
        <f t="shared" si="111"/>
        <v>100</v>
      </c>
      <c r="CI109" s="120">
        <f t="shared" si="112"/>
        <v>100</v>
      </c>
      <c r="CJ109" s="124"/>
      <c r="CK109" s="126">
        <f t="shared" si="113"/>
        <v>100</v>
      </c>
    </row>
    <row r="110" spans="1:89" s="120" customFormat="1" ht="124.2" x14ac:dyDescent="0.3">
      <c r="A110" s="194">
        <v>107</v>
      </c>
      <c r="B110" s="194" t="s">
        <v>8559</v>
      </c>
      <c r="C110" s="194" t="s">
        <v>8307</v>
      </c>
      <c r="D110" s="194" t="s">
        <v>399</v>
      </c>
      <c r="E110" s="199" t="s">
        <v>8560</v>
      </c>
      <c r="F110" s="199" t="s">
        <v>8561</v>
      </c>
      <c r="G110" s="194" t="s">
        <v>8410</v>
      </c>
      <c r="H110" s="194" t="s">
        <v>8262</v>
      </c>
      <c r="I110" s="194"/>
      <c r="J110" s="123"/>
      <c r="K110" s="123"/>
      <c r="O110" s="123"/>
      <c r="P110" s="123"/>
      <c r="T110" s="123"/>
      <c r="U110" s="123"/>
      <c r="Y110" s="123"/>
      <c r="Z110" s="123"/>
      <c r="AD110" s="123"/>
      <c r="AE110" s="123"/>
      <c r="AI110" s="123">
        <v>50</v>
      </c>
      <c r="AJ110" s="123" t="s">
        <v>8410</v>
      </c>
      <c r="AN110" s="123"/>
      <c r="AO110" s="123"/>
      <c r="AS110" s="123"/>
      <c r="AT110" s="123"/>
      <c r="AX110" s="123"/>
      <c r="AY110" s="123"/>
      <c r="BC110" s="123"/>
      <c r="BD110" s="123"/>
      <c r="BH110" s="123"/>
      <c r="BI110" s="123"/>
      <c r="BM110" s="123">
        <v>50</v>
      </c>
      <c r="BN110" s="123" t="s">
        <v>8410</v>
      </c>
      <c r="BR110" s="126">
        <f t="shared" si="68"/>
        <v>0</v>
      </c>
      <c r="BS110" s="120">
        <f t="shared" si="69"/>
        <v>100</v>
      </c>
      <c r="BX110" s="120">
        <f t="shared" si="92"/>
        <v>0</v>
      </c>
      <c r="BY110" s="120">
        <f t="shared" si="93"/>
        <v>50</v>
      </c>
      <c r="BZ110" s="120">
        <f t="shared" si="94"/>
        <v>0</v>
      </c>
      <c r="CA110" s="120">
        <f t="shared" si="95"/>
        <v>50</v>
      </c>
      <c r="CB110" s="124"/>
      <c r="CC110" s="120">
        <f t="shared" si="108"/>
        <v>0</v>
      </c>
      <c r="CD110" s="124"/>
      <c r="CE110" s="120">
        <f t="shared" si="109"/>
        <v>50</v>
      </c>
      <c r="CF110" s="120">
        <f t="shared" si="110"/>
        <v>50</v>
      </c>
      <c r="CG110" s="124"/>
      <c r="CH110" s="120">
        <f t="shared" si="111"/>
        <v>50</v>
      </c>
      <c r="CI110" s="120">
        <f t="shared" si="112"/>
        <v>50</v>
      </c>
      <c r="CJ110" s="124"/>
      <c r="CK110" s="126">
        <f t="shared" si="113"/>
        <v>100</v>
      </c>
    </row>
    <row r="111" spans="1:89" s="120" customFormat="1" ht="124.2" x14ac:dyDescent="0.3">
      <c r="A111" s="194">
        <v>108</v>
      </c>
      <c r="B111" s="194" t="s">
        <v>8559</v>
      </c>
      <c r="C111" s="194" t="s">
        <v>8307</v>
      </c>
      <c r="D111" s="194" t="s">
        <v>399</v>
      </c>
      <c r="E111" s="199" t="s">
        <v>8562</v>
      </c>
      <c r="F111" s="199" t="s">
        <v>8561</v>
      </c>
      <c r="G111" s="194" t="s">
        <v>8410</v>
      </c>
      <c r="H111" s="194" t="s">
        <v>8262</v>
      </c>
      <c r="I111" s="194"/>
      <c r="J111" s="123"/>
      <c r="K111" s="123"/>
      <c r="O111" s="123"/>
      <c r="P111" s="123"/>
      <c r="T111" s="123"/>
      <c r="U111" s="123"/>
      <c r="Y111" s="123"/>
      <c r="Z111" s="123"/>
      <c r="AD111" s="123"/>
      <c r="AE111" s="123"/>
      <c r="AI111" s="123">
        <v>50</v>
      </c>
      <c r="AJ111" s="123" t="s">
        <v>8410</v>
      </c>
      <c r="AN111" s="123"/>
      <c r="AO111" s="123"/>
      <c r="AS111" s="123"/>
      <c r="AT111" s="123"/>
      <c r="AX111" s="123"/>
      <c r="AY111" s="123"/>
      <c r="BC111" s="123"/>
      <c r="BD111" s="123"/>
      <c r="BH111" s="123"/>
      <c r="BI111" s="123"/>
      <c r="BM111" s="123">
        <v>50</v>
      </c>
      <c r="BN111" s="123" t="s">
        <v>8410</v>
      </c>
      <c r="BR111" s="126">
        <f t="shared" si="68"/>
        <v>0</v>
      </c>
      <c r="BS111" s="120">
        <f t="shared" si="69"/>
        <v>100</v>
      </c>
      <c r="BX111" s="120">
        <f t="shared" si="92"/>
        <v>0</v>
      </c>
      <c r="BY111" s="120">
        <f t="shared" si="93"/>
        <v>50</v>
      </c>
      <c r="BZ111" s="120">
        <f t="shared" si="94"/>
        <v>0</v>
      </c>
      <c r="CA111" s="120">
        <f t="shared" si="95"/>
        <v>50</v>
      </c>
      <c r="CB111" s="124"/>
      <c r="CC111" s="120">
        <f t="shared" si="108"/>
        <v>0</v>
      </c>
      <c r="CD111" s="124"/>
      <c r="CE111" s="120">
        <f t="shared" si="109"/>
        <v>50</v>
      </c>
      <c r="CF111" s="120">
        <f t="shared" si="110"/>
        <v>50</v>
      </c>
      <c r="CG111" s="124"/>
      <c r="CH111" s="120">
        <f t="shared" si="111"/>
        <v>50</v>
      </c>
      <c r="CI111" s="120">
        <f t="shared" si="112"/>
        <v>50</v>
      </c>
      <c r="CJ111" s="124"/>
      <c r="CK111" s="126">
        <f t="shared" si="113"/>
        <v>100</v>
      </c>
    </row>
    <row r="112" spans="1:89" s="120" customFormat="1" ht="138" x14ac:dyDescent="0.3">
      <c r="A112" s="194">
        <v>109</v>
      </c>
      <c r="B112" s="194" t="s">
        <v>8559</v>
      </c>
      <c r="C112" s="194" t="s">
        <v>8307</v>
      </c>
      <c r="D112" s="194" t="s">
        <v>399</v>
      </c>
      <c r="E112" s="199" t="s">
        <v>8563</v>
      </c>
      <c r="F112" s="199" t="s">
        <v>8561</v>
      </c>
      <c r="G112" s="194" t="s">
        <v>8410</v>
      </c>
      <c r="H112" s="194" t="s">
        <v>8262</v>
      </c>
      <c r="I112" s="194"/>
      <c r="J112" s="123"/>
      <c r="K112" s="123"/>
      <c r="O112" s="123"/>
      <c r="P112" s="123"/>
      <c r="T112" s="123"/>
      <c r="U112" s="123"/>
      <c r="Y112" s="123"/>
      <c r="Z112" s="123"/>
      <c r="AD112" s="123"/>
      <c r="AE112" s="123"/>
      <c r="AI112" s="123">
        <v>50</v>
      </c>
      <c r="AJ112" s="123" t="s">
        <v>8410</v>
      </c>
      <c r="AN112" s="123"/>
      <c r="AO112" s="123"/>
      <c r="AS112" s="123"/>
      <c r="AT112" s="123"/>
      <c r="AX112" s="123"/>
      <c r="AY112" s="123"/>
      <c r="BC112" s="123"/>
      <c r="BD112" s="123"/>
      <c r="BH112" s="123"/>
      <c r="BI112" s="123"/>
      <c r="BM112" s="123">
        <v>50</v>
      </c>
      <c r="BN112" s="123" t="s">
        <v>8410</v>
      </c>
      <c r="BR112" s="126">
        <f t="shared" si="68"/>
        <v>0</v>
      </c>
      <c r="BS112" s="120">
        <f t="shared" si="69"/>
        <v>100</v>
      </c>
      <c r="BX112" s="120">
        <f t="shared" si="92"/>
        <v>0</v>
      </c>
      <c r="BY112" s="120">
        <f t="shared" si="93"/>
        <v>50</v>
      </c>
      <c r="BZ112" s="120">
        <f t="shared" si="94"/>
        <v>0</v>
      </c>
      <c r="CA112" s="120">
        <f t="shared" si="95"/>
        <v>50</v>
      </c>
      <c r="CB112" s="124"/>
      <c r="CC112" s="120">
        <f t="shared" si="108"/>
        <v>0</v>
      </c>
      <c r="CD112" s="124"/>
      <c r="CE112" s="120">
        <f t="shared" si="109"/>
        <v>50</v>
      </c>
      <c r="CF112" s="120">
        <f t="shared" si="110"/>
        <v>50</v>
      </c>
      <c r="CG112" s="124"/>
      <c r="CH112" s="120">
        <f t="shared" si="111"/>
        <v>50</v>
      </c>
      <c r="CI112" s="120">
        <f t="shared" si="112"/>
        <v>50</v>
      </c>
      <c r="CJ112" s="124"/>
      <c r="CK112" s="126">
        <f t="shared" si="113"/>
        <v>100</v>
      </c>
    </row>
    <row r="113" spans="1:89" s="120" customFormat="1" ht="151.80000000000001" x14ac:dyDescent="0.3">
      <c r="A113" s="194">
        <v>110</v>
      </c>
      <c r="B113" s="194" t="s">
        <v>8559</v>
      </c>
      <c r="C113" s="194" t="s">
        <v>8307</v>
      </c>
      <c r="D113" s="194" t="s">
        <v>399</v>
      </c>
      <c r="E113" s="199" t="s">
        <v>8564</v>
      </c>
      <c r="F113" s="199" t="s">
        <v>8561</v>
      </c>
      <c r="G113" s="194" t="s">
        <v>8410</v>
      </c>
      <c r="H113" s="194" t="s">
        <v>8262</v>
      </c>
      <c r="I113" s="194"/>
      <c r="J113" s="123"/>
      <c r="K113" s="123"/>
      <c r="O113" s="123"/>
      <c r="P113" s="123"/>
      <c r="T113" s="123"/>
      <c r="U113" s="123"/>
      <c r="Y113" s="123"/>
      <c r="Z113" s="123"/>
      <c r="AD113" s="123"/>
      <c r="AE113" s="123"/>
      <c r="AI113" s="123">
        <v>50</v>
      </c>
      <c r="AJ113" s="123" t="s">
        <v>8410</v>
      </c>
      <c r="AN113" s="123"/>
      <c r="AO113" s="123"/>
      <c r="AS113" s="123"/>
      <c r="AT113" s="123"/>
      <c r="AX113" s="123"/>
      <c r="AY113" s="123"/>
      <c r="BC113" s="123"/>
      <c r="BD113" s="123"/>
      <c r="BH113" s="123"/>
      <c r="BI113" s="123"/>
      <c r="BM113" s="123">
        <v>50</v>
      </c>
      <c r="BN113" s="123" t="s">
        <v>8410</v>
      </c>
      <c r="BR113" s="126">
        <f t="shared" si="68"/>
        <v>0</v>
      </c>
      <c r="BS113" s="120">
        <f t="shared" si="69"/>
        <v>100</v>
      </c>
      <c r="BX113" s="120">
        <f t="shared" si="92"/>
        <v>0</v>
      </c>
      <c r="BY113" s="120">
        <f t="shared" si="93"/>
        <v>50</v>
      </c>
      <c r="BZ113" s="120">
        <f t="shared" si="94"/>
        <v>0</v>
      </c>
      <c r="CA113" s="120">
        <f t="shared" si="95"/>
        <v>50</v>
      </c>
      <c r="CB113" s="124"/>
      <c r="CC113" s="120">
        <f t="shared" si="108"/>
        <v>0</v>
      </c>
      <c r="CD113" s="124"/>
      <c r="CE113" s="120">
        <f t="shared" si="109"/>
        <v>50</v>
      </c>
      <c r="CF113" s="120">
        <f t="shared" si="110"/>
        <v>50</v>
      </c>
      <c r="CG113" s="124"/>
      <c r="CH113" s="120">
        <f t="shared" si="111"/>
        <v>50</v>
      </c>
      <c r="CI113" s="120">
        <f t="shared" si="112"/>
        <v>50</v>
      </c>
      <c r="CJ113" s="124"/>
      <c r="CK113" s="126">
        <f t="shared" si="113"/>
        <v>100</v>
      </c>
    </row>
    <row r="114" spans="1:89" s="120" customFormat="1" ht="124.2" x14ac:dyDescent="0.3">
      <c r="A114" s="194">
        <v>111</v>
      </c>
      <c r="B114" s="194" t="s">
        <v>8559</v>
      </c>
      <c r="C114" s="194" t="s">
        <v>8307</v>
      </c>
      <c r="D114" s="194" t="s">
        <v>399</v>
      </c>
      <c r="E114" s="199" t="s">
        <v>8565</v>
      </c>
      <c r="F114" s="199" t="s">
        <v>8561</v>
      </c>
      <c r="G114" s="194" t="s">
        <v>8410</v>
      </c>
      <c r="H114" s="194" t="s">
        <v>8262</v>
      </c>
      <c r="I114" s="194"/>
      <c r="J114" s="123"/>
      <c r="K114" s="123"/>
      <c r="O114" s="123"/>
      <c r="P114" s="123"/>
      <c r="T114" s="123"/>
      <c r="U114" s="123"/>
      <c r="Y114" s="123"/>
      <c r="Z114" s="123"/>
      <c r="AD114" s="123"/>
      <c r="AE114" s="123"/>
      <c r="AI114" s="123">
        <v>50</v>
      </c>
      <c r="AJ114" s="123" t="s">
        <v>8410</v>
      </c>
      <c r="AN114" s="123"/>
      <c r="AO114" s="123"/>
      <c r="AS114" s="123"/>
      <c r="AT114" s="123"/>
      <c r="AX114" s="123"/>
      <c r="AY114" s="123"/>
      <c r="BC114" s="123"/>
      <c r="BD114" s="123"/>
      <c r="BH114" s="123"/>
      <c r="BI114" s="123"/>
      <c r="BM114" s="123">
        <v>50</v>
      </c>
      <c r="BN114" s="123" t="s">
        <v>8410</v>
      </c>
      <c r="BR114" s="126">
        <f t="shared" si="68"/>
        <v>0</v>
      </c>
      <c r="BS114" s="120">
        <f t="shared" si="69"/>
        <v>100</v>
      </c>
      <c r="BX114" s="120">
        <f t="shared" si="92"/>
        <v>0</v>
      </c>
      <c r="BY114" s="120">
        <f t="shared" si="93"/>
        <v>50</v>
      </c>
      <c r="BZ114" s="120">
        <f t="shared" si="94"/>
        <v>0</v>
      </c>
      <c r="CA114" s="120">
        <f t="shared" si="95"/>
        <v>50</v>
      </c>
      <c r="CB114" s="124"/>
      <c r="CC114" s="120">
        <f t="shared" si="108"/>
        <v>0</v>
      </c>
      <c r="CD114" s="124"/>
      <c r="CE114" s="120">
        <f t="shared" si="109"/>
        <v>50</v>
      </c>
      <c r="CF114" s="120">
        <f t="shared" si="110"/>
        <v>50</v>
      </c>
      <c r="CG114" s="124"/>
      <c r="CH114" s="120">
        <f t="shared" si="111"/>
        <v>50</v>
      </c>
      <c r="CI114" s="120">
        <f t="shared" si="112"/>
        <v>50</v>
      </c>
      <c r="CJ114" s="124"/>
      <c r="CK114" s="126">
        <f t="shared" si="113"/>
        <v>100</v>
      </c>
    </row>
    <row r="115" spans="1:89" s="120" customFormat="1" ht="138" x14ac:dyDescent="0.3">
      <c r="A115" s="194">
        <v>112</v>
      </c>
      <c r="B115" s="194" t="s">
        <v>8559</v>
      </c>
      <c r="C115" s="194" t="s">
        <v>8307</v>
      </c>
      <c r="D115" s="194" t="s">
        <v>399</v>
      </c>
      <c r="E115" s="199" t="s">
        <v>8566</v>
      </c>
      <c r="F115" s="199" t="s">
        <v>8561</v>
      </c>
      <c r="G115" s="194" t="s">
        <v>8410</v>
      </c>
      <c r="H115" s="194" t="s">
        <v>8262</v>
      </c>
      <c r="I115" s="194"/>
      <c r="J115" s="123"/>
      <c r="K115" s="123"/>
      <c r="O115" s="123"/>
      <c r="P115" s="123"/>
      <c r="T115" s="123"/>
      <c r="U115" s="123"/>
      <c r="Y115" s="123"/>
      <c r="Z115" s="123"/>
      <c r="AD115" s="123"/>
      <c r="AE115" s="123"/>
      <c r="AI115" s="123">
        <v>50</v>
      </c>
      <c r="AJ115" s="123" t="s">
        <v>8410</v>
      </c>
      <c r="AN115" s="123"/>
      <c r="AO115" s="123"/>
      <c r="AS115" s="123"/>
      <c r="AT115" s="123"/>
      <c r="AX115" s="123"/>
      <c r="AY115" s="123"/>
      <c r="BC115" s="123"/>
      <c r="BD115" s="123"/>
      <c r="BH115" s="123"/>
      <c r="BI115" s="123"/>
      <c r="BM115" s="123">
        <v>50</v>
      </c>
      <c r="BN115" s="123" t="s">
        <v>8410</v>
      </c>
      <c r="BR115" s="126">
        <f t="shared" si="68"/>
        <v>0</v>
      </c>
      <c r="BS115" s="120">
        <f t="shared" si="69"/>
        <v>100</v>
      </c>
      <c r="BX115" s="120">
        <f t="shared" si="92"/>
        <v>0</v>
      </c>
      <c r="BY115" s="120">
        <f t="shared" si="93"/>
        <v>50</v>
      </c>
      <c r="BZ115" s="120">
        <f t="shared" si="94"/>
        <v>0</v>
      </c>
      <c r="CA115" s="120">
        <f t="shared" si="95"/>
        <v>50</v>
      </c>
      <c r="CB115" s="124"/>
      <c r="CC115" s="120">
        <f t="shared" si="108"/>
        <v>0</v>
      </c>
      <c r="CD115" s="124"/>
      <c r="CE115" s="120">
        <f t="shared" si="109"/>
        <v>50</v>
      </c>
      <c r="CF115" s="120">
        <f t="shared" si="110"/>
        <v>50</v>
      </c>
      <c r="CG115" s="124"/>
      <c r="CH115" s="120">
        <f t="shared" si="111"/>
        <v>50</v>
      </c>
      <c r="CI115" s="120">
        <f t="shared" si="112"/>
        <v>50</v>
      </c>
      <c r="CJ115" s="124"/>
      <c r="CK115" s="126">
        <f t="shared" si="113"/>
        <v>100</v>
      </c>
    </row>
    <row r="116" spans="1:89" s="120" customFormat="1" ht="110.4" x14ac:dyDescent="0.3">
      <c r="A116" s="194">
        <v>113</v>
      </c>
      <c r="B116" s="194" t="s">
        <v>8559</v>
      </c>
      <c r="C116" s="194" t="s">
        <v>8307</v>
      </c>
      <c r="D116" s="194" t="s">
        <v>399</v>
      </c>
      <c r="E116" s="196" t="s">
        <v>8567</v>
      </c>
      <c r="F116" s="199" t="s">
        <v>8561</v>
      </c>
      <c r="G116" s="194" t="s">
        <v>8410</v>
      </c>
      <c r="H116" s="194" t="s">
        <v>8262</v>
      </c>
      <c r="I116" s="194"/>
      <c r="J116" s="123"/>
      <c r="K116" s="123"/>
      <c r="O116" s="123"/>
      <c r="P116" s="123"/>
      <c r="T116" s="123"/>
      <c r="U116" s="123"/>
      <c r="Y116" s="123"/>
      <c r="Z116" s="123"/>
      <c r="AD116" s="123"/>
      <c r="AE116" s="123"/>
      <c r="AI116" s="123">
        <v>50</v>
      </c>
      <c r="AJ116" s="123" t="s">
        <v>8410</v>
      </c>
      <c r="AN116" s="123"/>
      <c r="AO116" s="123"/>
      <c r="AS116" s="123"/>
      <c r="AT116" s="123"/>
      <c r="AX116" s="123"/>
      <c r="AY116" s="123"/>
      <c r="BC116" s="123"/>
      <c r="BD116" s="123"/>
      <c r="BH116" s="123"/>
      <c r="BI116" s="123"/>
      <c r="BM116" s="123">
        <v>50</v>
      </c>
      <c r="BN116" s="123" t="s">
        <v>8410</v>
      </c>
      <c r="BR116" s="126">
        <f t="shared" ref="BR116" si="114">SUM(BO116,BJ116,BE116,AZ116,AU116,AP116,AK116,AF116,AA116,V116,Q116,L116)</f>
        <v>0</v>
      </c>
      <c r="BS116" s="120">
        <f t="shared" ref="BS116" si="115">SUM(BM116,BH116,BC116,AX116,AS116,AN116,AI116,AD116,Y116,T116,O116,J116)</f>
        <v>100</v>
      </c>
      <c r="BX116" s="120">
        <f t="shared" si="92"/>
        <v>0</v>
      </c>
      <c r="BY116" s="120">
        <f t="shared" si="93"/>
        <v>50</v>
      </c>
      <c r="BZ116" s="120">
        <f t="shared" si="94"/>
        <v>0</v>
      </c>
      <c r="CA116" s="120">
        <f t="shared" si="95"/>
        <v>50</v>
      </c>
      <c r="CB116" s="124"/>
      <c r="CC116" s="120">
        <f t="shared" si="108"/>
        <v>0</v>
      </c>
      <c r="CD116" s="124"/>
      <c r="CE116" s="120">
        <f t="shared" si="109"/>
        <v>50</v>
      </c>
      <c r="CF116" s="120">
        <f t="shared" si="110"/>
        <v>50</v>
      </c>
      <c r="CG116" s="124"/>
      <c r="CH116" s="120">
        <f t="shared" si="111"/>
        <v>50</v>
      </c>
      <c r="CI116" s="120">
        <f t="shared" si="112"/>
        <v>50</v>
      </c>
      <c r="CJ116" s="124"/>
      <c r="CK116" s="126">
        <f t="shared" si="113"/>
        <v>100</v>
      </c>
    </row>
  </sheetData>
  <sheetProtection algorithmName="SHA-512" hashValue="5+CCAwS87anJ6OyPmzlLxNMJHdHzrAEVkeHh0v0NMw3WwYQQNj+rXm3rTz0L6A1RHaanFy3545kkNw+28tAT3Q==" saltValue="uZwJ7CuSjXtt389PA8MXIQ==" spinCount="100000" sheet="1" objects="1" scenarios="1" autoFilter="0"/>
  <protectedRanges>
    <protectedRange sqref="G50:G51" name="Simulado_1_20_2"/>
    <protectedRange sqref="AE6 BN30 G17:G18 G4:G7 BN18" name="Simulado_1_20_1_1"/>
    <protectedRange sqref="F4" name="Simulado_1_1_1"/>
    <protectedRange sqref="F5" name="Simulado_1_2_1"/>
    <protectedRange sqref="F6" name="Simulado_1_11_1_1"/>
    <protectedRange sqref="F7" name="Simulado_1_6_1"/>
    <protectedRange sqref="BN55:BN56 BN59:BN61 G54:G61" name="Simulado_1_20_1_1_1"/>
    <protectedRange sqref="F56:F61" name="Simulado_1_6_1_1"/>
    <protectedRange sqref="U67:U69 BI69 G67:G70 BN67:BN69 AJ67:AJ69" name="Simulado_1_20_2_1"/>
    <protectedRange sqref="BI72 Z73 U73 BN72:BN74 BI74 BN76 U76 G79 G74:G76" name="Simulado_1_20_1_1_2"/>
    <protectedRange sqref="F75:F76" name="Simulado_1_6_1_2"/>
    <protectedRange sqref="BN86 AJ86 G85:G88" name="Simulado_1_20_1_1_3"/>
    <protectedRange sqref="F85:F88" name="Simulado_1_6_1_3"/>
    <protectedRange sqref="AY99 AJ99 U99 BN99:BN101 G99:G101" name="Simulado_1_20_2_2"/>
    <protectedRange sqref="F101" name="Simulado_2_1"/>
    <protectedRange sqref="G104" name="Simulado_1_20_1_1_4"/>
    <protectedRange sqref="F104" name="Simulado_1_3"/>
  </protectedRanges>
  <autoFilter ref="A3:CH116" xr:uid="{131B2095-FCE3-45BE-B49A-094D52036AAA}"/>
  <mergeCells count="28">
    <mergeCell ref="BH2:BL2"/>
    <mergeCell ref="AI2:AM2"/>
    <mergeCell ref="AN2:AR2"/>
    <mergeCell ref="AS2:AW2"/>
    <mergeCell ref="AX2:BB2"/>
    <mergeCell ref="BC2:BG2"/>
    <mergeCell ref="AD2:AH2"/>
    <mergeCell ref="A1:A3"/>
    <mergeCell ref="B1:B3"/>
    <mergeCell ref="C1:C3"/>
    <mergeCell ref="D1:D3"/>
    <mergeCell ref="E1:E3"/>
    <mergeCell ref="BW2:BW3"/>
    <mergeCell ref="BV2:BV3"/>
    <mergeCell ref="F1:F3"/>
    <mergeCell ref="BR2:BR3"/>
    <mergeCell ref="BS2:BS3"/>
    <mergeCell ref="BT2:BT3"/>
    <mergeCell ref="BU2:BU3"/>
    <mergeCell ref="BM2:BQ2"/>
    <mergeCell ref="G1:G3"/>
    <mergeCell ref="H1:H3"/>
    <mergeCell ref="I1:I3"/>
    <mergeCell ref="J1:BQ1"/>
    <mergeCell ref="J2:N2"/>
    <mergeCell ref="O2:S2"/>
    <mergeCell ref="T2:X2"/>
    <mergeCell ref="Y2:AC2"/>
  </mergeCells>
  <phoneticPr fontId="4" type="noConversion"/>
  <dataValidations count="1">
    <dataValidation allowBlank="1" showInputMessage="1" showErrorMessage="1" error="ERROR. NO DEBE DILIGENCIAR ESTA CELDA" sqref="D36:D45 D96" xr:uid="{CF646143-CFB6-44C0-B206-C4CC83F6084A}"/>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BC8D2-8463-4288-914E-0F16715830F9}">
  <dimension ref="A8:J25"/>
  <sheetViews>
    <sheetView topLeftCell="A4" workbookViewId="0">
      <selection activeCell="A9" sqref="A9:J25"/>
    </sheetView>
  </sheetViews>
  <sheetFormatPr baseColWidth="10" defaultColWidth="12.44140625" defaultRowHeight="14.4" x14ac:dyDescent="0.3"/>
  <cols>
    <col min="1" max="1" width="33.77734375" bestFit="1" customWidth="1"/>
    <col min="2" max="3" width="22.109375" bestFit="1" customWidth="1"/>
    <col min="4" max="4" width="31.109375" bestFit="1" customWidth="1"/>
    <col min="5" max="6" width="11.109375" bestFit="1" customWidth="1"/>
    <col min="7" max="7" width="10.33203125" bestFit="1" customWidth="1"/>
    <col min="8" max="8" width="11.109375" bestFit="1" customWidth="1"/>
    <col min="9" max="9" width="22.109375" bestFit="1" customWidth="1"/>
    <col min="10" max="10" width="11.5546875" bestFit="1" customWidth="1"/>
  </cols>
  <sheetData>
    <row r="8" spans="1:10" x14ac:dyDescent="0.3">
      <c r="A8" s="111" t="s">
        <v>8300</v>
      </c>
      <c r="B8" s="111" t="s">
        <v>8301</v>
      </c>
    </row>
    <row r="9" spans="1:10" x14ac:dyDescent="0.3">
      <c r="A9" s="111" t="s">
        <v>8302</v>
      </c>
      <c r="B9" t="s">
        <v>8277</v>
      </c>
      <c r="C9" t="s">
        <v>8261</v>
      </c>
      <c r="D9" t="s">
        <v>4629</v>
      </c>
      <c r="E9" t="s">
        <v>8283</v>
      </c>
      <c r="F9" t="s">
        <v>8259</v>
      </c>
      <c r="G9" t="s">
        <v>8303</v>
      </c>
      <c r="H9" t="s">
        <v>8306</v>
      </c>
      <c r="I9" t="s">
        <v>8307</v>
      </c>
      <c r="J9" t="s">
        <v>8304</v>
      </c>
    </row>
    <row r="10" spans="1:10" x14ac:dyDescent="0.3">
      <c r="A10" s="110" t="s">
        <v>8260</v>
      </c>
      <c r="C10">
        <v>1</v>
      </c>
      <c r="H10">
        <v>2</v>
      </c>
      <c r="I10">
        <v>3</v>
      </c>
      <c r="J10">
        <v>6</v>
      </c>
    </row>
    <row r="11" spans="1:10" x14ac:dyDescent="0.3">
      <c r="A11" s="110" t="s">
        <v>8263</v>
      </c>
      <c r="C11">
        <v>1</v>
      </c>
      <c r="F11">
        <v>3</v>
      </c>
      <c r="H11">
        <v>6</v>
      </c>
      <c r="I11">
        <v>3</v>
      </c>
      <c r="J11">
        <v>13</v>
      </c>
    </row>
    <row r="12" spans="1:10" x14ac:dyDescent="0.3">
      <c r="A12" s="110" t="s">
        <v>8272</v>
      </c>
      <c r="F12">
        <v>2</v>
      </c>
      <c r="H12">
        <v>7</v>
      </c>
      <c r="I12">
        <v>1</v>
      </c>
      <c r="J12">
        <v>10</v>
      </c>
    </row>
    <row r="13" spans="1:10" x14ac:dyDescent="0.3">
      <c r="A13" s="110" t="s">
        <v>8276</v>
      </c>
      <c r="C13">
        <v>3</v>
      </c>
      <c r="F13">
        <v>1</v>
      </c>
      <c r="H13">
        <v>1</v>
      </c>
      <c r="I13">
        <v>5</v>
      </c>
      <c r="J13">
        <v>10</v>
      </c>
    </row>
    <row r="14" spans="1:10" x14ac:dyDescent="0.3">
      <c r="A14" s="110" t="s">
        <v>8278</v>
      </c>
      <c r="F14">
        <v>5</v>
      </c>
      <c r="H14">
        <v>7</v>
      </c>
      <c r="I14">
        <v>1</v>
      </c>
      <c r="J14">
        <v>13</v>
      </c>
    </row>
    <row r="15" spans="1:10" x14ac:dyDescent="0.3">
      <c r="A15" s="110" t="s">
        <v>8280</v>
      </c>
      <c r="C15">
        <v>3</v>
      </c>
      <c r="F15">
        <v>5</v>
      </c>
      <c r="H15">
        <v>5</v>
      </c>
      <c r="J15">
        <v>13</v>
      </c>
    </row>
    <row r="16" spans="1:10" x14ac:dyDescent="0.3">
      <c r="A16" s="110" t="s">
        <v>8281</v>
      </c>
      <c r="F16">
        <v>1</v>
      </c>
      <c r="H16">
        <v>1</v>
      </c>
      <c r="I16">
        <v>2</v>
      </c>
      <c r="J16">
        <v>4</v>
      </c>
    </row>
    <row r="17" spans="1:10" x14ac:dyDescent="0.3">
      <c r="A17" s="110" t="s">
        <v>8282</v>
      </c>
      <c r="C17">
        <v>1</v>
      </c>
      <c r="D17">
        <v>2</v>
      </c>
      <c r="E17">
        <v>2</v>
      </c>
      <c r="F17">
        <v>4</v>
      </c>
      <c r="H17">
        <v>10</v>
      </c>
      <c r="I17">
        <v>2</v>
      </c>
      <c r="J17">
        <v>21</v>
      </c>
    </row>
    <row r="18" spans="1:10" x14ac:dyDescent="0.3">
      <c r="A18" s="110" t="s">
        <v>4782</v>
      </c>
      <c r="B18">
        <v>2</v>
      </c>
      <c r="H18">
        <v>1</v>
      </c>
      <c r="J18">
        <v>3</v>
      </c>
    </row>
    <row r="19" spans="1:10" x14ac:dyDescent="0.3">
      <c r="A19" s="110" t="s">
        <v>499</v>
      </c>
      <c r="F19">
        <v>4</v>
      </c>
      <c r="H19">
        <v>1</v>
      </c>
      <c r="J19">
        <v>5</v>
      </c>
    </row>
    <row r="20" spans="1:10" x14ac:dyDescent="0.3">
      <c r="A20" s="110" t="s">
        <v>8298</v>
      </c>
      <c r="B20">
        <v>1</v>
      </c>
      <c r="C20">
        <v>1</v>
      </c>
      <c r="F20">
        <v>1</v>
      </c>
      <c r="H20">
        <v>2</v>
      </c>
      <c r="J20">
        <v>5</v>
      </c>
    </row>
    <row r="21" spans="1:10" x14ac:dyDescent="0.3">
      <c r="A21" s="110" t="s">
        <v>8299</v>
      </c>
      <c r="I21">
        <v>1</v>
      </c>
      <c r="J21">
        <v>1</v>
      </c>
    </row>
    <row r="22" spans="1:10" x14ac:dyDescent="0.3">
      <c r="A22" s="110" t="s">
        <v>8303</v>
      </c>
    </row>
    <row r="23" spans="1:10" x14ac:dyDescent="0.3">
      <c r="A23" s="110" t="s">
        <v>8368</v>
      </c>
      <c r="I23">
        <v>2</v>
      </c>
      <c r="J23">
        <v>2</v>
      </c>
    </row>
    <row r="24" spans="1:10" x14ac:dyDescent="0.3">
      <c r="A24" s="110" t="s">
        <v>8559</v>
      </c>
      <c r="I24">
        <v>7</v>
      </c>
      <c r="J24">
        <v>7</v>
      </c>
    </row>
    <row r="25" spans="1:10" x14ac:dyDescent="0.3">
      <c r="A25" s="110" t="s">
        <v>8304</v>
      </c>
      <c r="B25">
        <v>3</v>
      </c>
      <c r="C25">
        <v>10</v>
      </c>
      <c r="D25">
        <v>2</v>
      </c>
      <c r="E25">
        <v>2</v>
      </c>
      <c r="F25">
        <v>26</v>
      </c>
      <c r="H25">
        <v>43</v>
      </c>
      <c r="I25">
        <v>27</v>
      </c>
      <c r="J25">
        <v>113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eb3ac68175a741db2d5e09eefe66234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9045ed1d691f3f0bd5194d1ec807f4e3"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2BFCA464-19F2-402C-8536-8F9D2AC4498D}">
  <ds:schemaRefs>
    <ds:schemaRef ds:uri="http://schemas.microsoft.com/sharepoint/v3/contenttype/forms"/>
  </ds:schemaRefs>
</ds:datastoreItem>
</file>

<file path=customXml/itemProps2.xml><?xml version="1.0" encoding="utf-8"?>
<ds:datastoreItem xmlns:ds="http://schemas.openxmlformats.org/officeDocument/2006/customXml" ds:itemID="{626126AA-4874-4623-A6CD-F6808D5B73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6436D0-3F47-44EC-BC7D-B6AC0B8D264B}">
  <ds:schemaRefs>
    <ds:schemaRef ds:uri="http://schemas.microsoft.com/office/2006/metadata/properties"/>
    <ds:schemaRef ds:uri="http://schemas.microsoft.com/office/infopath/2007/PartnerControls"/>
    <ds:schemaRef ds:uri="d37b1d50-af9c-447b-b1f1-aa01515899c9"/>
    <ds:schemaRef ds:uri="e65ea7b8-1bb6-4105-84f8-2ca17f7851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INFORMATIVAS</vt:lpstr>
      <vt:lpstr>PLANEACION-OAP</vt:lpstr>
      <vt:lpstr>GTH - SAF</vt:lpstr>
      <vt:lpstr>INTEGRIDAD-SAF</vt:lpstr>
      <vt:lpstr>FORTALECIMIENTO-OAP</vt:lpstr>
      <vt:lpstr>GOBIERNO DIGITAL -TIC</vt:lpstr>
      <vt:lpstr>SEGURIDAD DIGITAL- TIC</vt:lpstr>
      <vt:lpstr>SERVICIO AL CIUDADANO - SAF</vt:lpstr>
      <vt:lpstr>DEFENSA JURIDICA- SAL</vt:lpstr>
      <vt:lpstr>CONTRATACION- SAL</vt:lpstr>
      <vt:lpstr>RACIONALIZACION-OAP</vt:lpstr>
      <vt:lpstr>TRANSPARENCIA - OAP</vt:lpstr>
      <vt:lpstr>PARTICIPACION- OAP</vt:lpstr>
      <vt:lpstr>SEGUIMIENTO Y EVALUACION - OAP</vt:lpstr>
      <vt:lpstr>RENDICION DE CUENTAS - OAP</vt:lpstr>
      <vt:lpstr>DOCUMENTAL- SAF</vt:lpstr>
      <vt:lpstr>ESTADISTICA- OAP</vt:lpstr>
      <vt:lpstr>CONOCIMIENTO E INNOVACION -OAP</vt:lpstr>
      <vt:lpstr>CONTROL INTERNO- OAP-OCI</vt:lpstr>
      <vt:lpstr>PAYS</vt:lpstr>
      <vt:lpstr>Estadistica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Luz Mary Palacios Castillo</cp:lastModifiedBy>
  <cp:revision/>
  <dcterms:created xsi:type="dcterms:W3CDTF">2024-04-30T20:40:07Z</dcterms:created>
  <dcterms:modified xsi:type="dcterms:W3CDTF">2026-01-29T20:14:15Z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2024-04-30T20:41:51Z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46ff6528-5902-469f-95ed-1f5a505da125</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