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UAESP- laboral\10. Seguimiento PAI 2022\"/>
    </mc:Choice>
  </mc:AlternateContent>
  <xr:revisionPtr revIDLastSave="0" documentId="13_ncr:1_{874F6E8F-C482-4D1D-BFC5-5C6ECE18660E}" xr6:coauthVersionLast="47" xr6:coauthVersionMax="47" xr10:uidLastSave="{00000000-0000-0000-0000-000000000000}"/>
  <bookViews>
    <workbookView xWindow="-120" yWindow="-120" windowWidth="20730" windowHeight="11160" tabRatio="196" xr2:uid="{00000000-000D-0000-FFFF-FFFF00000000}"/>
  </bookViews>
  <sheets>
    <sheet name="MATRIZ PAI" sheetId="10" r:id="rId1"/>
    <sheet name="Dependencia" sheetId="2" state="hidden" r:id="rId2"/>
    <sheet name="Propósitos PDD" sheetId="3" state="hidden" r:id="rId3"/>
    <sheet name="PROGRAMA" sheetId="4" state="hidden" r:id="rId4"/>
    <sheet name="Metas PEI" sheetId="11" state="hidden" r:id="rId5"/>
    <sheet name="Objetivos estratégicos" sheetId="5" state="hidden" r:id="rId6"/>
    <sheet name="PROYECTO" sheetId="9" state="hidden" r:id="rId7"/>
    <sheet name="PLANES" sheetId="6" state="hidden" r:id="rId8"/>
  </sheets>
  <externalReferences>
    <externalReference r:id="rId9"/>
  </externalReferences>
  <definedNames>
    <definedName name="_xlnm._FilterDatabase" localSheetId="0" hidden="1">'MATRIZ PAI'!$A$2:$BB$191</definedName>
    <definedName name="_xlnm.Print_Area" localSheetId="0">'MATRIZ PAI'!$A$1:$BA$163</definedName>
    <definedName name="lista1">'[1]Propósitos PDD'!$A$2:$A$5</definedName>
    <definedName name="lista2">[1]Dependencia!$A$2:$A$11</definedName>
    <definedName name="listadependencia">Dependencia!$A$2:$A$11</definedName>
    <definedName name="listames">#REF!</definedName>
    <definedName name="listaobjetivos">'Objetivos estratégicos'!$A$2:$A$9</definedName>
    <definedName name="listaplanes">PLANES!$A$2:$A$20</definedName>
    <definedName name="listaprograma">PROGRAMA!$A$2:$A$6</definedName>
    <definedName name="listapropositos">'Propósitos PDD'!$A$2:$A$5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2" i="10" l="1"/>
  <c r="BA121" i="10"/>
  <c r="BA136" i="10" l="1"/>
  <c r="BA18" i="10" l="1"/>
  <c r="BA19" i="10"/>
  <c r="BA155" i="10" l="1"/>
  <c r="BA147" i="10"/>
  <c r="BA33" i="10"/>
  <c r="BA34" i="10"/>
  <c r="BA35" i="10"/>
  <c r="BA36" i="10"/>
  <c r="BA23" i="10"/>
  <c r="BA24" i="10"/>
  <c r="BA25" i="10"/>
  <c r="BA26" i="10"/>
  <c r="BA27" i="10"/>
  <c r="BA28" i="10"/>
  <c r="BA29" i="10"/>
  <c r="BA30" i="10"/>
  <c r="BA31" i="10"/>
  <c r="BA32" i="10"/>
  <c r="BA37" i="10"/>
  <c r="BA38" i="10"/>
  <c r="BA39" i="10"/>
  <c r="BA40" i="10"/>
  <c r="BA41" i="10"/>
  <c r="BA42" i="10"/>
  <c r="BA43" i="10"/>
  <c r="BA44" i="10"/>
  <c r="BA45" i="10"/>
  <c r="BA46" i="10"/>
  <c r="BA47" i="10"/>
  <c r="BA48" i="10"/>
  <c r="BA49" i="10"/>
  <c r="BA50" i="10"/>
  <c r="BA51" i="10"/>
  <c r="BA52" i="10"/>
  <c r="BA53" i="10"/>
  <c r="BA54" i="10"/>
  <c r="BA55" i="10"/>
  <c r="BA56" i="10"/>
  <c r="BA57" i="10"/>
  <c r="BA58" i="10"/>
  <c r="BA59" i="10"/>
  <c r="BA60" i="10"/>
  <c r="BA61" i="10"/>
  <c r="BA62" i="10"/>
  <c r="BA63" i="10"/>
  <c r="BA64" i="10"/>
  <c r="BA65" i="10"/>
  <c r="BA66" i="10"/>
  <c r="BA67" i="10"/>
  <c r="BA68" i="10"/>
  <c r="BA69" i="10"/>
  <c r="BA70" i="10"/>
  <c r="BA71" i="10"/>
  <c r="BA72" i="10"/>
  <c r="BA73" i="10"/>
  <c r="BA74" i="10"/>
  <c r="BA75" i="10"/>
  <c r="BA76" i="10"/>
  <c r="BA77" i="10"/>
  <c r="BA78" i="10"/>
  <c r="BA79" i="10"/>
  <c r="BA80" i="10"/>
  <c r="BA81" i="10"/>
  <c r="BA82" i="10"/>
  <c r="BA83" i="10"/>
  <c r="BA84" i="10"/>
  <c r="BA85" i="10"/>
  <c r="BA86" i="10"/>
  <c r="BA87" i="10"/>
  <c r="BA88" i="10"/>
  <c r="BA89" i="10"/>
  <c r="BA90" i="10"/>
  <c r="BA91" i="10"/>
  <c r="BA92" i="10"/>
  <c r="BA93" i="10"/>
  <c r="BA94" i="10"/>
  <c r="BA95" i="10"/>
  <c r="BA96" i="10"/>
  <c r="BA97" i="10"/>
  <c r="BA98" i="10"/>
  <c r="BA99" i="10"/>
  <c r="BA100" i="10"/>
  <c r="BA101" i="10"/>
  <c r="BA102" i="10"/>
  <c r="BA103" i="10"/>
  <c r="BA104" i="10"/>
  <c r="BA105" i="10"/>
  <c r="BA106" i="10"/>
  <c r="BA107" i="10"/>
  <c r="BA108" i="10"/>
  <c r="BA109" i="10"/>
  <c r="BA110" i="10"/>
  <c r="BA111" i="10"/>
  <c r="BA112" i="10"/>
  <c r="BA113" i="10"/>
  <c r="BA114" i="10"/>
  <c r="BA115" i="10"/>
  <c r="BA116" i="10"/>
  <c r="BA117" i="10"/>
  <c r="BA118" i="10"/>
  <c r="BA119" i="10"/>
  <c r="BA120" i="10"/>
  <c r="BA122" i="10"/>
  <c r="BA123" i="10"/>
  <c r="BA124" i="10"/>
  <c r="BA125" i="10"/>
  <c r="BA126" i="10"/>
  <c r="BA127" i="10"/>
  <c r="BA128" i="10"/>
  <c r="BA129" i="10"/>
  <c r="BA130" i="10"/>
  <c r="BA131" i="10"/>
  <c r="BA132" i="10"/>
  <c r="BA133" i="10"/>
  <c r="BA134" i="10"/>
  <c r="BA135" i="10"/>
  <c r="BA137" i="10"/>
  <c r="BA138" i="10"/>
  <c r="BA139" i="10"/>
  <c r="BA140" i="10"/>
  <c r="BA141" i="10"/>
  <c r="BA142" i="10"/>
  <c r="BA143" i="10"/>
  <c r="BA144" i="10"/>
  <c r="BA145" i="10"/>
  <c r="BA146" i="10"/>
  <c r="BA148" i="10"/>
  <c r="BA149" i="10"/>
  <c r="BA150" i="10"/>
  <c r="BA151" i="10"/>
  <c r="BA152" i="10"/>
  <c r="BA153" i="10"/>
  <c r="BA154" i="10"/>
  <c r="BA156" i="10"/>
  <c r="BA157" i="10"/>
  <c r="BA158" i="10"/>
  <c r="BA159" i="10"/>
  <c r="BA160" i="10"/>
  <c r="BA161" i="10"/>
  <c r="BA162" i="10"/>
  <c r="BA163" i="10"/>
  <c r="BA164" i="10"/>
  <c r="BA165" i="10"/>
  <c r="BA166" i="10"/>
  <c r="BA167" i="10"/>
  <c r="BA168" i="10"/>
  <c r="BA169" i="10"/>
  <c r="BA170" i="10"/>
  <c r="BA171" i="10"/>
  <c r="BA172" i="10"/>
  <c r="BA173" i="10"/>
  <c r="BA174" i="10"/>
  <c r="BA175" i="10"/>
  <c r="BA176" i="10"/>
  <c r="BA177" i="10"/>
  <c r="BA178" i="10"/>
  <c r="BA179" i="10"/>
  <c r="BA180" i="10"/>
  <c r="BA181" i="10"/>
  <c r="BA182" i="10"/>
  <c r="BA183" i="10"/>
  <c r="BA184" i="10"/>
  <c r="BA185" i="10"/>
  <c r="BA186" i="10"/>
  <c r="BA187" i="10"/>
  <c r="BA188" i="10"/>
  <c r="BA189" i="10"/>
  <c r="BA190" i="10"/>
  <c r="BA191" i="10"/>
  <c r="BA4" i="10"/>
  <c r="BA5" i="10"/>
  <c r="BA6" i="10"/>
  <c r="BA7" i="10"/>
  <c r="BA8" i="10"/>
  <c r="BA9" i="10"/>
  <c r="BA10" i="10"/>
  <c r="BA11" i="10"/>
  <c r="BA13" i="10"/>
  <c r="BA14" i="10"/>
  <c r="BA15" i="10"/>
  <c r="BA16" i="10"/>
  <c r="BA17" i="10"/>
  <c r="BA20" i="10"/>
  <c r="BA21" i="10"/>
  <c r="BA22" i="10"/>
  <c r="BA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 authorId="0" shapeId="0" xr:uid="{00000000-0006-0000-0000-000001000000}">
      <text>
        <r>
          <rPr>
            <b/>
            <sz val="9"/>
            <color indexed="81"/>
            <rFont val="Tahoma"/>
            <family val="2"/>
          </rPr>
          <t>Elija de la lista desplegable.</t>
        </r>
      </text>
    </comment>
    <comment ref="B2" authorId="0" shapeId="0" xr:uid="{00000000-0006-0000-0000-000002000000}">
      <text>
        <r>
          <rPr>
            <b/>
            <sz val="9"/>
            <color indexed="81"/>
            <rFont val="Tahoma"/>
            <family val="2"/>
          </rPr>
          <t>Seleccione el propósito del Plan de Desarrollo Distrital que se relaciona con la actividad principal formulada.</t>
        </r>
      </text>
    </comment>
    <comment ref="C2" authorId="0" shapeId="0" xr:uid="{00000000-0006-0000-0000-000003000000}">
      <text>
        <r>
          <rPr>
            <b/>
            <sz val="9"/>
            <color indexed="81"/>
            <rFont val="Tahoma"/>
            <family val="2"/>
          </rPr>
          <t>Seleccione el Programa general del Plan de Desarrollo Distrital que se relaciona con el propósito y la actividad principal formulada.</t>
        </r>
      </text>
    </comment>
    <comment ref="D2" authorId="0" shapeId="0" xr:uid="{00000000-0006-0000-0000-000004000000}">
      <text>
        <r>
          <rPr>
            <b/>
            <sz val="9"/>
            <color indexed="81"/>
            <rFont val="Tahoma"/>
            <family val="2"/>
          </rPr>
          <t>Seleccione la Meta sector del Plan de Desarrollo Distrital que se relaciona con el propósito, el programa y la actividad principal formulada.</t>
        </r>
      </text>
    </comment>
    <comment ref="E2" authorId="0" shapeId="0" xr:uid="{00000000-0006-0000-0000-000005000000}">
      <text>
        <r>
          <rPr>
            <b/>
            <sz val="9"/>
            <color indexed="81"/>
            <rFont val="Tahoma"/>
            <family val="2"/>
          </rPr>
          <t>Seleccione el Proyecto de inversión que se relaciona con la actividad principal formulada.</t>
        </r>
      </text>
    </comment>
    <comment ref="F2" authorId="0" shapeId="0" xr:uid="{00000000-0006-0000-0000-000006000000}">
      <text>
        <r>
          <rPr>
            <b/>
            <sz val="9"/>
            <color indexed="81"/>
            <rFont val="Tahoma"/>
            <family val="2"/>
          </rPr>
          <t>Seleccione la meta que se relaciona con el Proyecto de inversión</t>
        </r>
      </text>
    </comment>
    <comment ref="G2" authorId="0" shapeId="0" xr:uid="{00000000-0006-0000-0000-000007000000}">
      <text>
        <r>
          <rPr>
            <b/>
            <sz val="9"/>
            <color indexed="81"/>
            <rFont val="Tahoma"/>
            <family val="2"/>
          </rPr>
          <t>Seleccione el objetivo estratégico al que contribuye con la ejecución de la actividad principal.</t>
        </r>
      </text>
    </comment>
    <comment ref="H2" authorId="0" shapeId="0" xr:uid="{00000000-0006-0000-0000-000008000000}">
      <text>
        <r>
          <rPr>
            <b/>
            <sz val="9"/>
            <color indexed="81"/>
            <rFont val="Tahoma"/>
            <family val="2"/>
          </rPr>
          <t>Seleccione la meta del Plan Estratégico Institucional que se relaciona con el objetivo estratégico seleccionado y con la actividad principal formulada.</t>
        </r>
      </text>
    </comment>
    <comment ref="I2" authorId="0" shapeId="0" xr:uid="{00000000-0006-0000-0000-000009000000}">
      <text>
        <r>
          <rPr>
            <b/>
            <sz val="9"/>
            <color indexed="81"/>
            <rFont val="Tahoma"/>
            <family val="2"/>
          </rPr>
          <t>Registre el nombre del Plan con el que se articula la actividad principal, elija entre las siguientes opciones: (puede elegir una o varias opciones)
1. Plan Institucional de Archivos de la Entidad -PINAR
2. Plan Anual de Adquisiciones
3. Plan Anual de Vacantes
4. Plan Previsión de Recursos Humanos
5. Plan Estratégico de Talento Humano
6. Plan Institucional de Capacitación
7. Plan de Incentivos Institucionales
8. Plan de Trabajo Anual en Seguridad y Salud en el Trabajo
9. Plan Anticorrupción y de Atención al Ciudadano- PAAC
10. Plan Estratégico de Tecnologías de la Información y las Comunicaciones -PETI
11. Plan de Tratamiento de Riesgos de Seguridad y Privacidad de la Información
12. Plan de Seguridad y Privacidad de la Información
13. Plan Institucional de Gestión Ambiental- PIGA
14. Plan de Gestión Integral de Residuos Sólidos- PGIRS
15. Plan Maestro para el Manejo Integral de Residuos Sólidos- PMIRS
16. Plan Maestro de Servicios Funerarios
17. N/A</t>
        </r>
      </text>
    </comment>
    <comment ref="J2" authorId="0" shapeId="0" xr:uid="{00000000-0006-0000-0000-00000A000000}">
      <text>
        <r>
          <rPr>
            <b/>
            <sz val="9"/>
            <color indexed="81"/>
            <rFont val="Tahoma"/>
            <family val="2"/>
          </rPr>
          <t>Escriba el dato o la información de las condiciones iniciales "punto de partida" de la actividad principal si existe.</t>
        </r>
      </text>
    </comment>
    <comment ref="K2" authorId="0" shapeId="0" xr:uid="{00000000-0006-0000-0000-00000B000000}">
      <text>
        <r>
          <rPr>
            <b/>
            <sz val="9"/>
            <color indexed="81"/>
            <rFont val="Tahoma"/>
            <family val="2"/>
          </rPr>
          <t>Describa la acción principal objeto de seguimiento en el instrumento PAI, la cual debe estar relacionada según lo consignado en el Anteproyecto de presupuesto.</t>
        </r>
      </text>
    </comment>
    <comment ref="L2" authorId="0" shapeId="0" xr:uid="{00000000-0006-0000-0000-00000C000000}">
      <text>
        <r>
          <rPr>
            <b/>
            <sz val="9"/>
            <color indexed="81"/>
            <rFont val="Tahoma"/>
            <family val="2"/>
          </rPr>
          <t>Debe corresponder a algo tangible.</t>
        </r>
      </text>
    </comment>
    <comment ref="M2" authorId="0" shapeId="0" xr:uid="{00000000-0006-0000-0000-00000D000000}">
      <text>
        <r>
          <rPr>
            <b/>
            <sz val="9"/>
            <color indexed="81"/>
            <rFont val="Tahoma"/>
            <family val="2"/>
          </rPr>
          <t>Describa las subactividades que desarrollarán para cumplir la actividad principal. 
La suma de las tareas debe dar como resultado el cumplimiento de la actividad principal.</t>
        </r>
      </text>
    </comment>
    <comment ref="N2" authorId="0" shapeId="0" xr:uid="{00000000-0006-0000-0000-00000E000000}">
      <text>
        <r>
          <rPr>
            <b/>
            <sz val="9"/>
            <color indexed="81"/>
            <rFont val="Tahoma"/>
            <family val="2"/>
          </rPr>
          <t>Corresponde al documento que soporte el cumplimiento de la tarea, puede tratarse de actas, informes, estudios, contratos, entre otros.</t>
        </r>
      </text>
    </comment>
    <comment ref="O2" authorId="0" shapeId="0" xr:uid="{00000000-0006-0000-0000-00000F000000}">
      <text>
        <r>
          <rPr>
            <b/>
            <sz val="9"/>
            <color indexed="81"/>
            <rFont val="Tahoma"/>
            <family val="2"/>
          </rPr>
          <t>dd/mm/aaaa</t>
        </r>
      </text>
    </comment>
    <comment ref="P2" authorId="0" shapeId="0" xr:uid="{00000000-0006-0000-0000-000010000000}">
      <text>
        <r>
          <rPr>
            <b/>
            <sz val="9"/>
            <color indexed="81"/>
            <rFont val="Tahoma"/>
            <family val="2"/>
          </rPr>
          <t>dd/mm/aaaa</t>
        </r>
      </text>
    </comment>
    <comment ref="Q2" authorId="0" shapeId="0" xr:uid="{A00BFFF6-EA66-481F-ACE3-7CE687161A8E}">
      <text>
        <r>
          <rPr>
            <b/>
            <sz val="9"/>
            <color indexed="81"/>
            <rFont val="Tahoma"/>
            <family val="2"/>
          </rPr>
          <t>Establezca el % de la tarea para ser reportado en el periodo.</t>
        </r>
      </text>
    </comment>
    <comment ref="R2" authorId="0" shapeId="0" xr:uid="{749A50A7-9A2C-42E3-B359-EA4FABF88892}">
      <text>
        <r>
          <rPr>
            <b/>
            <sz val="9"/>
            <color indexed="81"/>
            <rFont val="Tahoma"/>
            <family val="2"/>
          </rPr>
          <t>Registre el avance de la ejecución de la tarea en el periodo</t>
        </r>
      </text>
    </comment>
    <comment ref="S2" authorId="0" shapeId="0" xr:uid="{B8CCF2EE-0E72-4937-A9ED-8D6F84658B5B}">
      <text>
        <r>
          <rPr>
            <b/>
            <sz val="9"/>
            <color indexed="81"/>
            <rFont val="Tahoma"/>
            <family val="2"/>
          </rPr>
          <t>Registre los avances cualitativos de la tarea, los cuales deben estar soportados en evidencias tangibles.</t>
        </r>
      </text>
    </comment>
    <comment ref="K5" authorId="0" shapeId="0" xr:uid="{6B43113C-1905-459C-8A59-7041B39D5CAB}">
      <text>
        <r>
          <rPr>
            <b/>
            <sz val="9"/>
            <color indexed="81"/>
            <rFont val="Tahoma"/>
            <family val="2"/>
          </rPr>
          <t>Modificado y aprobado mediante acta No. 5 de CIGD del 21/06/2022</t>
        </r>
      </text>
    </comment>
    <comment ref="L6" authorId="0" shapeId="0" xr:uid="{61F3BD52-5241-48FF-AC07-4B41F4A40ECF}">
      <text>
        <r>
          <rPr>
            <b/>
            <sz val="9"/>
            <color indexed="81"/>
            <rFont val="Tahoma"/>
            <family val="2"/>
          </rPr>
          <t>Modificado y aprobado mediante acta No. 5 de CIGD del 21/06/2022</t>
        </r>
      </text>
    </comment>
    <comment ref="N6" authorId="0" shapeId="0" xr:uid="{8DE64F6B-4C03-494E-99A0-24C2F329A713}">
      <text>
        <r>
          <rPr>
            <b/>
            <sz val="9"/>
            <color indexed="81"/>
            <rFont val="Tahoma"/>
            <family val="2"/>
          </rPr>
          <t>Modificado y aprobado mediante acta No. 5 de CIGD del 21/06/2022</t>
        </r>
      </text>
    </comment>
    <comment ref="AC6" authorId="0" shapeId="0" xr:uid="{F34EABE4-76FC-4EB3-9426-596B226F2206}">
      <text>
        <r>
          <rPr>
            <b/>
            <sz val="9"/>
            <color indexed="81"/>
            <rFont val="Tahoma"/>
            <family val="2"/>
          </rPr>
          <t>Modificado por acta del 07/06/2022</t>
        </r>
      </text>
    </comment>
    <comment ref="AI6" authorId="0" shapeId="0" xr:uid="{7BE45DAC-E25C-4A4C-8748-25EA78A3F99C}">
      <text>
        <r>
          <rPr>
            <b/>
            <sz val="9"/>
            <color indexed="81"/>
            <rFont val="Tahoma"/>
            <family val="2"/>
          </rPr>
          <t>Modificado por acta del 07/06/2022</t>
        </r>
      </text>
    </comment>
    <comment ref="AL6" authorId="0" shapeId="0" xr:uid="{A0E47A78-96B2-4169-9ED3-DC5B3E273483}">
      <text>
        <r>
          <rPr>
            <b/>
            <sz val="9"/>
            <color indexed="81"/>
            <rFont val="Tahoma"/>
            <family val="2"/>
          </rPr>
          <t>Modificado por acta del 07/06/2022</t>
        </r>
      </text>
    </comment>
    <comment ref="AU6" authorId="0" shapeId="0" xr:uid="{9E2381BC-88D9-4A41-BE5D-A79D25ABEAB8}">
      <text>
        <r>
          <rPr>
            <b/>
            <sz val="9"/>
            <color indexed="81"/>
            <rFont val="Tahoma"/>
            <family val="2"/>
          </rPr>
          <t>Modificado por acta del 07/06/2022</t>
        </r>
      </text>
    </comment>
    <comment ref="AX6" authorId="0" shapeId="0" xr:uid="{C0A448DC-2F13-487B-9D1D-F5EF9EF46ED3}">
      <text>
        <r>
          <rPr>
            <b/>
            <sz val="9"/>
            <color indexed="81"/>
            <rFont val="Tahoma"/>
            <family val="2"/>
          </rPr>
          <t>Modificado por acta del 07/06/2022</t>
        </r>
      </text>
    </comment>
    <comment ref="L17" authorId="0" shapeId="0" xr:uid="{C7AB618D-ABF4-43F4-A168-68ED77F4F51F}">
      <text>
        <r>
          <rPr>
            <b/>
            <sz val="9"/>
            <color indexed="81"/>
            <rFont val="Tahoma"/>
            <family val="2"/>
          </rPr>
          <t>Modificado y aprobado mediante acta No. 5 de CIGD del 21/06/2022</t>
        </r>
      </text>
    </comment>
    <comment ref="P17" authorId="0" shapeId="0" xr:uid="{02BDC9B8-9F1E-47BD-B55D-4F2C4C5E86DA}">
      <text>
        <r>
          <rPr>
            <b/>
            <sz val="9"/>
            <color indexed="81"/>
            <rFont val="Tahoma"/>
            <family val="2"/>
          </rPr>
          <t>Modificado y aprobado mediante acta No. 5 de CIGD del 21/06/2022</t>
        </r>
      </text>
    </comment>
    <comment ref="M18" authorId="0" shapeId="0" xr:uid="{69BD6249-2E45-4E49-AC1C-7ADFE1E65AC3}">
      <text>
        <r>
          <rPr>
            <b/>
            <sz val="9"/>
            <color indexed="81"/>
            <rFont val="Tahoma"/>
            <family val="2"/>
          </rPr>
          <t>Modificado y aprobado mediante acta No. 5 de CIGD del 21/06/2022</t>
        </r>
      </text>
    </comment>
    <comment ref="N18" authorId="0" shapeId="0" xr:uid="{ED11C8D9-6B18-4F0C-8B3A-14B46DAD951F}">
      <text>
        <r>
          <rPr>
            <b/>
            <sz val="9"/>
            <color indexed="81"/>
            <rFont val="Tahoma"/>
            <family val="2"/>
          </rPr>
          <t>Modificado y aprobado mediante acta No. 5 de CIGD del 21/06/2022</t>
        </r>
      </text>
    </comment>
    <comment ref="O18" authorId="0" shapeId="0" xr:uid="{849755EC-387E-4D83-9623-62286C7F8E1C}">
      <text>
        <r>
          <rPr>
            <b/>
            <sz val="9"/>
            <color indexed="81"/>
            <rFont val="Tahoma"/>
            <family val="2"/>
          </rPr>
          <t>Modificado y aprobado mediante acta No. 5 de CIGD del 21/06/2022</t>
        </r>
      </text>
    </comment>
    <comment ref="P18" authorId="0" shapeId="0" xr:uid="{5E8566AB-DD77-47DB-9866-219F1E0DD282}">
      <text>
        <r>
          <rPr>
            <b/>
            <sz val="9"/>
            <color indexed="81"/>
            <rFont val="Tahoma"/>
            <family val="2"/>
          </rPr>
          <t>Modificado y aprobado mediante acta No. 5 de CIGD del 21/06/2022</t>
        </r>
      </text>
    </comment>
    <comment ref="M19" authorId="0" shapeId="0" xr:uid="{4DEE769F-1E8A-4E9B-BCAA-3601CDE7057A}">
      <text>
        <r>
          <rPr>
            <b/>
            <sz val="9"/>
            <color indexed="81"/>
            <rFont val="Tahoma"/>
            <family val="2"/>
          </rPr>
          <t>Modificado y aprobado mediante acta No. 5 de CIGD del 21/06/2022</t>
        </r>
      </text>
    </comment>
    <comment ref="N19" authorId="0" shapeId="0" xr:uid="{36F1D0C0-13AA-4802-9039-AE5073A3C94E}">
      <text>
        <r>
          <rPr>
            <b/>
            <sz val="9"/>
            <color indexed="81"/>
            <rFont val="Tahoma"/>
            <family val="2"/>
          </rPr>
          <t>Modificado y aprobado mediante acta No. 5 de CIGD del 21/06/2022</t>
        </r>
      </text>
    </comment>
    <comment ref="O19" authorId="0" shapeId="0" xr:uid="{D81B2262-B820-4110-A69C-91C2AEFCB89E}">
      <text>
        <r>
          <rPr>
            <b/>
            <sz val="9"/>
            <color indexed="81"/>
            <rFont val="Tahoma"/>
            <family val="2"/>
          </rPr>
          <t>Modificado y aprobado mediante acta No. 5 de CIGD del 21/06/2022</t>
        </r>
      </text>
    </comment>
    <comment ref="P19" authorId="0" shapeId="0" xr:uid="{BD417024-DE7E-44DC-AC18-FAAC3BC29E28}">
      <text>
        <r>
          <rPr>
            <b/>
            <sz val="9"/>
            <color indexed="81"/>
            <rFont val="Tahoma"/>
            <family val="2"/>
          </rPr>
          <t>Modificado y aprobado mediante acta No. 5 de CIGD del 21/06/2022</t>
        </r>
      </text>
    </comment>
    <comment ref="AO19" authorId="0" shapeId="0" xr:uid="{9A59FDDE-64CC-48E4-B55C-F791F743FD72}">
      <text>
        <r>
          <rPr>
            <b/>
            <sz val="9"/>
            <color indexed="81"/>
            <rFont val="Tahoma"/>
            <family val="2"/>
          </rPr>
          <t>Modificado y aprobado mediante acta No. 5 de CIGD del 21/06/2022</t>
        </r>
      </text>
    </comment>
    <comment ref="AX19" authorId="0" shapeId="0" xr:uid="{7EDC1F97-A5F2-4C7A-A2EE-B79D2F91B84E}">
      <text>
        <r>
          <rPr>
            <b/>
            <sz val="9"/>
            <color indexed="81"/>
            <rFont val="Tahoma"/>
            <family val="2"/>
          </rPr>
          <t>Modificado y aprobado mediante acta No. 5 de CIGD del 21/06/2022</t>
        </r>
      </text>
    </comment>
    <comment ref="K33" authorId="0" shapeId="0" xr:uid="{F0CC65E0-1127-4FF9-815C-BB55F6AD2611}">
      <text>
        <r>
          <rPr>
            <b/>
            <sz val="9"/>
            <color indexed="81"/>
            <rFont val="Tahoma"/>
            <family val="2"/>
          </rPr>
          <t>Actividad nueva incluida, aprobada mediante CIGD del 24-05-2022</t>
        </r>
      </text>
    </comment>
    <comment ref="Z33" authorId="0" shapeId="0" xr:uid="{B5DDB873-25C6-4F93-9FFF-D16B41FE074F}">
      <text>
        <r>
          <rPr>
            <b/>
            <sz val="9"/>
            <color indexed="81"/>
            <rFont val="Tahoma"/>
            <family val="2"/>
          </rPr>
          <t>Aprobado según CIGD del 24-05-2022</t>
        </r>
      </text>
    </comment>
    <comment ref="AC33" authorId="0" shapeId="0" xr:uid="{31BDAC78-4DB1-4FCB-95A2-1B30BFC8AFEE}">
      <text>
        <r>
          <rPr>
            <b/>
            <sz val="9"/>
            <color indexed="81"/>
            <rFont val="Tahoma"/>
            <family val="2"/>
          </rPr>
          <t>Aprobado según CIGD del 24-05-2022</t>
        </r>
      </text>
    </comment>
    <comment ref="AF33" authorId="0" shapeId="0" xr:uid="{B9AE365D-5A4D-421B-9C30-4633DD0F3548}">
      <text>
        <r>
          <rPr>
            <b/>
            <sz val="9"/>
            <color indexed="81"/>
            <rFont val="Tahoma"/>
            <family val="2"/>
          </rPr>
          <t>Aprobado según CIGD del 24-05-2022</t>
        </r>
      </text>
    </comment>
    <comment ref="AC34" authorId="0" shapeId="0" xr:uid="{375CCBA2-A7C9-40F4-BFEC-7505F42D05EE}">
      <text>
        <r>
          <rPr>
            <b/>
            <sz val="9"/>
            <color indexed="81"/>
            <rFont val="Tahoma"/>
            <family val="2"/>
          </rPr>
          <t>Aprobado según CIGD del 24-05-2022</t>
        </r>
      </text>
    </comment>
    <comment ref="AF34" authorId="0" shapeId="0" xr:uid="{480DD042-AB1C-4613-8AC4-C85D2A3F38BB}">
      <text>
        <r>
          <rPr>
            <b/>
            <sz val="9"/>
            <color indexed="81"/>
            <rFont val="Tahoma"/>
            <family val="2"/>
          </rPr>
          <t>Aprobado según CIGD del 24-05-2022</t>
        </r>
      </text>
    </comment>
    <comment ref="AI34" authorId="0" shapeId="0" xr:uid="{47ED2415-0A7B-4346-971A-03BA0FC8A8F4}">
      <text>
        <r>
          <rPr>
            <b/>
            <sz val="9"/>
            <color indexed="81"/>
            <rFont val="Tahoma"/>
            <family val="2"/>
          </rPr>
          <t>Aprobado según CIGD del 24-05-2022</t>
        </r>
      </text>
    </comment>
    <comment ref="AL34" authorId="0" shapeId="0" xr:uid="{10D0AEEB-8A65-4177-87B2-424A125DFFE7}">
      <text>
        <r>
          <rPr>
            <b/>
            <sz val="9"/>
            <color indexed="81"/>
            <rFont val="Tahoma"/>
            <family val="2"/>
          </rPr>
          <t>Aprobado según CIGD del 24-05-2022</t>
        </r>
      </text>
    </comment>
    <comment ref="AO34" authorId="0" shapeId="0" xr:uid="{BF028730-8A7F-4007-9E66-0D8DF0F13724}">
      <text>
        <r>
          <rPr>
            <b/>
            <sz val="9"/>
            <color indexed="81"/>
            <rFont val="Tahoma"/>
            <family val="2"/>
          </rPr>
          <t>Aprobado según CIGD del 24-05-2022</t>
        </r>
      </text>
    </comment>
    <comment ref="AR34" authorId="0" shapeId="0" xr:uid="{72102228-1CEA-4D78-854C-317844A83941}">
      <text>
        <r>
          <rPr>
            <b/>
            <sz val="9"/>
            <color indexed="81"/>
            <rFont val="Tahoma"/>
            <family val="2"/>
          </rPr>
          <t>Aprobado según CIGD del 24-05-2022</t>
        </r>
      </text>
    </comment>
    <comment ref="AO35" authorId="0" shapeId="0" xr:uid="{10517E3F-0209-4E4A-9959-E0B97F56EE3B}">
      <text>
        <r>
          <rPr>
            <b/>
            <sz val="9"/>
            <color indexed="81"/>
            <rFont val="Tahoma"/>
            <family val="2"/>
          </rPr>
          <t>Aprobado según CIGD del 24-05-2022</t>
        </r>
      </text>
    </comment>
    <comment ref="AR35" authorId="0" shapeId="0" xr:uid="{76727F1A-C558-4822-8793-023C9030DFAC}">
      <text>
        <r>
          <rPr>
            <b/>
            <sz val="9"/>
            <color indexed="81"/>
            <rFont val="Tahoma"/>
            <family val="2"/>
          </rPr>
          <t>Aprobado según CIGD del 24-05-2022</t>
        </r>
      </text>
    </comment>
    <comment ref="AU35" authorId="0" shapeId="0" xr:uid="{AC325BC9-DB67-49D6-BD5B-2E4B8BE0244C}">
      <text>
        <r>
          <rPr>
            <b/>
            <sz val="9"/>
            <color indexed="81"/>
            <rFont val="Tahoma"/>
            <family val="2"/>
          </rPr>
          <t>Aprobado según CIGD del 24-05-2022</t>
        </r>
      </text>
    </comment>
    <comment ref="AR36" authorId="0" shapeId="0" xr:uid="{1EBBD12A-9D4C-4809-ADA2-41688CFF530C}">
      <text>
        <r>
          <rPr>
            <b/>
            <sz val="9"/>
            <color indexed="81"/>
            <rFont val="Tahoma"/>
            <family val="2"/>
          </rPr>
          <t>Aprobado según CIGD del 24-05-2022</t>
        </r>
      </text>
    </comment>
    <comment ref="AU36" authorId="0" shapeId="0" xr:uid="{60A1151F-0818-447F-95C6-0EB8F994CDDC}">
      <text>
        <r>
          <rPr>
            <b/>
            <sz val="9"/>
            <color indexed="81"/>
            <rFont val="Tahoma"/>
            <family val="2"/>
          </rPr>
          <t>Aprobado según CIGD del 24-05-2022</t>
        </r>
      </text>
    </comment>
    <comment ref="Z38" authorId="0" shapeId="0" xr:uid="{5573ECED-9083-49B8-AA1C-3BB93C61E761}">
      <text>
        <r>
          <rPr>
            <b/>
            <sz val="9"/>
            <color indexed="81"/>
            <rFont val="Tahoma"/>
            <family val="2"/>
          </rPr>
          <t>modificado según solicitud acta del 27/04/2022</t>
        </r>
      </text>
    </comment>
    <comment ref="AC38" authorId="0" shapeId="0" xr:uid="{A89A3DBA-EA67-4443-BDB1-BF08AB5CFAC9}">
      <text>
        <r>
          <rPr>
            <b/>
            <sz val="9"/>
            <color indexed="81"/>
            <rFont val="Tahoma"/>
            <family val="2"/>
          </rPr>
          <t>modificado según solicitud acta del 27/04/2022</t>
        </r>
      </text>
    </comment>
    <comment ref="AF38" authorId="0" shapeId="0" xr:uid="{7FDD4A01-D2F0-4480-807F-105A4FDD35C2}">
      <text>
        <r>
          <rPr>
            <b/>
            <sz val="9"/>
            <color indexed="81"/>
            <rFont val="Tahoma"/>
            <family val="2"/>
          </rPr>
          <t>modificado según solicitud acta del 27/04/2022</t>
        </r>
      </text>
    </comment>
    <comment ref="AI38" authorId="0" shapeId="0" xr:uid="{189F8FA7-5361-41B5-8EA7-1F94BC8B3B72}">
      <text>
        <r>
          <rPr>
            <b/>
            <sz val="9"/>
            <color indexed="81"/>
            <rFont val="Tahoma"/>
            <family val="2"/>
          </rPr>
          <t>modificado según solicitud acta del 27/04/2022</t>
        </r>
      </text>
    </comment>
    <comment ref="Z39" authorId="0" shapeId="0" xr:uid="{66664C55-FDB3-44B1-9579-87C21008D146}">
      <text>
        <r>
          <rPr>
            <b/>
            <sz val="9"/>
            <color indexed="81"/>
            <rFont val="Tahoma"/>
            <family val="2"/>
          </rPr>
          <t>modificado según solicitud acta del 27/04/2022</t>
        </r>
      </text>
    </comment>
    <comment ref="AF39" authorId="0" shapeId="0" xr:uid="{86AD86E0-BA29-4F24-AE8C-D9D0223E0F1D}">
      <text>
        <r>
          <rPr>
            <b/>
            <sz val="9"/>
            <color indexed="81"/>
            <rFont val="Tahoma"/>
            <family val="2"/>
          </rPr>
          <t>modificado según solicitud acta del 27/04/2022</t>
        </r>
      </text>
    </comment>
    <comment ref="AI39" authorId="0" shapeId="0" xr:uid="{C26002C6-C3DD-469D-B4AD-84A79394CD53}">
      <text>
        <r>
          <rPr>
            <b/>
            <sz val="9"/>
            <color indexed="81"/>
            <rFont val="Tahoma"/>
            <family val="2"/>
          </rPr>
          <t>modificado según solicitud acta del 27/04/2022</t>
        </r>
      </text>
    </comment>
    <comment ref="AI40" authorId="0" shapeId="0" xr:uid="{3973B6D8-404C-4F57-9AD2-D1644E7FB342}">
      <text>
        <r>
          <rPr>
            <b/>
            <sz val="9"/>
            <color indexed="81"/>
            <rFont val="Tahoma"/>
            <family val="2"/>
          </rPr>
          <t>modificado según solicitud acta del 27/04/2022</t>
        </r>
      </text>
    </comment>
    <comment ref="AL40" authorId="0" shapeId="0" xr:uid="{DF24CC82-7575-4060-BE2C-D78A1BB8D99E}">
      <text>
        <r>
          <rPr>
            <b/>
            <sz val="9"/>
            <color indexed="81"/>
            <rFont val="Tahoma"/>
            <family val="2"/>
          </rPr>
          <t>modificado según solicitud acta del 27/04/2022</t>
        </r>
      </text>
    </comment>
    <comment ref="P41" authorId="0" shapeId="0" xr:uid="{F76CEC8D-7D74-4804-9AD3-246DDE23A597}">
      <text>
        <r>
          <rPr>
            <b/>
            <sz val="9"/>
            <color indexed="81"/>
            <rFont val="Tahoma"/>
            <family val="2"/>
          </rPr>
          <t>Modificado y aprobado mediante acta No. 5 de CIGD del 21/06/2022</t>
        </r>
      </text>
    </comment>
    <comment ref="AF41" authorId="0" shapeId="0" xr:uid="{56BBF965-B7C3-49BD-9BD6-5CD5F68681CE}">
      <text>
        <r>
          <rPr>
            <b/>
            <sz val="9"/>
            <color indexed="81"/>
            <rFont val="Tahoma"/>
            <family val="2"/>
          </rPr>
          <t>Modificado y aprobado mediante acta No. 5 de CIGD del 21/06/2022</t>
        </r>
      </text>
    </comment>
    <comment ref="AL41" authorId="0" shapeId="0" xr:uid="{0B0F241A-09BB-403F-9597-BB2E64ED33FE}">
      <text>
        <r>
          <rPr>
            <b/>
            <sz val="9"/>
            <color indexed="81"/>
            <rFont val="Tahoma"/>
            <family val="2"/>
          </rPr>
          <t>Modificado y aprobado mediante acta No. 5 de CIGD del 21/06/2022</t>
        </r>
      </text>
    </comment>
    <comment ref="P42" authorId="0" shapeId="0" xr:uid="{770AE6E0-FC9E-4846-8A79-8CF7EC80C69D}">
      <text>
        <r>
          <rPr>
            <b/>
            <sz val="9"/>
            <color indexed="81"/>
            <rFont val="Tahoma"/>
            <family val="2"/>
          </rPr>
          <t>Modificado y aprobado mediante acta No. 5 de CIGD del 21/06/2022</t>
        </r>
      </text>
    </comment>
    <comment ref="AF42" authorId="0" shapeId="0" xr:uid="{633F2A54-6601-46B5-8BF4-80D2C71302EB}">
      <text>
        <r>
          <rPr>
            <b/>
            <sz val="9"/>
            <color indexed="81"/>
            <rFont val="Tahoma"/>
            <family val="2"/>
          </rPr>
          <t>Modificado y aprobado mediante acta No. 5 de CIGD del 21/06/2022</t>
        </r>
      </text>
    </comment>
    <comment ref="AL42" authorId="0" shapeId="0" xr:uid="{67F0F449-C793-4346-91E7-092460A2B8DF}">
      <text>
        <r>
          <rPr>
            <b/>
            <sz val="9"/>
            <color indexed="81"/>
            <rFont val="Tahoma"/>
            <family val="2"/>
          </rPr>
          <t>Modificado y aprobado mediante acta No. 5 de CIGD del 21/06/2022</t>
        </r>
      </text>
    </comment>
    <comment ref="P43" authorId="0" shapeId="0" xr:uid="{B1F307ED-1B83-49CC-801B-C3407F1411FA}">
      <text>
        <r>
          <rPr>
            <b/>
            <sz val="9"/>
            <color indexed="81"/>
            <rFont val="Tahoma"/>
            <family val="2"/>
          </rPr>
          <t>Modificado y aprobado mediante acta No. 5 de CIGD del 21/06/2022</t>
        </r>
      </text>
    </comment>
    <comment ref="P44" authorId="0" shapeId="0" xr:uid="{31A9B5F8-DC7D-494D-AEE3-0290ABA60EDC}">
      <text>
        <r>
          <rPr>
            <b/>
            <sz val="9"/>
            <color indexed="81"/>
            <rFont val="Tahoma"/>
            <family val="2"/>
          </rPr>
          <t>Modificado y aprobado mediante acta No. 5 de CIGD del 21/06/2022</t>
        </r>
      </text>
    </comment>
    <comment ref="AF44" authorId="0" shapeId="0" xr:uid="{173C8F88-A9AA-41BB-84CF-2F050FE8EC2D}">
      <text>
        <r>
          <rPr>
            <b/>
            <sz val="9"/>
            <color indexed="81"/>
            <rFont val="Tahoma"/>
            <family val="2"/>
          </rPr>
          <t>Modificado y aprobado mediante acta No. 5 de CIGD del 21/06/2022</t>
        </r>
      </text>
    </comment>
    <comment ref="AL44" authorId="0" shapeId="0" xr:uid="{D69BF0B2-7339-4F82-A171-0B700BA68DFE}">
      <text>
        <r>
          <rPr>
            <b/>
            <sz val="9"/>
            <color indexed="81"/>
            <rFont val="Tahoma"/>
            <family val="2"/>
          </rPr>
          <t>Modificado y aprobado mediante acta No. 5 de CIGD del 21/06/2022</t>
        </r>
      </text>
    </comment>
    <comment ref="P45" authorId="0" shapeId="0" xr:uid="{53F7E80C-8F23-47DA-BD4A-DA4BB2567543}">
      <text>
        <r>
          <rPr>
            <b/>
            <sz val="9"/>
            <color indexed="81"/>
            <rFont val="Tahoma"/>
            <family val="2"/>
          </rPr>
          <t>Modificado y aprobado mediante acta No. 5 de CIGD del 21/06/2022</t>
        </r>
      </text>
    </comment>
    <comment ref="AI45" authorId="0" shapeId="0" xr:uid="{64FFD431-5E22-4D95-AAC2-D5A2F1AC1311}">
      <text>
        <r>
          <rPr>
            <b/>
            <sz val="9"/>
            <color indexed="81"/>
            <rFont val="Tahoma"/>
            <family val="2"/>
          </rPr>
          <t>Modificado y aprobado mediante acta No. 5 de CIGD del 21/06/2022</t>
        </r>
      </text>
    </comment>
    <comment ref="AO45" authorId="0" shapeId="0" xr:uid="{CEBCB036-9155-4047-91B3-3C36570ED111}">
      <text>
        <r>
          <rPr>
            <b/>
            <sz val="9"/>
            <color indexed="81"/>
            <rFont val="Tahoma"/>
            <family val="2"/>
          </rPr>
          <t>Modificado y aprobado mediante acta No. 5 de CIGD del 21/06/2022</t>
        </r>
      </text>
    </comment>
    <comment ref="P46" authorId="0" shapeId="0" xr:uid="{AC35D204-2CE9-4F63-96C2-1055F2E31DAF}">
      <text>
        <r>
          <rPr>
            <b/>
            <sz val="9"/>
            <color indexed="81"/>
            <rFont val="Tahoma"/>
            <family val="2"/>
          </rPr>
          <t>Modificado y aprobado mediante acta No. 5 de CIGD del 21/06/2022</t>
        </r>
      </text>
    </comment>
    <comment ref="AL46" authorId="0" shapeId="0" xr:uid="{0EEAC4E6-1371-466E-95C3-4078987058A3}">
      <text>
        <r>
          <rPr>
            <b/>
            <sz val="9"/>
            <color indexed="81"/>
            <rFont val="Tahoma"/>
            <family val="2"/>
          </rPr>
          <t>Modificado y aprobado mediante acta No. 5 de CIGD del 21/06/2022</t>
        </r>
      </text>
    </comment>
    <comment ref="AU46" authorId="0" shapeId="0" xr:uid="{C6B5CD8C-571B-4F95-BCAA-3DCACF9EEFA8}">
      <text>
        <r>
          <rPr>
            <b/>
            <sz val="9"/>
            <color indexed="81"/>
            <rFont val="Tahoma"/>
            <family val="2"/>
          </rPr>
          <t>Modificado y aprobado mediante acta No. 5 de CIGD del 21/06/2022</t>
        </r>
      </text>
    </comment>
    <comment ref="Z50" authorId="0" shapeId="0" xr:uid="{F5C998DD-370D-4C94-A802-7048CF93D534}">
      <text>
        <r>
          <rPr>
            <b/>
            <sz val="9"/>
            <color indexed="81"/>
            <rFont val="Tahoma"/>
            <family val="2"/>
          </rPr>
          <t>Modificado acta 10-05-2022</t>
        </r>
      </text>
    </comment>
    <comment ref="AB50" authorId="0" shapeId="0" xr:uid="{2360B5DB-44DD-43D3-A949-8FE06A805D21}">
      <text>
        <r>
          <rPr>
            <b/>
            <sz val="9"/>
            <color indexed="81"/>
            <rFont val="Tahoma"/>
            <family val="2"/>
          </rPr>
          <t>Se traslada la totalidad del porcentaje de cumnplimiento (100% para el mes de diciembre 2022), según acta 02/2022</t>
        </r>
      </text>
    </comment>
    <comment ref="AL50" authorId="0" shapeId="0" xr:uid="{E4DBAA56-0A38-4146-B935-CA3F2BF63B04}">
      <text>
        <r>
          <rPr>
            <b/>
            <sz val="9"/>
            <color indexed="81"/>
            <rFont val="Tahoma"/>
            <family val="2"/>
          </rPr>
          <t>Modificado acta 10-05-2022</t>
        </r>
      </text>
    </comment>
    <comment ref="AU50" authorId="0" shapeId="0" xr:uid="{4ADD8AF1-9D57-4A4F-8EFE-E74AF2DBAE0B}">
      <text>
        <r>
          <rPr>
            <b/>
            <sz val="9"/>
            <color indexed="81"/>
            <rFont val="Tahoma"/>
            <family val="2"/>
          </rPr>
          <t>Modificado acta 10-05-2022</t>
        </r>
      </text>
    </comment>
    <comment ref="AX50" authorId="0" shapeId="0" xr:uid="{43906BAA-96E3-4651-9F15-6635B6A93ACA}">
      <text>
        <r>
          <rPr>
            <b/>
            <sz val="9"/>
            <color indexed="81"/>
            <rFont val="Tahoma"/>
            <family val="2"/>
          </rPr>
          <t>Modificado acta 10-05-2022</t>
        </r>
      </text>
    </comment>
    <comment ref="H68" authorId="0" shapeId="0" xr:uid="{7CE9E715-E8FC-4ED0-9C9B-FA2CFDDC11E5}">
      <text>
        <r>
          <rPr>
            <b/>
            <sz val="11"/>
            <color indexed="81"/>
            <rFont val="Tahoma"/>
            <family val="2"/>
          </rPr>
          <t>Modificado y aprobado mediante acta No. 5 de CIGD del 21/06/2022</t>
        </r>
      </text>
    </comment>
    <comment ref="H73" authorId="0" shapeId="0" xr:uid="{D6978180-D7CD-4FB7-9A9E-A8530EB472CA}">
      <text>
        <r>
          <rPr>
            <b/>
            <sz val="11"/>
            <color indexed="81"/>
            <rFont val="Tahoma"/>
            <family val="2"/>
          </rPr>
          <t>Modificado y aprobado mediante acta No. 5 de CIGD del 21/06/2022</t>
        </r>
      </text>
    </comment>
    <comment ref="H79" authorId="0" shapeId="0" xr:uid="{51FB89AA-36BF-4CE2-A23F-9144A1FC94BC}">
      <text>
        <r>
          <rPr>
            <b/>
            <sz val="10"/>
            <color indexed="81"/>
            <rFont val="Tahoma"/>
            <family val="2"/>
          </rPr>
          <t>Modificado y aprobado mediante acta No. 5 de CIGD del 21/06/2022</t>
        </r>
      </text>
    </comment>
    <comment ref="F81" authorId="0" shapeId="0" xr:uid="{FF80A5C2-ACB0-404B-90E9-635F83030141}">
      <text>
        <r>
          <rPr>
            <sz val="11"/>
            <color indexed="81"/>
            <rFont val="Tahoma"/>
            <family val="2"/>
          </rPr>
          <t>Modificado y aprobado mediante acta No. 5 de CIGD del 21/06/2022</t>
        </r>
      </text>
    </comment>
    <comment ref="H81" authorId="0" shapeId="0" xr:uid="{9AD8B0B1-DDE9-4C63-B1C5-00EC82FEDB2F}">
      <text>
        <r>
          <rPr>
            <b/>
            <sz val="10"/>
            <color indexed="81"/>
            <rFont val="Tahoma"/>
            <family val="2"/>
          </rPr>
          <t>Modificado y aprobado mediante acta No. 5 de CIGD del 21/06/2022</t>
        </r>
      </text>
    </comment>
    <comment ref="H83" authorId="0" shapeId="0" xr:uid="{CAFF74B3-9167-4699-A640-8B12AAAB48A4}">
      <text>
        <r>
          <rPr>
            <b/>
            <sz val="10"/>
            <color indexed="81"/>
            <rFont val="Tahoma"/>
            <family val="2"/>
          </rPr>
          <t>Modificado y aprobado mediante acta No. 5 de CIGD del 21/06/2022</t>
        </r>
      </text>
    </comment>
    <comment ref="H84" authorId="0" shapeId="0" xr:uid="{9E8F33A0-4B2E-4D21-A377-6C6C9CC9CCF6}">
      <text>
        <r>
          <rPr>
            <b/>
            <sz val="10"/>
            <color indexed="81"/>
            <rFont val="Tahoma"/>
            <family val="2"/>
          </rPr>
          <t>Modificado y aprobado mediante acta No. 5 de CIGD del 21/06/2022</t>
        </r>
      </text>
    </comment>
    <comment ref="H85" authorId="0" shapeId="0" xr:uid="{3720C6FE-3AA5-4669-83BB-3AE18D3F9585}">
      <text>
        <r>
          <rPr>
            <b/>
            <sz val="11"/>
            <color indexed="81"/>
            <rFont val="Tahoma"/>
            <family val="2"/>
          </rPr>
          <t>Modificado y aprobado mediante acta No. 5 de CIGD del 21/06/2022</t>
        </r>
      </text>
    </comment>
    <comment ref="H86" authorId="0" shapeId="0" xr:uid="{664A35A0-C730-44EF-A627-E120780BB9E7}">
      <text>
        <r>
          <rPr>
            <b/>
            <sz val="10"/>
            <color indexed="81"/>
            <rFont val="Tahoma"/>
            <family val="2"/>
          </rPr>
          <t>Modificado y aprobado mediante acta No. 5 de CIGD del 21/06/2022</t>
        </r>
      </text>
    </comment>
    <comment ref="H89" authorId="0" shapeId="0" xr:uid="{ADD8B2E7-68C6-407C-803C-285832C5BB11}">
      <text>
        <r>
          <rPr>
            <b/>
            <sz val="10"/>
            <color indexed="81"/>
            <rFont val="Tahoma"/>
            <family val="2"/>
          </rPr>
          <t>Modificado y aprobado mediante acta No. 5 de CIGD del 21/06/2022</t>
        </r>
      </text>
    </comment>
    <comment ref="H91" authorId="0" shapeId="0" xr:uid="{3C428102-BD6F-4D45-BD2F-4612D00E7BE0}">
      <text>
        <r>
          <rPr>
            <b/>
            <sz val="10"/>
            <color indexed="81"/>
            <rFont val="Tahoma"/>
            <family val="2"/>
          </rPr>
          <t>Modificado y aprobado mediante acta No. 5 de CIGD del 21/06/2022</t>
        </r>
      </text>
    </comment>
    <comment ref="H93" authorId="0" shapeId="0" xr:uid="{86AEFCA4-4799-4336-9457-CB9700A335D1}">
      <text>
        <r>
          <rPr>
            <b/>
            <sz val="9"/>
            <color indexed="81"/>
            <rFont val="Tahoma"/>
            <family val="2"/>
          </rPr>
          <t>Modificado y aprobado mediante acta No. 5 de CIGD del 21/06/2022</t>
        </r>
      </text>
    </comment>
    <comment ref="H94" authorId="0" shapeId="0" xr:uid="{429E32D0-AECC-4AC8-9B32-6101B1812C89}">
      <text>
        <r>
          <rPr>
            <b/>
            <sz val="10"/>
            <color indexed="81"/>
            <rFont val="Tahoma"/>
            <family val="2"/>
          </rPr>
          <t>Modificado y aprobado mediante acta No. 5 de CIGD del 21/06/2022</t>
        </r>
      </text>
    </comment>
    <comment ref="H97" authorId="0" shapeId="0" xr:uid="{7533FBE0-A581-4E0F-93CE-3EF62F1B2903}">
      <text>
        <r>
          <rPr>
            <b/>
            <sz val="10"/>
            <color indexed="81"/>
            <rFont val="Tahoma"/>
            <family val="2"/>
          </rPr>
          <t>Modificado y aprobado mediante acta No. 5 de CIGD del 21/06/2022</t>
        </r>
      </text>
    </comment>
    <comment ref="H109" authorId="0" shapeId="0" xr:uid="{72651770-1697-46D1-A764-D8AB556F5B56}">
      <text>
        <r>
          <rPr>
            <b/>
            <sz val="9"/>
            <color indexed="81"/>
            <rFont val="Tahoma"/>
            <family val="2"/>
          </rPr>
          <t>Modificado y aprobado mediante acta No. 5 de CIGD del 21/06/2022</t>
        </r>
      </text>
    </comment>
    <comment ref="H113" authorId="0" shapeId="0" xr:uid="{2CEA37C2-C49E-4ADA-B27F-84791596790A}">
      <text>
        <r>
          <rPr>
            <b/>
            <sz val="9"/>
            <color indexed="81"/>
            <rFont val="Tahoma"/>
            <family val="2"/>
          </rPr>
          <t>Modificado y aprobado mediante acta No. 5 de CIGD del 21/06/2022</t>
        </r>
      </text>
    </comment>
    <comment ref="F116" authorId="0" shapeId="0" xr:uid="{ED687EFC-BEEA-4BA8-9A24-E5C21D748E5A}">
      <text>
        <r>
          <rPr>
            <b/>
            <sz val="11"/>
            <color indexed="81"/>
            <rFont val="Tahoma"/>
            <family val="2"/>
          </rPr>
          <t>Modificado y aprobado mediante acta No. 5 de CIGD del 21/06/2022</t>
        </r>
      </text>
    </comment>
    <comment ref="H116" authorId="0" shapeId="0" xr:uid="{5A9E95BB-EBDF-4740-A312-E2D2FBF826B8}">
      <text>
        <r>
          <rPr>
            <b/>
            <sz val="9"/>
            <color indexed="81"/>
            <rFont val="Tahoma"/>
            <family val="2"/>
          </rPr>
          <t>Modificado y aprobado mediante acta No. 5 de CIGD del 21/06/2022</t>
        </r>
      </text>
    </comment>
    <comment ref="H117" authorId="0" shapeId="0" xr:uid="{823D3495-2D82-403C-B8B3-6E1C0D174D09}">
      <text>
        <r>
          <rPr>
            <b/>
            <sz val="9"/>
            <color indexed="81"/>
            <rFont val="Tahoma"/>
            <family val="2"/>
          </rPr>
          <t>Modificado y aprobado mediante acta No. 5 de CIGD del 21/06/2022</t>
        </r>
      </text>
    </comment>
    <comment ref="H118" authorId="0" shapeId="0" xr:uid="{A67233B2-7896-4F0D-AB48-F5080512AFB7}">
      <text>
        <r>
          <rPr>
            <b/>
            <sz val="9"/>
            <color indexed="81"/>
            <rFont val="Tahoma"/>
            <family val="2"/>
          </rPr>
          <t>Modificado y aprobado mediante acta No. 5 de CIGD del 21/06/2022</t>
        </r>
      </text>
    </comment>
    <comment ref="H119" authorId="0" shapeId="0" xr:uid="{6672067D-7347-4CA7-9677-B818E13E644D}">
      <text>
        <r>
          <rPr>
            <b/>
            <sz val="9"/>
            <color indexed="81"/>
            <rFont val="Tahoma"/>
            <family val="2"/>
          </rPr>
          <t>Modificado y aprobado mediante acta No. 5 de CIGD del 21/06/2022</t>
        </r>
      </text>
    </comment>
    <comment ref="H120" authorId="0" shapeId="0" xr:uid="{3EC6C4E4-AC3E-46C8-AE70-3F6C91E886E8}">
      <text>
        <r>
          <rPr>
            <b/>
            <sz val="9"/>
            <color indexed="81"/>
            <rFont val="Tahoma"/>
            <family val="2"/>
          </rPr>
          <t>Modificado y aprobado mediante acta No. 5 de CIGD del 21/06/2022</t>
        </r>
      </text>
    </comment>
    <comment ref="H121" authorId="0" shapeId="0" xr:uid="{DEDEB539-36E4-4FDF-98B8-A978C8C2C6E8}">
      <text>
        <r>
          <rPr>
            <b/>
            <sz val="9"/>
            <color indexed="81"/>
            <rFont val="Tahoma"/>
            <family val="2"/>
          </rPr>
          <t>Modificado y aprobado mediante acta No. 5 de CIGD del 21/06/2022</t>
        </r>
      </text>
    </comment>
    <comment ref="H122" authorId="0" shapeId="0" xr:uid="{EFBD8789-0F8D-4F35-909F-EEA50C5E1095}">
      <text>
        <r>
          <rPr>
            <b/>
            <sz val="9"/>
            <color indexed="81"/>
            <rFont val="Tahoma"/>
            <family val="2"/>
          </rPr>
          <t>Modificado y aprobado mediante acta No. 5 de CIGD del 21/06/2022</t>
        </r>
      </text>
    </comment>
    <comment ref="H123" authorId="0" shapeId="0" xr:uid="{C79C590E-35DE-4D78-A550-3C611630375B}">
      <text>
        <r>
          <rPr>
            <b/>
            <sz val="9"/>
            <color indexed="81"/>
            <rFont val="Tahoma"/>
            <family val="2"/>
          </rPr>
          <t>Modificado y aprobado mediante acta No. 5 de CIGD del 21/06/2022</t>
        </r>
      </text>
    </comment>
    <comment ref="F124" authorId="0" shapeId="0" xr:uid="{E3FD0335-65F7-4981-A96F-6A18D0506820}">
      <text>
        <r>
          <rPr>
            <b/>
            <sz val="9"/>
            <color indexed="81"/>
            <rFont val="Tahoma"/>
            <family val="2"/>
          </rPr>
          <t>Modificado y aprobado mediante acta No. 5 de CIGD del 21/06/2022</t>
        </r>
      </text>
    </comment>
    <comment ref="H124" authorId="0" shapeId="0" xr:uid="{B8BB897A-7D00-45C2-934F-29A7CD9249D2}">
      <text>
        <r>
          <rPr>
            <b/>
            <sz val="9"/>
            <color indexed="81"/>
            <rFont val="Tahoma"/>
            <family val="2"/>
          </rPr>
          <t>Modificado y aprobado mediante acta No. 5 de CIGD del 21/06/2022</t>
        </r>
      </text>
    </comment>
    <comment ref="F125" authorId="0" shapeId="0" xr:uid="{67D16E55-BC8B-4A38-A25C-73A8D37CEAC9}">
      <text>
        <r>
          <rPr>
            <b/>
            <sz val="9"/>
            <color indexed="81"/>
            <rFont val="Tahoma"/>
            <family val="2"/>
          </rPr>
          <t>Modificado y aprobado mediante acta No. 5 de CIGD del 21/06/2022</t>
        </r>
      </text>
    </comment>
    <comment ref="H125" authorId="0" shapeId="0" xr:uid="{22853298-A148-45E5-AACF-186CFA0B30BD}">
      <text>
        <r>
          <rPr>
            <b/>
            <sz val="9"/>
            <color indexed="81"/>
            <rFont val="Tahoma"/>
            <family val="2"/>
          </rPr>
          <t>Modificado y aprobado mediante acta No. 5 de CIGD del 21/06/2022</t>
        </r>
      </text>
    </comment>
    <comment ref="F126" authorId="0" shapeId="0" xr:uid="{DE4270AC-3A20-4197-84B9-F40F230ECD6A}">
      <text>
        <r>
          <rPr>
            <b/>
            <sz val="9"/>
            <color indexed="81"/>
            <rFont val="Tahoma"/>
            <family val="2"/>
          </rPr>
          <t>Modificado y aprobado mediante acta No. 5 de CIGD del 21/06/2022</t>
        </r>
      </text>
    </comment>
    <comment ref="H126" authorId="0" shapeId="0" xr:uid="{D1130BDA-FC4F-4982-BB38-730F67F3CD05}">
      <text>
        <r>
          <rPr>
            <b/>
            <sz val="9"/>
            <color indexed="81"/>
            <rFont val="Tahoma"/>
            <family val="2"/>
          </rPr>
          <t>Modificado y aprobado mediante acta No. 5 de CIGD del 21/06/2022</t>
        </r>
      </text>
    </comment>
    <comment ref="F127" authorId="0" shapeId="0" xr:uid="{DC08D02F-45B3-45E7-AC7F-0AD0D61F4523}">
      <text>
        <r>
          <rPr>
            <b/>
            <sz val="9"/>
            <color indexed="81"/>
            <rFont val="Tahoma"/>
            <family val="2"/>
          </rPr>
          <t>Modificado y aprobado mediante acta No. 5 de CIGD del 21/06/2022</t>
        </r>
      </text>
    </comment>
    <comment ref="H127" authorId="0" shapeId="0" xr:uid="{52C1B2FA-8463-4606-BF52-A46A2D117343}">
      <text>
        <r>
          <rPr>
            <b/>
            <sz val="9"/>
            <color indexed="81"/>
            <rFont val="Tahoma"/>
            <family val="2"/>
          </rPr>
          <t>Modificado y aprobado mediante acta No. 5 de CIGD del 21/06/2022</t>
        </r>
      </text>
    </comment>
    <comment ref="F128" authorId="0" shapeId="0" xr:uid="{AE1EFCF1-E6FC-4DD9-8660-E5F56A5B6F73}">
      <text>
        <r>
          <rPr>
            <b/>
            <sz val="9"/>
            <color indexed="81"/>
            <rFont val="Tahoma"/>
            <family val="2"/>
          </rPr>
          <t>Modificado y aprobado mediante acta No. 5 de CIGD del 21/06/2022</t>
        </r>
      </text>
    </comment>
    <comment ref="H128" authorId="0" shapeId="0" xr:uid="{DC555743-1E03-4E98-9C04-27C6E9C8EC5D}">
      <text>
        <r>
          <rPr>
            <b/>
            <sz val="9"/>
            <color indexed="81"/>
            <rFont val="Tahoma"/>
            <family val="2"/>
          </rPr>
          <t>Modificado y aprobado mediante acta No. 5 de CIGD del 21/06/2022</t>
        </r>
      </text>
    </comment>
    <comment ref="F129" authorId="0" shapeId="0" xr:uid="{14DB7A80-33E3-452D-9CB4-542D8DC9F90A}">
      <text>
        <r>
          <rPr>
            <b/>
            <sz val="9"/>
            <color indexed="81"/>
            <rFont val="Tahoma"/>
            <family val="2"/>
          </rPr>
          <t>Modificado y aprobado mediante acta No. 5 de CIGD del 21/06/2022</t>
        </r>
      </text>
    </comment>
    <comment ref="H129" authorId="0" shapeId="0" xr:uid="{55FBC56A-2C03-4D41-B44F-C2F33A1D40B2}">
      <text>
        <r>
          <rPr>
            <b/>
            <sz val="9"/>
            <color indexed="81"/>
            <rFont val="Tahoma"/>
            <family val="2"/>
          </rPr>
          <t>Modificado y aprobado mediante acta No. 5 de CIGD del 21/06/2022</t>
        </r>
      </text>
    </comment>
    <comment ref="H130" authorId="0" shapeId="0" xr:uid="{8BC75CB3-C13E-491E-816B-FBB5CBD1A1C1}">
      <text>
        <r>
          <rPr>
            <b/>
            <sz val="9"/>
            <color indexed="81"/>
            <rFont val="Tahoma"/>
            <family val="2"/>
          </rPr>
          <t>Modificado y aprobado mediante acta No. 5 de CIGD del 21/06/2022</t>
        </r>
      </text>
    </comment>
    <comment ref="F132" authorId="0" shapeId="0" xr:uid="{AC7A47D0-DB3D-4C3D-9545-237A156E11D1}">
      <text>
        <r>
          <rPr>
            <b/>
            <sz val="9"/>
            <color indexed="81"/>
            <rFont val="Tahoma"/>
            <family val="2"/>
          </rPr>
          <t>Modificado y aprobado mediante acta No. 5 de CIGD del 21/06/2022</t>
        </r>
      </text>
    </comment>
    <comment ref="H132" authorId="0" shapeId="0" xr:uid="{9E32CF35-2E4C-4373-939A-BA7C81EF463F}">
      <text>
        <r>
          <rPr>
            <b/>
            <sz val="9"/>
            <color indexed="81"/>
            <rFont val="Tahoma"/>
            <family val="2"/>
          </rPr>
          <t>Modificado y aprobado mediante acta No. 5 de CIGD del 21/06/2022</t>
        </r>
      </text>
    </comment>
    <comment ref="F135" authorId="0" shapeId="0" xr:uid="{C64C51B7-E754-4C1C-BE0F-5EEE8110ECBA}">
      <text>
        <r>
          <rPr>
            <b/>
            <sz val="9"/>
            <color indexed="81"/>
            <rFont val="Tahoma"/>
            <family val="2"/>
          </rPr>
          <t>Modificado y aprobado mediante acta No. 5 de CIGD del 21/06/2022</t>
        </r>
      </text>
    </comment>
    <comment ref="H135" authorId="0" shapeId="0" xr:uid="{D508C3B2-9ECA-465C-8C19-3206C04ABC71}">
      <text>
        <r>
          <rPr>
            <b/>
            <sz val="9"/>
            <color indexed="81"/>
            <rFont val="Tahoma"/>
            <family val="2"/>
          </rPr>
          <t>Modificado y aprobado mediante acta No. 5 de CIGD del 21/06/2022</t>
        </r>
      </text>
    </comment>
    <comment ref="K136" authorId="0" shapeId="0" xr:uid="{F5C82F72-2EE5-4AB9-9B7B-F708679C704A}">
      <text>
        <r>
          <rPr>
            <b/>
            <sz val="9"/>
            <color indexed="81"/>
            <rFont val="Tahoma"/>
            <family val="2"/>
          </rPr>
          <t>Modificado y aprobado mediante acta No. 5 de CIGD del 21/06/2022</t>
        </r>
      </text>
    </comment>
    <comment ref="AI141" authorId="0" shapeId="0" xr:uid="{141381CC-6BEC-4600-998D-1F0AE7FD1193}">
      <text>
        <r>
          <rPr>
            <b/>
            <sz val="9"/>
            <color indexed="81"/>
            <rFont val="Tahoma"/>
            <family val="2"/>
          </rPr>
          <t>Modificado según acta del 15-07-2022</t>
        </r>
      </text>
    </comment>
    <comment ref="AI142" authorId="0" shapeId="0" xr:uid="{BDC1B5A9-52FC-4DED-923E-C78CFCE60F5C}">
      <text>
        <r>
          <rPr>
            <b/>
            <sz val="9"/>
            <color indexed="81"/>
            <rFont val="Tahoma"/>
            <family val="2"/>
          </rPr>
          <t>Modificado según acta del 15-07-2022</t>
        </r>
      </text>
    </comment>
  </commentList>
</comments>
</file>

<file path=xl/sharedStrings.xml><?xml version="1.0" encoding="utf-8"?>
<sst xmlns="http://schemas.openxmlformats.org/spreadsheetml/2006/main" count="1801" uniqueCount="986">
  <si>
    <t>DEPENDENCIA</t>
  </si>
  <si>
    <t>OBJETIVOS ESTRATEGICOS</t>
  </si>
  <si>
    <t>FECHA DE INICIO</t>
  </si>
  <si>
    <t>FECHA FINAL</t>
  </si>
  <si>
    <t>PROGRAMA</t>
  </si>
  <si>
    <t>PROPÓSITO</t>
  </si>
  <si>
    <t>ARTICULACIÓN CON OTROS PLANES DE LA ENTIDAD</t>
  </si>
  <si>
    <t xml:space="preserve">ACTIVIDAD PRINCIPAL
</t>
  </si>
  <si>
    <t xml:space="preserve">PRODUCTO ESPERADO
</t>
  </si>
  <si>
    <t>TAREAS</t>
  </si>
  <si>
    <t>ENTREGABLE DE LA TAREA</t>
  </si>
  <si>
    <t>ANÁLISIS DE EJECUCIÓN PARA LA VIGENCIA</t>
  </si>
  <si>
    <t>% DE EJECUCIÓN ACUMULADO  POR TAREA</t>
  </si>
  <si>
    <t xml:space="preserve">% PROGRAMADO </t>
  </si>
  <si>
    <t xml:space="preserve"> </t>
  </si>
  <si>
    <t>OFICINA ASESORA DE PLANEACION - OAP</t>
  </si>
  <si>
    <t>OFICINA ASESORA DE COMUNICACIONES - OAC</t>
  </si>
  <si>
    <t>OFICINA DE CONTROL INTERNO - OCI</t>
  </si>
  <si>
    <t>PROPOSITOS</t>
  </si>
  <si>
    <t>Construir Bogotá - Región con gobierno abierto, transparente y ciudadanía consciente.</t>
  </si>
  <si>
    <t>Hacer un nuevo contrato social con igualdad de oportunidades para la inclusión social, productiva y política</t>
  </si>
  <si>
    <t>Cambiar nuestros hábitos de vida para reverdecer a Bogotá y adaptarnos y mitigar la crisis climática.</t>
  </si>
  <si>
    <t>Inspirar confianza y legitimidad para vivir sin miedo y ser epicentro de cultura ciudadana, paz y reconciliación.</t>
  </si>
  <si>
    <t>Gestión Pública Efectiva</t>
  </si>
  <si>
    <t>Subsidios y Transferencias para la equidad</t>
  </si>
  <si>
    <t>Provisión y mejoramiento de servicios públicos</t>
  </si>
  <si>
    <t>Ecoeficiencia, reciclaje, manejo de residuos e inclusión de la población recicladora</t>
  </si>
  <si>
    <t>Espacio público más seguro y construido colectivamente</t>
  </si>
  <si>
    <t>Plan Institucional de Archivos de la Entidad -PINAR</t>
  </si>
  <si>
    <t>Plan Anual de Adquisiciones</t>
  </si>
  <si>
    <t>Plan Estratégico de Talento Humano</t>
  </si>
  <si>
    <t>Plan Institucional de Capacitación</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</si>
  <si>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</si>
  <si>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</si>
  <si>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</si>
  <si>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</si>
  <si>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</si>
  <si>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N/A</t>
  </si>
  <si>
    <t>PLANES</t>
  </si>
  <si>
    <t>FEBRERO</t>
  </si>
  <si>
    <t>MARZO</t>
  </si>
  <si>
    <t>ABRIL</t>
  </si>
  <si>
    <t>MAYO</t>
  </si>
  <si>
    <t>JUNIO</t>
  </si>
  <si>
    <t>JULIO</t>
  </si>
  <si>
    <t>AGOSTO</t>
  </si>
  <si>
    <t>SEPTIEMBRE</t>
  </si>
  <si>
    <t>OCTUBRE</t>
  </si>
  <si>
    <t>NOVIEMBRE</t>
  </si>
  <si>
    <t>DICIEMBRE</t>
  </si>
  <si>
    <t>7644 - Ampliación Gestión para la planeación, ampliación y revitalización de los servicios funerarios prestados en los cementerios de propiedad del distrito capital  Bogotá</t>
  </si>
  <si>
    <t>7569 - Transformación Gestión integral de residuos sólidos hacia una cultura de aprovechamiento y valorización de residuos en el distrito capital  Bogotá</t>
  </si>
  <si>
    <t>7652 - Fortalecimiento gestión para la eficiencia energética del servicio de alumbrado público  Bogotá</t>
  </si>
  <si>
    <t>7628 - Fortalecimiento efectivo en la gestión institucional  Bogotá</t>
  </si>
  <si>
    <t>7660 _ Mejoramiento Subenciones y ayudas para dar acceso a los servicios funerarios del distrito destinadas a la población en condición de vulnerabilidad  Bogotá</t>
  </si>
  <si>
    <t>FORTALECIMIENTO INSTITUCIONAL</t>
  </si>
  <si>
    <t>PARTICIPACIÓN CIUDADANA</t>
  </si>
  <si>
    <t>ECONOMÍA CIRCULAR EN EL MANEJO INTEGRAL DE RESIDUOS</t>
  </si>
  <si>
    <t>CULTURA CIUDADANA</t>
  </si>
  <si>
    <t>GESTIÓN DE ALUMBRADO PÚBLICO</t>
  </si>
  <si>
    <t>GESTIÓN DE SERVICIOS FUNERARIOS</t>
  </si>
  <si>
    <t>META DEL PLAN ESTRATEGICO ASOCIADA AL OBJETIVO ESTRATEGICO</t>
  </si>
  <si>
    <t>LINEA BASE PARA LA ACTIVIDAD PRINCIPAL</t>
  </si>
  <si>
    <t>Cumplir con las metas plan de desarrollo y metas proyectos de inversión que se encuentran relacionados en el Cuadro No. 2. Articulación UAESP – Plan de Desarrollo Distrital 2020 – 2024, donde se aborda en materia de inversión las problemáticas identificadas en este documento.</t>
  </si>
  <si>
    <t>Implementar las políticas de gestión del Modelo Integrado de Planeación y Gestión - MIPG.</t>
  </si>
  <si>
    <t>Mejorar en 1% anual la calificación obtenida en el FURAG en el año inmediatamente anterior.</t>
  </si>
  <si>
    <t>Aprobación de la modificación del acuerdo 001 de 2012, por el cual se modifica la estructura organizacional de la UAESP, que contemple la generación de unas dependencias con unidades temáticas definidas; por ejemplo, la distinción entre los servicios funerarios y lo relacionado con la prestación del servicio de alumbrado público, la creación de una oficina de participación ciudadana y la revisión y actualización de las funciones de las dependencias; entre otros.</t>
  </si>
  <si>
    <t>Re certificación de calidad por ente certificador.</t>
  </si>
  <si>
    <t>Formular e implementar la política de participación ciudadana y responsabilidad social de la UAESP en el marco del MIPG.</t>
  </si>
  <si>
    <t>Formular e implementar el modelo de relacionamiento de la UAESP.</t>
  </si>
  <si>
    <t>Formular e implementar el Proceso de Participación Ciudadana y Responsabilidad Social en la UAESP.</t>
  </si>
  <si>
    <t>Formalizar mediante acto administrativo las instancias propias de la UAESP que por su importancia deban ser reglamentadas.</t>
  </si>
  <si>
    <t>Desarrollar al menos una alianza estratégica a nivel distrital, nacional o internacional que permitan formular un modelo de administración y operación del predio Doña Juana, atendiendo las particularidades del mismo.</t>
  </si>
  <si>
    <t>Desarrollar una estrategia de cooperación para el logro de financiación de los proyectos de la Unidad encaminados al cumplimiento de las metas plan de desarrollo.</t>
  </si>
  <si>
    <t>Adelantar las propuestas de mejora normativa para concretar el enfoque de economía circular, antes las instancias competentes.</t>
  </si>
  <si>
    <t>Implementar un (1) estrategia de cambios de habito responsable con el medio ambiente.</t>
  </si>
  <si>
    <t>Articular la estrategia de cambio de hábitos con el Plan Institucional de Gestión Ambiental – PIGA de la entidad.</t>
  </si>
  <si>
    <t>Desarrollar una estrategia de modernización de alumbrado público que priorice las zonas con mayor índice de inseguridad asociada a deficiencias en iluminación en el espacio público y los principales ejes viales de la ciudad.</t>
  </si>
  <si>
    <t>Actualizar el marco institucional y contractual de la prestación del servicio a la luz del marco jurídico vigente en el orden nacional.</t>
  </si>
  <si>
    <t>Aprobación por parte de las entidades competentes de los instrumentos de planeación urbanística que permitan la ampliación, adecuación, restauración y modernización de la infraestructura física de los cementerios propiedad del Distrito.</t>
  </si>
  <si>
    <t>Complementar los instrumentos de medición de la Unidad con información estadística con enfoque poblacional y diferencial.</t>
  </si>
  <si>
    <t>Adelantar campañas de difusión de los servicios funerarios prestados en los cementerios de propiedad del distrito con mayor énfasis en el servicio de cremaciones al igual que del programa de subvenciones, ayudas y subsidios funerarios.</t>
  </si>
  <si>
    <t>% DE EJECUCION DE LA TAREA</t>
  </si>
  <si>
    <t xml:space="preserve">DESCRIPCION Y 
EVIDENCIA DE LA TAREA </t>
  </si>
  <si>
    <t>DESCRIPCION Y 
EVIDENCIA DE LA TAREA</t>
  </si>
  <si>
    <t>PROYECTO DE INVERSIÓN</t>
  </si>
  <si>
    <t>% PROGRAMADO (TAREA)</t>
  </si>
  <si>
    <t>PLAN DE DESARROLLO DISTRITAL</t>
  </si>
  <si>
    <t>OBJETIVOS ESTRATÉGICOS</t>
  </si>
  <si>
    <t>PLAN ESTRATÉGICO</t>
  </si>
  <si>
    <t>META DEL PLAN ESTRATÉGICO ASOCIADA AL OBJETIVO ESTRATEGICO</t>
  </si>
  <si>
    <t>OFICINA ASESORA DE TECNOLOGÍAS DE LA INFORMACIÓN Y COMUNICACIONES - TIC</t>
  </si>
  <si>
    <t>SUBDIRECCIÓN ADMINISTRATIVA Y FINANCIERA - SAF</t>
  </si>
  <si>
    <t>SUBDIRECCIÓN DE ASUNTOS LEGALES - SAL</t>
  </si>
  <si>
    <t>SUBDIRECCIÓN DE APROVECHAMIENTO - SAP</t>
  </si>
  <si>
    <t>SUBDIRECCIÓN DE DISPOSICIÓN FINAL - SDF</t>
  </si>
  <si>
    <t>SUBDIRECCIÓN DE RECOLECCIÓN BARRIDO Y LIMPIEZA - SRBL</t>
  </si>
  <si>
    <t>SUBDIRECCIÓN DE SERVICIOS FUNERARIOS Y ALUMRADO PÚBLICO</t>
  </si>
  <si>
    <t>Plan Anual de Vacantes</t>
  </si>
  <si>
    <t>Plan Previsión de Recursos Humanos</t>
  </si>
  <si>
    <t>Plan de Incentivos Institucionales</t>
  </si>
  <si>
    <t>Plan Institucional de Gestión Ambiental- PIGA</t>
  </si>
  <si>
    <t>Plan de Gestión Integral de Residuos Sólidos- PGIRS</t>
  </si>
  <si>
    <t>Plan Maestro para el Manejo Integral de Residuos Sólidos- PMIRS</t>
  </si>
  <si>
    <t>META SECTOR DEL PLAN DE DESARROLLO DISTRITAL</t>
  </si>
  <si>
    <t>335 - Aumentar en un 25% la Modernización a Tecnología Led del parque lumínico distrital compuesto por un total de 356.000 luminarias</t>
  </si>
  <si>
    <t>509 - Fortalecer la gestión institucional y el modelo de gestión de la SDHT, CVP y UAESP .</t>
  </si>
  <si>
    <t>5 - Otorgar 12.500 subvenciones y ayudas a la población vulnerable que cumplan los requisitos, para acceder a los servicios funerarios del Distrito.</t>
  </si>
  <si>
    <t>278 - Aumentar en un 50 % la capacidad instalada de infraestructura en bóvedas, osarios y cenízaros (BOC) u otros equipamientos en los Cementerios Distritales, promoviendo su revitalización.</t>
  </si>
  <si>
    <t>289 - Actualizar e implementar el Plan Integral de gestión de residuos sólidos PGIRS del Distrito.</t>
  </si>
  <si>
    <t>293 - 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</si>
  <si>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292 - Formular e implementar un modelo de aprovechamiento de residuos para la ciudad, en el que se incluya aprovechamiento de orgánicos – plástico, fortalecimiento a la población recicladora; y supervisión y seguimiento a las ECAS.</t>
  </si>
  <si>
    <t>291 - Formular e implementar 2 proyectos piloto de aprovechamiento de tratamiento de residuos con fines de valoración energética, En medio reductor o procesos biológicos que garanticen mínimo un 10 % de tratamiento de residuos no aprovechables.</t>
  </si>
  <si>
    <t>294 - Gestión y recolección de los residuos mixtos en los puntos críticos de la ciudad.</t>
  </si>
  <si>
    <t>295 - Gestionar en el terreno del RSDJ la disminución del entierro de residuos y el mayor
aprovechamiento con alternativas de transformación en energía y biogás, para que su
vida útil no dependa del entierro de residuos sino de los proyectos de aprovechamiento</t>
  </si>
  <si>
    <t>296 - Implementar un modelo eficiente y sostenible de gestión de los residuos de demolición y construcción en el Distrito Capital</t>
  </si>
  <si>
    <t>297 - Implementar una estrategia de cultura ciudadana para promover la separación en
la fuente, el reuso, el reciclaje, valoración y aprovechamiento de residuos ordinarios
orgánicos e inorgánicos, contribuyendo a mejorar la gestión sostenible de los
residuos generados en la ciudad.</t>
  </si>
  <si>
    <t>META PLAN DE DESARROLLO</t>
  </si>
  <si>
    <t>META PROYECTO DE INVERSIÓN</t>
  </si>
  <si>
    <t>METAS PROYECTO DE INVERSIÓN</t>
  </si>
  <si>
    <t xml:space="preserve"> 2-Aumentar en al menos un 25% la capacidad en la arquitectura tecnológica, subsanando las necesidades que coadyuven a fortalecer y mantener la misma.</t>
  </si>
  <si>
    <t>3- Establecer e implementar 1(Un) patrón de procesos y actividades que aumenten el  fortalecimiento organizacional de la unidad.</t>
  </si>
  <si>
    <t xml:space="preserve"> 1-Otorgar 12.500 subvenciones o ayudas a la  población vulnerable que cumplan los requisitos, para acceder a los servicios funerarios del Distrito</t>
  </si>
  <si>
    <t>1-Ampliación del 50% de la capacidad instalada de bóvedas, osarios y cenizarios en los cementerios distritales.</t>
  </si>
  <si>
    <t>2- Fortalecer 100% la gestión para realizar proyectos de revitalización, modernización, regularización, desarrollo, ampliación,  adecuación y/o restauración  de los servicios funerarios en los cementerios</t>
  </si>
  <si>
    <t>3-Mejorar 100% la interventoria y supervisión prestación del servicio funerario en los equipamientos del distrito</t>
  </si>
  <si>
    <t>1-Separar y tratar el 10% de RPCC / Plantas de tratamiento y aprovechamiento energético.</t>
  </si>
  <si>
    <t>2-Hacer monitoreo, seguimiento y control  del 90% de toneladas en la disposición de residuos sólidos ordinarios.</t>
  </si>
  <si>
    <t>4-Implementar los 13 programas del PGIRS</t>
  </si>
  <si>
    <r>
      <t>13-Contratar el 100% del talento humano multidisciplinario para apoyo a la supervisión de la prestación de las actividades concesionadas mediante ASE y gestión de hospitalarios</t>
    </r>
    <r>
      <rPr>
        <b/>
        <sz val="10"/>
        <color theme="1"/>
        <rFont val="Arial"/>
        <family val="2"/>
      </rPr>
      <t xml:space="preserve"> </t>
    </r>
  </si>
  <si>
    <t>14-Ejecutar el 100% de  los recursos destinados a obligaciones de hacer para el mejoramiento del estandar de calidad y continuidad del servicio público de aseo.</t>
  </si>
  <si>
    <t>16-Remunerar el 100% de  la gestión integral de residuos sólidos no cubiertos en la tarifa del servicio público de aseo</t>
  </si>
  <si>
    <t xml:space="preserve"> 1-Fortalecer 100 % el seguimiento y control de la prestación del servicio de Alumbrado Público en el Distrito Capital.</t>
  </si>
  <si>
    <t xml:space="preserve"> 2-Fortalecer 100% la planeación, la gestión y la evaluación de la prestación del servicio de Alumbrado Público en el Distrito Capital, para su modernización</t>
  </si>
  <si>
    <t xml:space="preserve">4-Realizar el 100% de los mantenimientos correctivos, preventivos, adecuaciones y reparaciones a que haya lugar para fortalecer la infraestructura física de las sedes administrativas de la UAESP </t>
  </si>
  <si>
    <t xml:space="preserve">20-Desarrollar 2 consultorías a nivel de factibilidad para el tratamiento y aprovechamiento de residuos </t>
  </si>
  <si>
    <t xml:space="preserve">24-Implementar el 100% de la primera fase del modelo de aprovechamiento para la ciudad por flujo de residuos enmarcados a la política pública distrital para la gestión de residuos sólidos, priorizando orgánicos, plásticos y RCD. </t>
  </si>
  <si>
    <t xml:space="preserve">25-Contribuir al 100% de la formalización y fortalecimiento técnico, empresarial y social de los recicladores y sus organizaciones a través de la actualización del registro único de recicladores de ofico - RURO y actualización del registro único de organizaciones de recicladores - RUOR y demás actividades asociadas. </t>
  </si>
  <si>
    <t xml:space="preserve">26-Realizar el 100% del acompañamiento técnico, administrativo y social para fortalecer la operación y gestión de las ECA o bodegas apoyadas por la entidad a la población recicladora cumpliendo con la normatividad vigente </t>
  </si>
  <si>
    <t xml:space="preserve">27-Apoyar el 100 % de las actividades administrativas de los proyectos del modelo de aprovechamiento </t>
  </si>
  <si>
    <t xml:space="preserve">23-Ejecutar el 100% de los recursos destinados a la implementación de un modelo eficiente y sostenible de gestión de residuos. </t>
  </si>
  <si>
    <t xml:space="preserve">28-Implementación de una (1) estrategia de cultura ciudadana para la adecuada gestión de residuos sólidos. </t>
  </si>
  <si>
    <t>Calificación FURAG vigencia 2020: 
79 puntos</t>
  </si>
  <si>
    <t>1. Formulación, actualización y presentación para  aprobación del Plan de Adecuación y Sostenibilidad del MIPG</t>
  </si>
  <si>
    <t>Plan de Adecuación y Sostenibilidad del MIPG aprobado</t>
  </si>
  <si>
    <t>1. Formulación del Plan de Adecuación y Sostenibilidad del MIPG (incluye las recomendaciones del Furag para la vigencia 2021)</t>
  </si>
  <si>
    <t>Matriz del Plan de Adecuación y Sostenibilidad del MIPG</t>
  </si>
  <si>
    <t>2. Presentación del Plan de Adecuación y Sostenibilidad del MIPG para aprobación en el CIGD</t>
  </si>
  <si>
    <t>Acta de CIGD</t>
  </si>
  <si>
    <t>Informe trimestral de seguimiento para Indicadores de gestión, Riesgos y PAyS</t>
  </si>
  <si>
    <t>1. Recopilación de información y preparación de documentos</t>
  </si>
  <si>
    <t>Informe trimestral de seguimiento para Indicadores de gestión, Riesgos y PAyS presentado al CIGD</t>
  </si>
  <si>
    <t>2. Presentación del informe de segunda línea de defensa para aprobación en el CIGD</t>
  </si>
  <si>
    <t>3. Orientar el desarrollo de las herramientas informaticas para el registro, seguimiento y evaluación de los informes a cargo de la OAP.</t>
  </si>
  <si>
    <t>Implementación del(os) modulo(s) de planeación.</t>
  </si>
  <si>
    <t xml:space="preserve">1. Formulación de necesidades y requerimientos. </t>
  </si>
  <si>
    <t>Requerimientos formulados y aprobados.</t>
  </si>
  <si>
    <t>2. Acompañamiento en la construcción y etapa de pruebas y validación de los modulos</t>
  </si>
  <si>
    <t xml:space="preserve">Actas de reunión </t>
  </si>
  <si>
    <r>
      <t>4. Adelantar las gestiones necesarias para progra</t>
    </r>
    <r>
      <rPr>
        <sz val="10"/>
        <rFont val="Calibri"/>
        <family val="2"/>
        <scheme val="minor"/>
      </rPr>
      <t xml:space="preserve">mar y atender </t>
    </r>
    <r>
      <rPr>
        <sz val="10"/>
        <color rgb="FF000000"/>
        <rFont val="Calibri"/>
        <family val="2"/>
        <scheme val="minor"/>
      </rPr>
      <t>la visita de recertificación bajo los requisitos de la norma ISO 9001:2015</t>
    </r>
  </si>
  <si>
    <t>Certificado calidad bajo la norma ISO 9001:2015</t>
  </si>
  <si>
    <t>1. Adelantar las acciones para la contratación del ente certificador.</t>
  </si>
  <si>
    <t>Contrato para la visita recertificación con el ente certificador</t>
  </si>
  <si>
    <t>2. Preparación institucional para la visita del ente certificador.</t>
  </si>
  <si>
    <t>Actas de reunión con los procesos de la entidad
Piezas de comunicación, etc.</t>
  </si>
  <si>
    <t>Proceso de Participación Ciudadana y Responsabilidad Social incluido en el SIG</t>
  </si>
  <si>
    <t>Cadena de valor, procedimientos, mapa relacional, mapa de riesgos e indicadores del Proceso de Participación Ciudadana y Responsabilidad Social</t>
  </si>
  <si>
    <t>Acta del Comité Institucional de Gestión y Desempeño donde se aprueba el Proceso de Participación Ciudadana y Responsabilidad Social</t>
  </si>
  <si>
    <t>Solicitud de actualización del mapa de procesos de la Unidad con la inclusión del Proceso de Participación Ciudadana y Responsabilidad Social</t>
  </si>
  <si>
    <t>Actos administrativos adoptados por la Unidad y publicados en la página web.</t>
  </si>
  <si>
    <t>Informe semestral de seguimiento.</t>
  </si>
  <si>
    <t>Informe semestral de avance de los Planes de Acción de Políticas Públicas por enfoque. (poblacional, de género, de derechos humanos, ambiental y territorial).</t>
  </si>
  <si>
    <t>Plan Anticorrupción y Atención al Ciudadano - PAAC</t>
  </si>
  <si>
    <t>Informe cuatrimestral del PAAC</t>
  </si>
  <si>
    <t>Plan Anticorrupción y Atención al Ciudadano - PAAC.</t>
  </si>
  <si>
    <t>Documento diagnostico.</t>
  </si>
  <si>
    <t>3 Procesos de actualización anuales realizados al equipo de la OAP</t>
  </si>
  <si>
    <t>Memorias de actualización cuatrimestral sobre el proceso de actualización realizado</t>
  </si>
  <si>
    <t>5. Formular el Proceso de Participación Ciudadana y Responsabilidad Social y realizar la solicitud para su inclusión en el SIG de la Unidad</t>
  </si>
  <si>
    <t>6. Seguimiento a los planes de acción de las políticas públicas en las cuales la Unidad tiene acciones programadas.</t>
  </si>
  <si>
    <t>7. Seguimiento al PAAC</t>
  </si>
  <si>
    <t>8. Implementar el SARL AFT
(Sistema de Administración de Riesgos de Lavado de Activos y Financiamiento del Terrorismo)</t>
  </si>
  <si>
    <t>9. Realizar procesos de actualización de conocimiento al equipo de la OAP sobre temas relacionados con la oficina que permitan fortalecer sus competencias y gestión en la entidad</t>
  </si>
  <si>
    <t>1. Formulación de la cadena de valor, procedimientos, mapa relacional, mapa de riesgos e indicadores del Proceso de Participación Ciudadana y Responsabilidad Social</t>
  </si>
  <si>
    <t>2. Presentación para la aprobación del Proceso de Participación Ciudadana y Responsabilidad Social ante el Comité Institucional de Gestión y Desempeño</t>
  </si>
  <si>
    <t>3. Solicitar la inclusión del Proceso de Participación Ciudadana y Responsabilidad Social en el Sistema Integrado de Gestión de la Unidad</t>
  </si>
  <si>
    <t>4. Legitimar mediante acto administrativo las instancias de participación ciudadana propias de la UAESP que por su importancia deban ser reglamentadas.</t>
  </si>
  <si>
    <t>1. Verificar el cumplimiento del PAAC</t>
  </si>
  <si>
    <t>1. Diagnóstico de contexto externo e interno.</t>
  </si>
  <si>
    <t>1. Realizar procesos de actualización liderados por cada uno de los grupos de trabajo internos que conforman la OAP</t>
  </si>
  <si>
    <t>1. Verificar la información del reporte de las actividades adelantadas por la UAESP en el marco del seguimiento a las políticas públicas.</t>
  </si>
  <si>
    <t>Por ser un area transversal la Oficina Asesora  de Comunicaciones se articula con otros planes de la entidad si lo es requerido.</t>
  </si>
  <si>
    <t>Desarrollar el Plan estratégico de comunicaciones implementado trabajo periodistico.</t>
  </si>
  <si>
    <t>01/012022</t>
  </si>
  <si>
    <t>Realizar seguimiento mensual de impactos en medios de comunicación externos, categorizando los contenidos generados .</t>
  </si>
  <si>
    <t>• Matriz de monitoreo de medios.</t>
  </si>
  <si>
    <t>Realizar el monitoreo diario de noticias en todos medios de comunicación,prensa, radio, television y pagina web.</t>
  </si>
  <si>
    <t>•Generar matriz de monitoreo de medios o informe. (mensual).</t>
  </si>
  <si>
    <t>Plan Anual de Auditoria Interna</t>
  </si>
  <si>
    <t>Desarrollar el 100% de actividades de aseguramiento y asesoria que promuevan el cumplimiento de metas, objetivos y el fortalecimiento organizacional de la UAESP.</t>
  </si>
  <si>
    <t>Informes presentados y comunicados</t>
  </si>
  <si>
    <t>Planificar y ejecutar los trabajos de auditoría interna previstos y/o solicitados</t>
  </si>
  <si>
    <t>Plan Operativo Anual de Inversiones</t>
  </si>
  <si>
    <t>Alertar a la Alta Direccion de los resultados de la labor de  aseguramiento</t>
  </si>
  <si>
    <t>Realizar seguimiento a requerimientos de entes externos de control externo.</t>
  </si>
  <si>
    <t>Brindar acompañamientos y/o asesoria, según solicitud y demanda.</t>
  </si>
  <si>
    <t>Registro de base de datos de actividades realizadas</t>
  </si>
  <si>
    <t xml:space="preserve">Plan de Gestión Integral de Residuos Sólidos </t>
  </si>
  <si>
    <t>Se tiene desplegada el área de Trabajo en Azure y analisis de las politicas a implementar, y pruebas de funcionamiento</t>
  </si>
  <si>
    <t>Implementar de una Herramienta para Analisis de Correlación de Eventos - SIEM</t>
  </si>
  <si>
    <t>Una herramienta SIEM implementada</t>
  </si>
  <si>
    <t xml:space="preserve">Despliegue de la Herramienta </t>
  </si>
  <si>
    <t>Reportes generados por la herramienta</t>
  </si>
  <si>
    <t>Plan Estratégico de Tecnologias de la Información</t>
  </si>
  <si>
    <t xml:space="preserve">Actas de Reunión que contemplen el Reporte de casos de uso (Historias de Uso), Requisitos Funcionales y No funcionales, entre otros requisitos y buenas practicas dispuestas  en el Manual  de Adquisición, Desarrollo y Mantenimiento seguro de Software.
 Cronograma de Actividades </t>
  </si>
  <si>
    <t xml:space="preserve"> Analisis de Requisitos Iniciales para el desarrollo del Software
Levantamiento de la Información de la Base de Datos y el Diccionario de Datos para el la Solución de Software de Neumaticos- NFU</t>
  </si>
  <si>
    <t>Desarrollar  un software que permita la gestión de información de los Neumáticos Fuera de Uso -NFU- recolectados en la ciudad de Bogotá D.C.</t>
  </si>
  <si>
    <t>Un software desarrollado para los Neumaticos fuera de  Uso - NFU</t>
  </si>
  <si>
    <t>Desarrollo del Software en ambiente Web</t>
  </si>
  <si>
    <t>Un software en ambiente Web Desarrollado</t>
  </si>
  <si>
    <t>Desarrollo del Software para Dispositivos Moviles</t>
  </si>
  <si>
    <t>Un software para dispositivos moviles desarrollado</t>
  </si>
  <si>
    <t>Pruebas Funcionales en paralelo con Sistema Manual Actual</t>
  </si>
  <si>
    <t>Un software depurado y funcional</t>
  </si>
  <si>
    <t>Despliegue de la Herramienta en ambientes de Producción</t>
  </si>
  <si>
    <t>Un software operativo</t>
  </si>
  <si>
    <t>De los diez procedimientos de gestion documental se actualizaron y aprobaron seis, y esta pendiente por unificar u actualizar  tres (GDO-PC-10 V1, GDO-PC-11 V2 y GDO-PC-12 V1), lo mismo que actualizar el desarrollo de colecciones (SO-GD-PCDCCD-03 V2)</t>
  </si>
  <si>
    <t>Revisar, actualizar y aprobar los instrumentos archivísticos en cumplimiento del Decreto 1080 del 2015</t>
  </si>
  <si>
    <t xml:space="preserve">Unificar y actualizar al 100% los procedimientos de correspondencia GDO-PC-10 V1
GDO-PC-11 V2
GDO-PC-12 V1
 </t>
  </si>
  <si>
    <t xml:space="preserve">Un procedimiento actualizado </t>
  </si>
  <si>
    <t>Un procedimiento de Desarrollo de Colecciones actualizado y aprobado</t>
  </si>
  <si>
    <t>Actualizar 100% el procedimiento de desarrollo de colecciones
SO-GD-PCDCCD-03 V2</t>
  </si>
  <si>
    <t xml:space="preserve">Un Procedimiento actualizado </t>
  </si>
  <si>
    <t>De las 11 Dependencias de la UAESP realizar al 100% el levantamiento de la informacion para la elaboracion de las TRD</t>
  </si>
  <si>
    <t>Consolidación al 100 % la información de las 11 Dependencias.</t>
  </si>
  <si>
    <t>Informacion consolidada</t>
  </si>
  <si>
    <t>Elaborar Cuadro de Clasificación Documental y diligenciamiento del formato GDO-FM-16 V5 Y GDO FM-29 V8 al 100%.</t>
  </si>
  <si>
    <t>Cuadro de clasificacion documental y formato de Tabla de Retencion Documental</t>
  </si>
  <si>
    <t>Presentación ante el CIGDE del cuadro CCD y la TRD para su aprobación al 100 %</t>
  </si>
  <si>
    <t>Acta de aprobacion de la TRD</t>
  </si>
  <si>
    <t>Envió ante el CDA del cuadro CCD y la TRD para proceso de convalidación al 100 %</t>
  </si>
  <si>
    <t>Oficio radicado ante el CDA</t>
  </si>
  <si>
    <t>Sistema Integrado de Informacion (si-capital) Funcionando</t>
  </si>
  <si>
    <t>Optimizar la utilización de los módulos que integran el aplicativo SI-CAPITAL</t>
  </si>
  <si>
    <t>Reportes oportunos y confiables</t>
  </si>
  <si>
    <t>Seguimiento trimestral a la funcionalidad del sistema SI CAPITAL.</t>
  </si>
  <si>
    <t>Actas - Correos</t>
  </si>
  <si>
    <t>Realizar mensualmente los cierres oportunos de los módulos que integran el sistema SI CAPITAL.</t>
  </si>
  <si>
    <t>Circulares de cronogramas de cierre y estados financieros.</t>
  </si>
  <si>
    <t>Realizar mensualmente conciliaciones (Tesorería, almacén, nómina y talento humano) al interior de la SAF.</t>
  </si>
  <si>
    <t>Conciliaciones</t>
  </si>
  <si>
    <t>Ejecutar el Plan de mantenimiento de las sedes administrativas.</t>
  </si>
  <si>
    <t>Plan de mantenimiento ejecutado al 80%</t>
  </si>
  <si>
    <t>Ejecutar el plan de mantenimiento en el 80%.</t>
  </si>
  <si>
    <t>Informes de ejecucion y actas de comite de obras.</t>
  </si>
  <si>
    <t>Plan Estrategico del Talento Humano - PETH</t>
  </si>
  <si>
    <t>Impactar la cultura organizacional a través de la gestión de los planes de Talento Humano.</t>
  </si>
  <si>
    <t>Plan Institucional de Capacitacion ejecutado</t>
  </si>
  <si>
    <t>Cronograma de actividades ejecutado</t>
  </si>
  <si>
    <t>Informes trimestrales de ejecución del cronograma</t>
  </si>
  <si>
    <t>Plan de Bienestar Social e incentivos ejecutado</t>
  </si>
  <si>
    <t>Plan del SGSST ejecutado</t>
  </si>
  <si>
    <t>Plan de Trabajo del SGSST ejecutado al 90%</t>
  </si>
  <si>
    <t>Informes trimestrales de ejecución del plan de trabajo</t>
  </si>
  <si>
    <t>Plan de Integridad</t>
  </si>
  <si>
    <t>Plan de medición de Clima Laboral y Gestión de la Cultura Organizacional ejecutado.</t>
  </si>
  <si>
    <t>1era Reunion con la secretaria en donde se definieron las caracteristicas tecnicas con las que debe contar la entidad para el desarrollo de la interfaz.</t>
  </si>
  <si>
    <t>Implementar la interfaz entre el sistema SDQS "Bogotá te Escucha" y el Sistema de Gestión Documental Orfeo.</t>
  </si>
  <si>
    <t>Interfaz implementada</t>
  </si>
  <si>
    <t>Coadyuvar en el suministro de información, seguimiento e implementación de la interfaz, participando activamente en las reuniones entre UAESP Y SECRETARIA GENERAL.</t>
  </si>
  <si>
    <t>Actas de reunion.</t>
  </si>
  <si>
    <r>
      <t xml:space="preserve"> Un Procedimiento de correspon</t>
    </r>
    <r>
      <rPr>
        <sz val="10"/>
        <color rgb="FF000000"/>
        <rFont val="Calibri"/>
        <family val="2"/>
        <scheme val="minor"/>
      </rPr>
      <t>dencia actualizado y aprobado</t>
    </r>
  </si>
  <si>
    <r>
      <t xml:space="preserve">Levantamiento de </t>
    </r>
    <r>
      <rPr>
        <sz val="10"/>
        <color rgb="FF000000"/>
        <rFont val="Calibri"/>
        <family val="2"/>
        <scheme val="minor"/>
      </rPr>
      <t>información de las 11 Dependencias</t>
    </r>
  </si>
  <si>
    <r>
      <t>Elaboración</t>
    </r>
    <r>
      <rPr>
        <sz val="10"/>
        <color rgb="FF000000"/>
        <rFont val="Calibri"/>
        <family val="2"/>
        <scheme val="minor"/>
      </rPr>
      <t xml:space="preserve"> de la Tabla de Retención Documental de la UAESP.</t>
    </r>
  </si>
  <si>
    <r>
      <t>Aprobación</t>
    </r>
    <r>
      <rPr>
        <sz val="10"/>
        <color rgb="FF000000"/>
        <rFont val="Calibri"/>
        <family val="2"/>
        <scheme val="minor"/>
      </rPr>
      <t xml:space="preserve"> de la TRD por el comité institucional de gestión y desempeño</t>
    </r>
  </si>
  <si>
    <r>
      <t>Presentación</t>
    </r>
    <r>
      <rPr>
        <sz val="10"/>
        <color rgb="FF000000"/>
        <rFont val="Calibri"/>
        <family val="2"/>
        <scheme val="minor"/>
      </rPr>
      <t xml:space="preserve"> para convalidación ante Consejo Distrital de Archivos - CDA</t>
    </r>
  </si>
  <si>
    <t>Plan anual de adquisiciones</t>
  </si>
  <si>
    <t>Versión 11 del Manual de Contratación de la UAESP</t>
  </si>
  <si>
    <t>Generar nueva versión del Manual de Contratación de la UAESP</t>
  </si>
  <si>
    <t>Versión 12 del Manual de Contratación de la UAESP</t>
  </si>
  <si>
    <t>Reuniones  de trabajo para revisar y ajustar el Manual de Contratación de la UAESP</t>
  </si>
  <si>
    <t>Actas de reunión de las mesas de trabajo</t>
  </si>
  <si>
    <t>Elaborar el Manual de Supervisión de la UAESP</t>
  </si>
  <si>
    <t>Manual de supervisión</t>
  </si>
  <si>
    <t>Reuniones de trabajo para crear el Manual de Supervisión de la UAESP</t>
  </si>
  <si>
    <t xml:space="preserve">Versión 2 del Manual de Formulación e Implementación de Políticas de Prevención del Daño Antijurídico </t>
  </si>
  <si>
    <t>Revisar y actualizar el Manual de Formulación e Implementación de Prevención del Daño Antijurídico, conforme lo dispuesto en la Directiva 025 de 2018 expedida por la Secretaría Jurídica Distrital y demás normas que regulen la materia.</t>
  </si>
  <si>
    <t>Versión 03 del Manual de Formulación e Implementación de Prevención del Daño Antijurídico</t>
  </si>
  <si>
    <t>Mesas de trabajo para revisar y ajustar con el grupo interdisciplinario, conforme lo señalado sobre el particular por la Directiva 025 de 2018</t>
  </si>
  <si>
    <t xml:space="preserve">Actas de reunión de las mesas de trabajo </t>
  </si>
  <si>
    <t>Decreto 345 de 2020</t>
  </si>
  <si>
    <t>Garantizar la implementación de los proyectos establecidos en el PGIRS para el 2022</t>
  </si>
  <si>
    <t>Cumplir con la implementación de los proyectos establecidos en el PGIRS para el 2022</t>
  </si>
  <si>
    <t>Implementar los proyectos contenidos en los siguientes programas en los que tiene competencia la Subdirección: 1. Programa Institucional para la prestación del servicio, 2. Programa de Recolección, Transporte y Transferencia, 3. Programas de Barrido y Limpieza 4. Programa de lavado de áreas públicas, 5. Programa de Corte de Césped y Poda de árboles, 6. Programa de residuos especiales, 7. Programa de ruralidad, 8. Programa de Gestión del Riesgo</t>
  </si>
  <si>
    <t>Informe de seguimiento al PGIRS</t>
  </si>
  <si>
    <t>Garantizar la operación de  recolección, barrido y limpieza de los residuos sólidos al sitio de disposición final, en el marco de lo dispuesto en el PGIRS; y la supervisión de la recolección, transporte y disposición final de los residuos.</t>
  </si>
  <si>
    <t xml:space="preserve">Cumplir  las actividades establecidas en el plan de supervisón y control del servicio de aseo </t>
  </si>
  <si>
    <t>Elaborar y ejecutar  el plan de supervisión   y control del servicio de  aseo.</t>
  </si>
  <si>
    <t>Plan de supervisión y control aprobado.
Informes mensuales de supervisión y control para el tema de aseo.</t>
  </si>
  <si>
    <t xml:space="preserve">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 así como liquidar el contrato con ECOCAPITAL </t>
  </si>
  <si>
    <t xml:space="preserve"> Cumplir  las actividades establecidas en el plan de supervisón y control del servicio de hospitalarios 
</t>
  </si>
  <si>
    <t xml:space="preserve">Elaborar y ejecutar  el plan de supervisión   y control del servicio de hospitalarios  para el mes de enero y los informes de supervisión y control de diciembre y enero.
</t>
  </si>
  <si>
    <t xml:space="preserve">Plan de supervisión y control aprobado.
Informes mensuales de supervisión y control de los meses  diciembre y enero,   para el tema del servicio de hospitalarios.
</t>
  </si>
  <si>
    <t>Adelantar las acciones correspondientes para la liquidación del contrato con Ecocapital</t>
  </si>
  <si>
    <t>Elaborar el Proyecto de  Acta de liquidación del contrato con ECOCAPITAL</t>
  </si>
  <si>
    <t>Proyecto de acta de liquidación</t>
  </si>
  <si>
    <t>Garantizar la recolección  y disposición  de  los residuos  de arrojo clandestino</t>
  </si>
  <si>
    <t>Contar con los contratos para recolectar los residuos de arrojo clandestino</t>
  </si>
  <si>
    <t xml:space="preserve"> Contratos suscritos para ejecutar la recolección de residuos de arrojo clandestino 
</t>
  </si>
  <si>
    <t xml:space="preserve">  informes  de interventoría sobre  actividades realizadas.
</t>
  </si>
  <si>
    <t>Optimizar la recolección de puntos críticos en Bogotá en el marco del programa Juntos Limpiamos Bogotá.</t>
  </si>
  <si>
    <t xml:space="preserve">Planear el plan de recolección en Bogotá para optimizar la atención de los puntos críticos, 
Actualizar  la georeferencición de puntos críticos,
identificar puntos de acopio y 
organizar frecuencias de recolección. </t>
  </si>
  <si>
    <t xml:space="preserve">Garantizar el cumplimiento de las Instancias de Coordinación enfocadas en el desarrollo del Decreto Distrital 190 de 2006 (PMIRS) y sus modificaciones 
</t>
  </si>
  <si>
    <t>Acta aprobada</t>
  </si>
  <si>
    <t>Cumplimiento al seguimiento del Plan Maestro  Integral de Residuos Sólidos</t>
  </si>
  <si>
    <t>Acta de comité suscrita y aprobada</t>
  </si>
  <si>
    <t xml:space="preserve">13-Contratar el 100% del talento humano multidisciplinario para apoyo a la supervisión de la prestación de las actividades concesionadas mediante ASE y gestión de hospitalarios </t>
  </si>
  <si>
    <t>PGIRS</t>
  </si>
  <si>
    <t xml:space="preserve">Diseñar y construir e implementar de sistemas descentralizados de aprovechamiento de residuos orgánicos. </t>
  </si>
  <si>
    <t xml:space="preserve">Seguimiento Contrato 501: componente de diseño, componente de caracterización, diseño de sistemas de valorización de residuos orgánicos. 
</t>
  </si>
  <si>
    <t>Diseño de 6 sistemas de aprovechamiento de residuos sólidos orgánicos.</t>
  </si>
  <si>
    <t xml:space="preserve">Diseños de detalle de 6 Plantas de Aprovechamiento de orgánicos. </t>
  </si>
  <si>
    <t>Elaboración de un (1) documento técnico con la caracterización de residuos de la ciudad de Bogotá</t>
  </si>
  <si>
    <t xml:space="preserve">Documento técnico caracterización de residuos sólidos. </t>
  </si>
  <si>
    <t xml:space="preserve">Diseño y construcción de sistemas descentralizados de aprovechamiento de residuos orgánicos. </t>
  </si>
  <si>
    <t>Gestión de predios para la construcción de 3 plantas de aprovechamiento de residuos orgánicos.</t>
  </si>
  <si>
    <t>Actas de reunión en las que se evidencie la gestión de los predios para la construcción de plantas de aprovechamiento de residuos orgánicos.</t>
  </si>
  <si>
    <t>Una (1) licitación pública para la construcción de 3 sistemas de aprovechamiento de residuos orgánicos.</t>
  </si>
  <si>
    <t xml:space="preserve">Documentación para la licitación pública para la construcción de 3 sistemas de aprovechamiento de orgánicos. </t>
  </si>
  <si>
    <t xml:space="preserve">Desarrollo del diseño y construcción de sistemas de aprovechamiento en alianza institucional </t>
  </si>
  <si>
    <t>Implementación de (2) sistemas de aprovechamiento en plazas de mercado y/o espacios institucionales (terminal de transporte)</t>
  </si>
  <si>
    <t>Informe de implementación de sistemas de aprovechamiento</t>
  </si>
  <si>
    <t xml:space="preserve"> Fortalecer los sistemas de aprovechamiento de residuos orgánicos de la ciudad</t>
  </si>
  <si>
    <t>Fortalecimiento, técnico, comercial, administrativo y financiero de los sistemas de aprovechamiento y tratamiento de residuos sólidos orgánicos en la ciudad, incluyendo el componente de investigación, desarrollo e innovación.</t>
  </si>
  <si>
    <t>Seguimiento y fortalecimiento a la operación y mantenimiento de las  planta de Mochuelo Bajo y Usaquén.</t>
  </si>
  <si>
    <t>Desarrollo de procesos de investigación, desarrollo e innovación (Contrato 501 – Componente de investigación, Convocatoria Min ciencias, Biorreactor y otros)</t>
  </si>
  <si>
    <t>Informes de seguimiento -Documento final.</t>
  </si>
  <si>
    <t>Diseño de esquemas, comerciales y financieros para la recolección selectiva de residuos orgánicos en articulación con la subdirección de RBL, comunidad y/o organizaciones de recicladores.</t>
  </si>
  <si>
    <t>Documento del diseño de esquemas, comerciales y financieros para la recolección selectiva de residuos orgánicos en articulación con la subdirección de RBL comunidad y/o organizaciones de recicladores.</t>
  </si>
  <si>
    <t xml:space="preserve">Elaborar un (1) documento con el modelo comercial y financiero para los sistemas de aprovechamiento de residuos orgánicos. </t>
  </si>
  <si>
    <t>Documento modelo comercial y financiero para los sistemas de aprovechamiento de residuos orgánicos.</t>
  </si>
  <si>
    <t xml:space="preserve">Elaborar un (1) estudio de mercado para la comercialización de productos resultantes del tratamiento de orgánicos </t>
  </si>
  <si>
    <t xml:space="preserve">Documento del estudio de mercado para la comercialización de productos resultantes del tratamiento de orgánicos </t>
  </si>
  <si>
    <t xml:space="preserve">Apoyar técnicamente las iniciativas de gestión de residuos sólidos orgánicos de organizaciones de recicladores de oficio registradas en RUOR. </t>
  </si>
  <si>
    <t>Gestionar las alianzas, convenios y articulación institucional en el marco del aprovechamiento de residuos orgánicos</t>
  </si>
  <si>
    <t>Planes de trabajo ejecutados sobre a gestión de alianzas, convenios y articulación institucional en el marco del aprovechamiento de residuos orgánicos</t>
  </si>
  <si>
    <t>Articulación de empresas y organizaciones públicas y/o privadas que desarrollan procesos de aprovechamiento de residuos orgánicos</t>
  </si>
  <si>
    <t>Actas de reunión.</t>
  </si>
  <si>
    <t>Elaboración de (3) documentos técnicos de diseño de sistemas de valorización de residuos orgánicos. (FASEP, GIZ, SUECIA)</t>
  </si>
  <si>
    <t>Documentos técnicos de diseño de sistemas de valorización de residuos orgánicos.</t>
  </si>
  <si>
    <t>Implementar los CEAP (Alquería, María Paz) y bodegas satélite.</t>
  </si>
  <si>
    <t>Implementación del CEAP en la ciudad.</t>
  </si>
  <si>
    <t>Elaborar una propuesta Administrativa (modelo de negocio) y operativa  que permita el buen funcionamiento de los CEAP.</t>
  </si>
  <si>
    <t xml:space="preserve">Propuesta administrativa y operativa. </t>
  </si>
  <si>
    <t>Desarrollar un Estudio de factibilidad para dos nuevas plantas (CEAP)</t>
  </si>
  <si>
    <t>Estudio de factibilidad para dos nuevas plantas (CEAP)</t>
  </si>
  <si>
    <t>Documento de Estudio de factibilidad para dos nuevas plantas (CEAP)</t>
  </si>
  <si>
    <t>Realizar un convenio que permita la investigación e innovación en aprovechamiento del material plástico reciclado</t>
  </si>
  <si>
    <t>Convenio elaborado que permita el desarrollo de una Investigación sobre aprovechamiento del material plástico reciclado y sus usos en el mobiliario urbano, para el sector educación, vivienda, entre otros.</t>
  </si>
  <si>
    <t>Elaborar un convenio que permita el desarrollo de una investigación e innovación a productos elaborados a partir del material plástico reciclado, como elementos de mobiliario público urbano, para el sector educación, vivienda, entre otros.</t>
  </si>
  <si>
    <t>Convenio elaborado que permita adelantar la investigación e innovación en aprovechamiento del material plástico reciclado para su aplicación el os elementos del mobiliario público urbano,  para el sector educación, vivienda, entre otros.</t>
  </si>
  <si>
    <t xml:space="preserve">Mesa  Industrial del Plástico </t>
  </si>
  <si>
    <t>Fortalecer la cadena de valor y promover el trabajo en red con el sector industrial.</t>
  </si>
  <si>
    <t xml:space="preserve">Fortalecimiento de la cadena de valor </t>
  </si>
  <si>
    <t xml:space="preserve">Articular con los actores de la Mesa Industrial del Plástico actividades que permitan la articulación y fortalecimiento entre los actores de la cadena de valor del plástico posconsumo para incrementar el porcentaje de aprovechamiento. </t>
  </si>
  <si>
    <t xml:space="preserve">Actas reunión y/o fotografías de la participación de las actividades. </t>
  </si>
  <si>
    <t>Documentar e implementar la operación de infraestructuras de gestión de los RCD provenientes del pequeño generador.</t>
  </si>
  <si>
    <t>Estudios y diseños para un Centro de Tratamiento y Aprovechamiento de RCD</t>
  </si>
  <si>
    <t>Documento de estudios y diseños para un Centro de Tratamiento y Aprovechamiento de RCD</t>
  </si>
  <si>
    <t>Estudio de localización de áreas potenciales para la implementación de Centros de Tratamiento y Aprovechamiento de RCD.</t>
  </si>
  <si>
    <t>Documento de estudio de localización de áreas potenciales para la implementación de Centros de Tratamiento y Aprovechamiento de RCD.</t>
  </si>
  <si>
    <t>Formular los lineamientos para la implementación y operación de infraestructuras de aprovechamiento de RCD</t>
  </si>
  <si>
    <t>Documento de lineamientos para la implementación y operación de infraestructura de aprovechamiento de RCD</t>
  </si>
  <si>
    <t>Desarrollar una caracterización sobre los RCD que se presentan en los puntos críticos de Bogotá.</t>
  </si>
  <si>
    <t>Caracterización de los RCD que se presentan en los puntos críticos de Bogotá.</t>
  </si>
  <si>
    <t>Realizar la caracterización de los RCD que se presentan en los puntos críticos de Bogotá</t>
  </si>
  <si>
    <t>Documento técnico de caracterización de los RCD que se presentan en los puntos críticos de Bogotá</t>
  </si>
  <si>
    <t>Elaborar un estudio de incentivos al pequeño generador relacionados con la gestión de RCD</t>
  </si>
  <si>
    <t>Elaborar un documento técnico en el que se analicen las diferentes opciones y su pertinencia, para incentivar la gestión de RCD en los diferentes actores de la cadena.</t>
  </si>
  <si>
    <t xml:space="preserve">Elaborar el documento técnico “Estudio de incentivos al pequeño generador relacionados con la gestión de RCD” </t>
  </si>
  <si>
    <t xml:space="preserve">Documento técnico “Estudio de incentivos al pequeño generador relacionados con la gestión de RCD” con los resultados del estudio </t>
  </si>
  <si>
    <t>Asegurar las acciones para la separación, recolección y transporte de los RCD en puntos críticos</t>
  </si>
  <si>
    <t xml:space="preserve">Desarrollar acciones de separación in situ, recolección y transporte  de los RCD en puntos críticos. </t>
  </si>
  <si>
    <t>Realizar la convocatoria y selección de organizaciones de recicladores para vincularlas al proyecto.</t>
  </si>
  <si>
    <t xml:space="preserve">Contratos de prestación de servicios </t>
  </si>
  <si>
    <t>Realizar el seguimiento a las actividades de separación In Situ, recolección y transporte  de RCD.</t>
  </si>
  <si>
    <t>Realizar un convenio que permita la investigación e innovación en aprovechamiento de residuos de RCD.</t>
  </si>
  <si>
    <t>Convenio elaborado que permita el desarrollo de una Investigación sobre aprovechamiento de RCD.</t>
  </si>
  <si>
    <t>Elaborar un convenio que permita el desarrollo de una investigación e innovación a productos elaborados a partir de residuos de RCD.</t>
  </si>
  <si>
    <t>Convenio que permita el desarrollo de una investigación e innovación a productos elaborados a partir de residuos de RCD.</t>
  </si>
  <si>
    <t>Implementar un punto de almacenamiento de residuos aprovechables y RCD en la Ciudad.</t>
  </si>
  <si>
    <t>Realizar las gestiones del predio para la implementación de un proyecto piloto punto de almacenamiento de residuos aprovechables y RCD.</t>
  </si>
  <si>
    <t>Actas de reunión, fotografías de predios potenciales para la implementación del proyecto piloto</t>
  </si>
  <si>
    <t>Diseñar el modelo operativo y financiero del punto de almacenamiento de residuos aprovechables y RCD</t>
  </si>
  <si>
    <t>Documento del modelo operativo y financiero del punto limpio de RCD.</t>
  </si>
  <si>
    <t>Ejecutar el proyecto piloto de punto limpio de RCD dirigido a pequeños generadores.</t>
  </si>
  <si>
    <t>Informe de operación.</t>
  </si>
  <si>
    <t>Desarrollar una etapa exploratoria y de investigación con respecto al denominado “celulosa” para la evaluación de posibles alternativas de aprovechamiento.</t>
  </si>
  <si>
    <t>Determinar posibles alternativas del aprovechamiento de residuos compuestos de celulosa.</t>
  </si>
  <si>
    <t>Realizar un diagnóstico de productos con  pruebas de laboratorio con materiales que tengan celulosa</t>
  </si>
  <si>
    <t>Un diagnóstico con pruebas de laboratorio con materiales que tengan celulosa</t>
  </si>
  <si>
    <t>Realizar un estudio de Alternativas de aprovechamiento con celulosa.</t>
  </si>
  <si>
    <t>Un estudio de Alternativas de aprovechamiento con celulosa.</t>
  </si>
  <si>
    <t xml:space="preserve">
Elaborar un estudio de factibilidad para la producción de germinadores biológicos</t>
  </si>
  <si>
    <t xml:space="preserve">Documento de Estudio de factibilidad de una Planta de Germinadores Biológicos. </t>
  </si>
  <si>
    <t>Actividades cultura ciudadana 2021</t>
  </si>
  <si>
    <t xml:space="preserve">Desarrollar las actividades de la Estrategia de Cultura Ciudadana en la gestión de residuos. </t>
  </si>
  <si>
    <t>Fortalecimiento en la ciudadanía los conceptos de separación en la fuente y consumo responsable, generando cambios de comportamiento en la ciudadanía con relación a la separación de residuos y visibilizando ante la comunidad la figura del reciclador de oficio y su dignificación con la participación de los recicladores de oficio y las organizaciones de recicladores.</t>
  </si>
  <si>
    <t>Implementación del cronograma de intervenciones de la estrategia de cultura ciudadana en los diferentes espacios definidos.</t>
  </si>
  <si>
    <t xml:space="preserve">Evidencias (fotográfica, audiovisual y documental) de las actividades ejecutadas </t>
  </si>
  <si>
    <t>Elaboración del cronograma mensual de capacitaciones, teniendo en las solicitudes que provengan de colegios, el acuerdo suscrito por el SENA CGI, capacitaciones a Entidades Distritales en armonía con el Decreto 400 de 2004 y las jornadas de orientación por demanda a la población en la separación en la fuente, consumo responsable y visibilización de la figura del reciclador de oficio y la dignificación de su labor.</t>
  </si>
  <si>
    <t>Implementación del cronograma mensual de capacitaciones.</t>
  </si>
  <si>
    <t>Realizar el acompañamiento al Plan de campañas los concesionarios de aseo de a acuerdo con el Anexo 2.</t>
  </si>
  <si>
    <t>Actas de reunión y/o listado de asistencias.</t>
  </si>
  <si>
    <t xml:space="preserve">Documentos del proceso para la adquisición de material pedagógico. </t>
  </si>
  <si>
    <t>Visibilizar las acciones de Cultura Ciudadana en medios de comunicación.</t>
  </si>
  <si>
    <t xml:space="preserve">Aumento de la visibilidad de las acciones en cultura ciudadana en la gestión de residuos sólidos en la ciudad y el fortalecimiento de la dignificación de la población recicladora de oficio, mediante la difusión sus historias de vida. 
</t>
  </si>
  <si>
    <t xml:space="preserve">Difundir mensualmente las  actividades de cultura ciudadana en redes y medios públicos con la articulación de la Oficina de Comunicaciones. 
</t>
  </si>
  <si>
    <t xml:space="preserve">Evidencias mensuales de difusión de actividades. </t>
  </si>
  <si>
    <t>Elaborar cuatro piezas audiovisuales sobre historias de vida de la población recicladora.</t>
  </si>
  <si>
    <t xml:space="preserve">Piezas audiovisuales </t>
  </si>
  <si>
    <t>Apoyar la implementación de los programas de la subdirección y proyectos de aprovechamiento de residuos (Orgánicos, plásticos, RCD) en el componente de participación ciudadana.</t>
  </si>
  <si>
    <t>Aceptación y participación de la comunidad en la implementación de los programas de la subdirección y proyectos definidos por la subdirección de aprovechamiento.</t>
  </si>
  <si>
    <t>Apoyar la implementación de los programas y proyectos de aprovechamiento de residuos (Orgánicos, plásticos, RCD) de acuerdo con las solicitudes.</t>
  </si>
  <si>
    <t xml:space="preserve">Actas de reunión y/o listados de asistencia de las actividades. </t>
  </si>
  <si>
    <t>Actividades fortalecimiento 2021</t>
  </si>
  <si>
    <t>Desarrollar el plan de fortalecimiento de las organizaciones de recicladores.</t>
  </si>
  <si>
    <t>Fortalecimiento de las Organizaciones de recicladores registradas en el RUOR.</t>
  </si>
  <si>
    <t>Realizar caracterización a organizaciones de recicladores incluidas en el RUOR.</t>
  </si>
  <si>
    <t>Actas de las visitas de caracterización a las Organizaciones de Recicladores.</t>
  </si>
  <si>
    <t>Apoyar en la formalización del Decreto 596 de 2016, asesoría a las organizaciones registradas en el RUOR para que avancen en la siguiente fase de formalización según información de la caracterización de las OR</t>
  </si>
  <si>
    <t>Actas de las capacitaciones y asesorías a las OR.</t>
  </si>
  <si>
    <t>Realizar acompañamiento a organizaciones (Fortalecimiento fuentes, competencias laborales, articulación interinstitucional, carnetización)</t>
  </si>
  <si>
    <t>Actas de acompañamiento.</t>
  </si>
  <si>
    <t>Organizar la Mesa Distrital de Recicladores de Oficio en marcado en la Resolución 679 de 2021.</t>
  </si>
  <si>
    <t>Relatoría de la Mesa Distrital de Recicladores.</t>
  </si>
  <si>
    <t>Participación instancias 2021</t>
  </si>
  <si>
    <t>Realizar la gestión territorial, atendiendo las instancias de participación, control político y atención a los recicladores de oficio en las diferentes localidades.</t>
  </si>
  <si>
    <t>Generar la interacción con las comunidades a través de la articulación en los diferentes espacios e instancias de participación ciudadanas e institucionales.</t>
  </si>
  <si>
    <t>Asistencia a los diferentes espacios e instancias de participación locales: recorridos territoriales de revisión de puntos críticos de población recicladora,  Comisión Ambiental Local y demás reuniones en cabeza de alcaldías locales.</t>
  </si>
  <si>
    <t>Participación en instancias de Control Político: Juntas de acción Local (JAL) y  Mesas Concejales/ Ediles</t>
  </si>
  <si>
    <t>Acompañamiento al Reciclador de Oficio: caracterización de RO, socialización oferta institucional RURO, acompañamiento de fuentes, socialización subsidio funerario.</t>
  </si>
  <si>
    <t xml:space="preserve">Actas de reunión o listados de asistencia de las actividades realizadas. </t>
  </si>
  <si>
    <t>Garantizar la implementación de los instrumentos de planeación en el marco de la gestión integral de residuos sólidos.</t>
  </si>
  <si>
    <t xml:space="preserve">Implementación de los instrumentos de planeación (Política pública para la gestión de residuos solidos, PGIRS, POT) en el marco de la gestión integral de residuos sólidos.
</t>
  </si>
  <si>
    <t>Política pública para la gestión de residuos solidos  (PPGRS)</t>
  </si>
  <si>
    <t xml:space="preserve">Documento de política pública y el plan de acción de la PPGRS, actas de reunión, listados de asistencia y otros soportes de participación. </t>
  </si>
  <si>
    <t xml:space="preserve">Realizar seguimiento a los programas del PGIRS que son competencia de la Subdirección de Aprovechamiento. </t>
  </si>
  <si>
    <t>Lista de verificación de los programas PGIRS.</t>
  </si>
  <si>
    <t>Realizar mesas de trabajo para reglamentación Decreto 555 de 2021 "Por el cual se adopta la revisión general del Plan de Ordenamiento Territorial de Bogotá D.C" (Plan Maestro del Sector Hábitat y reglamentación compromisos decisorios)</t>
  </si>
  <si>
    <t>Experiencia carreteros 2021</t>
  </si>
  <si>
    <t>Habilitar espacios adecuados y suficientes para llevar a cabo labores de separación de residuos y brindar asistencia básica social en virtud de la Directiva 004 de 2021 de la Alcaldía Mayor de Bogotá para los Centros Transitorios de cuidado al carretero -CTCC.</t>
  </si>
  <si>
    <t xml:space="preserve">Cumplimiento de los lineamientos dispuestos por la Alcaldía Mayor de Bogotá para los Centros  Transitorios de Cuidado al Carretero- CTCC.
</t>
  </si>
  <si>
    <t>Actualización de la caracterización de la población carretera en los puntos de pernoctación o permanencia.</t>
  </si>
  <si>
    <t>Formatos de caracterización de población carretera</t>
  </si>
  <si>
    <t>Centros  Transitorios de Cuidado al Carretero- CTCC en operación.</t>
  </si>
  <si>
    <t>Registro Único de Carreteros -RUCA- y carnetización de población carretera en actividades de aprovechamiento.</t>
  </si>
  <si>
    <t>Actualización del Registro Único de Carreteros -RUCA-</t>
  </si>
  <si>
    <t>Socialización para la implementación de los CTCC.</t>
  </si>
  <si>
    <t>Actas de reunión de la socialización de los CTCC.</t>
  </si>
  <si>
    <t>Programa de incentivos 2021, Proyectos IAT 2021</t>
  </si>
  <si>
    <t>Fortalecimiento de las competencias de las organizaciones de recicladores de oficio para la formulación de proyectos.</t>
  </si>
  <si>
    <t>Consolidar la base de datos y el  banco de proyectos de la SAP-UAESP incluidos los  proyectos tipo formulados.</t>
  </si>
  <si>
    <t>Base de datos que reúna los documentos de investigación y generación de conocimiento de la SAP-UAESP  incluidos los  proyectos tipo formulados.</t>
  </si>
  <si>
    <t>Realizar el seguimiento a la inversión realizada a por las organizaciones de recicladores a los proyectos del programa de Incentivos 2021</t>
  </si>
  <si>
    <t>Actas, formatos y registro fotográfico de seguimiento de los 15 proyectos del programa de incentivos 2021, documento de evaluación del programa de incentivos 2021.</t>
  </si>
  <si>
    <t>Reformular el programa de incentivos para la organizaciones de recicladores para el 2022.</t>
  </si>
  <si>
    <t>Resolución actualizada y aprobada para el programa de incentivos con sus respectivos procedimientos y formatos actualizados, para el 2022.</t>
  </si>
  <si>
    <t>Apoyar a las organizaciones  en la formulación de las propuestas para presentar en el Incentivo de Aprovechamiento y Tratamiento - IAT.</t>
  </si>
  <si>
    <t>Capacitar a las organizaciones de recicladores para la formulación de proyectos de aprovechamiento de diferentes convocatorias.</t>
  </si>
  <si>
    <t>Registros de RURO y RUOR</t>
  </si>
  <si>
    <t>Realizar los procesos de verificaciones y actualizaciones correspondientes a la vigencia 2022 del RURO, RUOR y las ECAS.</t>
  </si>
  <si>
    <t>Registros del RURO, RUOR y ECAS actualizados dando cumplimiento a los lineamientos establecidos por la Entidad</t>
  </si>
  <si>
    <t>Elaborar el Plan de Re verificaciones.</t>
  </si>
  <si>
    <t xml:space="preserve">Plan de reverificaciones </t>
  </si>
  <si>
    <t>Documentar el procedimiento e Implementación Verificación a ECAS</t>
  </si>
  <si>
    <t>Procedimiento de verificación de ECAS.</t>
  </si>
  <si>
    <t>Verificaciones de RURO-RUOR-ECAS</t>
  </si>
  <si>
    <t xml:space="preserve">Bases de datos actualizadas. </t>
  </si>
  <si>
    <t>Censo de recicladores 2012</t>
  </si>
  <si>
    <t xml:space="preserve">Estructurar el proceso de contratación para la actualización del censo a recicladores, organizaciones de recicladores y ECAS.
</t>
  </si>
  <si>
    <t xml:space="preserve">Proceso estructurado </t>
  </si>
  <si>
    <t xml:space="preserve">Estructurar el proceso de censo a recicladores, organizaciones de recicladores y ECAS </t>
  </si>
  <si>
    <t>Elaboración de los documentos para el proceso de censo de recicladores, organizaciones de recicladores y ECAS.</t>
  </si>
  <si>
    <t xml:space="preserve"> Realizar estudios para la contratacion de la implementación del nuevo modelo de gestión integral de residuos sólidos  en disposición final </t>
  </si>
  <si>
    <r>
      <t xml:space="preserve">1- </t>
    </r>
    <r>
      <rPr>
        <sz val="10"/>
        <rFont val="Calibri"/>
        <family val="2"/>
        <scheme val="minor"/>
      </rPr>
      <t>Contratación e inicio de los estudios y diseños detallados fase 3 para el vaso de disposición y elaboración del EIA</t>
    </r>
    <r>
      <rPr>
        <sz val="10"/>
        <color rgb="FFFF0000"/>
        <rFont val="Calibri"/>
        <family val="2"/>
        <scheme val="minor"/>
      </rPr>
      <t xml:space="preserve">.
</t>
    </r>
    <r>
      <rPr>
        <sz val="10"/>
        <color rgb="FF000000"/>
        <rFont val="Calibri"/>
        <family val="2"/>
        <scheme val="minor"/>
      </rPr>
      <t xml:space="preserve">
</t>
    </r>
  </si>
  <si>
    <t>1.1. Elaborar los estudios previos y documentación precontractual a radicar a la SAL.</t>
  </si>
  <si>
    <t>1.1.  Estudios previos y demas documentacion precontractuales</t>
  </si>
  <si>
    <t xml:space="preserve">
1.2 Acompañar el proceso de Contratacion de los estudios y diseños.</t>
  </si>
  <si>
    <t xml:space="preserve">1.2 Evaluación tecnica del proceso de selección para la Contratacion de los estudios y diseños y EIA  </t>
  </si>
  <si>
    <t>1.3. Realizar el seguimiento al inicio de la  ejecución de los estudios y diseños  y elaboracion del EIA.</t>
  </si>
  <si>
    <t xml:space="preserve">
1.3. Informes de supervisión sobre el inicio de la ejecución de los estudios y diseños y elaboracion del EIA.</t>
  </si>
  <si>
    <t>2-  .
Contratación e inicio de la implementación (diseños,  construcción y operación) y  para el proyecto de tratamiento y valorización de residuos mediante  tratamiento térmico.</t>
  </si>
  <si>
    <t>2.1. Elaboración de estudios previos y documentos contractuales</t>
  </si>
  <si>
    <t>2.1 Estudios previos y demas documentacion precontractuales</t>
  </si>
  <si>
    <t xml:space="preserve"> 2.2. Acompañar  el proceso de Contratacion </t>
  </si>
  <si>
    <t xml:space="preserve">2.2 Evaluación tecnica del proceso de selección para la Contratacion </t>
  </si>
  <si>
    <t>2.3 Seguimiento al inicio del proyecto</t>
  </si>
  <si>
    <t>2.3.  Informes de supervisión al inicio del proyecto (Diseños)</t>
  </si>
  <si>
    <t>Con el avance de gestión 2021, se reporta linea base del 47%</t>
  </si>
  <si>
    <t>Realizar la separación, traslado del material de rechazo (RSO) y acopio transitorio de los residuos de construcción y demolición – RCD que están mezclados y provienen de los puntos críticos y/o de arrojo clandestino de la ciudad de Bogotá.</t>
  </si>
  <si>
    <t>3- Ejecución y seguimiento del Contrato suscrito para el manejo de los residuos provenientes de puntos críticos y/o arrojo clandestino del Distrito.</t>
  </si>
  <si>
    <t xml:space="preserve">3.1. Elaboración de estudios previos y demas  documentos contractuales para la contratación directa y posterior licitación pública </t>
  </si>
  <si>
    <t>3.1 Estudios previos y demas documentacion precontractuales</t>
  </si>
  <si>
    <t xml:space="preserve"> 3.2. Acompañar  el proceso de Contratacion directa y posterior licitación pública  </t>
  </si>
  <si>
    <t>3.2 Evaluación tecnica del proceso de selección para la Contratacion</t>
  </si>
  <si>
    <t>3.3 . Informes de supervisión a la ejecución del contrato</t>
  </si>
  <si>
    <t>Teniendo en cuenta la gestión realizada en 2021 con la consultoria, se estima como linea base de inicio para 2022 un 10%</t>
  </si>
  <si>
    <t xml:space="preserve">Seguimiento a medidas de compensación  Resolución CAR 2320 de 2014, Artículo 5 </t>
  </si>
  <si>
    <t xml:space="preserve">
4- Medida # 2: “... Una vez sean adquiridos estos predios, deberán ser reforestados …terraza…”
•  Medida # 5: “... Garantizar el 100 % de cobertura del servicio de alcantarillado de la vereda Mochuelo alto y Mochuelo bajo…”
•  Medida # 7: “... Apoyar técnica y financieramente la implementación de proyectos de compostaje con la comunidad…”
•  Medida # 8: “…Fortalecer el equipamiento social y recreativo de la zona…”
Medida # 9: “...Impulsar el proceso de legalización y saneamiento predial del jardín infantil del Barrio Patico…”
</t>
  </si>
  <si>
    <t xml:space="preserve">
4,1 Seguimiento al cumplimiento de Medida # 2 -
1, Avanzar en la gestión de la compra de los predios pendientes de adquirir Mochuelo Alto y Bajo (5)
2, Acompañar la ejecucion del convenio 496 de 2021, suscrito con Jardin Botanico de Bogotá.
</t>
  </si>
  <si>
    <t xml:space="preserve">
- Levantamiento de registros topográficos.</t>
  </si>
  <si>
    <t xml:space="preserve">
-Solicitud y entrega de expedientes para adquisión predial a SAL.</t>
  </si>
  <si>
    <t xml:space="preserve">
-Informes de ejecución </t>
  </si>
  <si>
    <t>4.2  Seguimiento al cumplimiento de Medida # 5 :  Informes mensuales de avance de consultoría No UAESP-752-2020</t>
  </si>
  <si>
    <t>Informes</t>
  </si>
  <si>
    <t>4.3  Seguimiento al cumplimiento de Medida # 5 : Producto final contrato de consultoría No UAESP-752-2020</t>
  </si>
  <si>
    <t>Documento final consultoría 752-2020</t>
  </si>
  <si>
    <t>4.4  Seguimiento al cumplimiento de Medida # 5: Elaboración de Estudios Previos para el proceso de contratación obras físicas para completar al 100% las redes de alcantarillado sanitario y pluvial de Mochuelo Alto y Mochuelo Bajo y la optimización de la planta de aguas residuales de ambos sectores, en la localidad de Ciudad Bolívar</t>
  </si>
  <si>
    <t>Estudios previos</t>
  </si>
  <si>
    <t>4.5  Seguimiento al cumplimiento de
• Medida # 5 -  
Adjudicación del proceso de contratación "Obras físicas para completar al 100% las redes de alcantarillado sanitario y pluvial de Mochuelo Alto y Mochuelo Bajo y la optimización de la planta de aguas residuales de ambos sectores, en la localidad de Ciudad Bolívar</t>
  </si>
  <si>
    <t>Contrato adjudicado</t>
  </si>
  <si>
    <t xml:space="preserve">
4.6 Seguimiento al cumplimiento de Medida # 7 - 
Hacer seguimiento a la operación del proyecto (Planta de compostaje y lombricultura predio AVIANCA) </t>
  </si>
  <si>
    <t xml:space="preserve">
Evidencias seguimiento:
-Actas de Comité Técnico
-Informes de Supervisión
-Informes de Ejecución</t>
  </si>
  <si>
    <t>4.7Seguimiento al cumplimiento de
• Medida # 8 y 9-  
Hacer seguimiento al proyecto  (eje central) CDC del barrio Los Paticos.</t>
  </si>
  <si>
    <t xml:space="preserve">
 Evidencias seguimiento:
-Actas de Comité Técnico
-Informes de Supervisión y ejecución
-</t>
  </si>
  <si>
    <t xml:space="preserve">En la vigencia 2021 al adelantar dos convenios con universidades equivalentes al 50% de la meta  </t>
  </si>
  <si>
    <t xml:space="preserve">Cumplimiento de las actividades asociadas al  plan de gestión social </t>
  </si>
  <si>
    <t>5,Ejecución  del Plan de gestión social</t>
  </si>
  <si>
    <t>5.1 Seguimiento a la implementación del Plan de gestión social con las comunidades del área de influencia de los predios Doña Juana</t>
  </si>
  <si>
    <t xml:space="preserve"> Evidencias seguimiento:
- Estudios Previos
-Acta de Inicio 
-Actas de Comité Técnico
-Informes de Supervisión
-Informes de Ejecución</t>
  </si>
  <si>
    <t xml:space="preserve"> - Acta de Inicio o modificaciones
 - Informes de Supervisión y Control
-Actas de reunión
</t>
  </si>
  <si>
    <t>Teniendo en cuenta la gestión realizada en 2021 con la documentacion precontractual, se estima como linea base de inicio para 2022 un 15%</t>
  </si>
  <si>
    <t xml:space="preserve">Garantizar el cumplimiento de las Instancias de Coordinación enfocadas en el desarrollo del Decreto Distrital 500 de 2003 y sus modificaciones </t>
  </si>
  <si>
    <t xml:space="preserve">actas de comité de  seguimiento al  cumplimiento de las Instancias de Coordinación enfocadas en el desarrollo del Decreto Distrital 500 de 2003 y sus modificaciones </t>
  </si>
  <si>
    <t>Cumplimiento al seguimiento del MUAP a través del Comité de Alumbrado Público del Distrito Capital</t>
  </si>
  <si>
    <t>21.333 para el año 2022 de acuerdo al  proyecto de inversión 7652</t>
  </si>
  <si>
    <t>Modernización a tecnologia LED  de 21.333 Luminarias  durante el 2022 en algunas Zonas del Distrito Capital</t>
  </si>
  <si>
    <t>21.333 luminarias modernizadas en tecnologia LED.</t>
  </si>
  <si>
    <t>Establecer plan de Modernización con el operador de red, en compañía de la Interventoria.</t>
  </si>
  <si>
    <t>Presentar 12 informes   avance de Modernización en el servicio de alumbrado público de Bogotá.</t>
  </si>
  <si>
    <t>Elaborar mesas de trabajo en conjunto con el operador del servicio, con la finalidad de acordar los terminos de las tarifas de los años 2018, 2019, 2020 y 2021 y con el objetivo de de encontrar el equilibrio contractual y el establecimiento y definición de obligaciones y compromisos que permitieran el ajuste del convenio a la normatividad vigente.</t>
  </si>
  <si>
    <t xml:space="preserve"> Documento que contenga la actualizacion de los componentes de la tarifa para remunerar el servicio de alumbrado publico al operador y las disposiciones necesarias para la actualizacion del convenio de prestacion del servicio de alumbrado publico a la normatividad vigente. </t>
  </si>
  <si>
    <t>Desarrollar los puntos establecidos   con el operador del servicio para modificacion, revisar las propuestas y contrapropuestas realizadas por las partes y la normatividad aplicable con el objetivo de lograr los acuerdos que va a contener el documento de actualizacion del convenio.</t>
  </si>
  <si>
    <t>1. OTROSI al Convenio 766 de 1997 que contiene las nuevas tarifas de remuneracion del servicio de alumbrado publico. 2. Nuevo convenio para la prestacion del servicio de alumbrado publico ajustado a la normatividad vigente.</t>
  </si>
  <si>
    <t>Realizar la supervisión, control y ejecución al contrato interadministrativo 460 de 2021 suscrito con la Universidad Nacional para la interventoría de la prestación del Servicio de Alumbrado Público.</t>
  </si>
  <si>
    <t>Informe mensual  de supervisión, control y ejecución a la interventoría de la prestación del Servicio de Alumbrado Público</t>
  </si>
  <si>
    <t xml:space="preserve">Análisis mensual del informe de interventoría </t>
  </si>
  <si>
    <t>Presentar 12 informes de supervisión, control y ejecución.</t>
  </si>
  <si>
    <t>Realizar la supervisión, control y ejecución al contrato  para la interventoría de la prestación de los Servicios funerarios</t>
  </si>
  <si>
    <t>Informe mensual  de supervisión, control y ejecución a la interventoría de la prestación de los Servicios funerarios</t>
  </si>
  <si>
    <t xml:space="preserve">Adelantar los documentos  técnicos que sirve de insumo para los procesos de contratación  necesarios para la  revitalización y/o modernización de los Cementerios de propiedad del Distrito </t>
  </si>
  <si>
    <t xml:space="preserve">Documentos técnicos y estudios previos de los procesos contractuales  adelantados para la adecuación, revitalización y/o modernización de los Cementerios de propiedad del Distrito </t>
  </si>
  <si>
    <t xml:space="preserve">Elaborar los documentos técnicos y estudios previos al proceso de contratación  tendientes a la adecuación, revitalización y/o modernización de los Cementerios de propiedad del Distrito
</t>
  </si>
  <si>
    <t>Presentar informe semestral de los informes técnicos y  estudios previos de los procesos precontractuales y contractuales adelantados.</t>
  </si>
  <si>
    <t>3.396 para el año 2022 de acuerdo al  proyecto de inversión 7660</t>
  </si>
  <si>
    <t xml:space="preserve">Informe mensual de seguimiento a la autorización de los Subsidios Funerarios otorgados </t>
  </si>
  <si>
    <t>Realizar seguimiento a la autorización de los Subsidios Funerarios</t>
  </si>
  <si>
    <t>Presentar 12 informes de seguimiento  a la autorización de los Subsidios Funerarios</t>
  </si>
  <si>
    <t>Actas de reunión de acompañamientos técnicos, fotografías o informes técnicos de la planta de Mochuelo Bajo y Usaquén</t>
  </si>
  <si>
    <t>Actas de reunión de acompañamientos técnicos, fotografías o informes técnicos de las iniciativas de gestión de residuos orgánicos de OR.</t>
  </si>
  <si>
    <t xml:space="preserve">Realizar el seguimiento a los procesos de contratación en torno a la implementación y puesta en marcha al CEAP de Alquería y María Paz. </t>
  </si>
  <si>
    <t>Informes de interventoría y/o supervisión.</t>
  </si>
  <si>
    <t>Realizar el análisis de factibilidad para la implementación de dos nuevos CEAP para la Ciudad de Bogotá.</t>
  </si>
  <si>
    <t>Definición de los lineamientos para la implementación de infraestructuras de gestión de RCD, identificando predios potenciales, realizando estudios y diseños y documentando los modelos necesarios para la operación.</t>
  </si>
  <si>
    <t xml:space="preserve">Informes de ejecución. actas y fotografías de las actividades </t>
  </si>
  <si>
    <t xml:space="preserve">Elaboración del cronograma de intervenciones en: Ferias locales, mercados campesinos, Centros Comerciales, plazas de mercado, tomas territoriales, portales del sistema Transmilenio, intersecciones viales de 19 localidades de la ciudad. </t>
  </si>
  <si>
    <t xml:space="preserve">Cronograma con intervenciones de la implementación de la estrategia de cultura ciudadana. </t>
  </si>
  <si>
    <t xml:space="preserve">Realizar la adquisición de material pedagógico como apoyo para las sensibilizaciones de cultura ciudadana. </t>
  </si>
  <si>
    <t>Actas de reunión de las mesas de trabajo.</t>
  </si>
  <si>
    <t>Puesta en Marcha de las sedes priorizadas de CTCC (Mártires, Puente Aranda, Kennedy y Engativá)</t>
  </si>
  <si>
    <t xml:space="preserve">Consolidar el banco de proyectos de la Subdirección de Aprovechamiento, fortaleciendo la competencia de las organizaciones de recicladores para la formulación y la presentación en las diferentes convocatorias internas o externas. </t>
  </si>
  <si>
    <t>Actas de reunión con el apoyo técnico a la formulación de proyectos</t>
  </si>
  <si>
    <t>Apoyar y hacer seguimiento a los procesos de cooperación firmados mediante memorandos de entendimiento y procesos con empresas Público - Privadas de orden nacional.</t>
  </si>
  <si>
    <t>Fortalecimiento de las alianzas de cooperación nacionales e internacionales que permiten mejorar el aprovechamiento de la ciudad</t>
  </si>
  <si>
    <t>Realizar el seguimiento a la inversión realizada por Alemania GIZ,  Francia FASEP y Suiza</t>
  </si>
  <si>
    <t>Realizar seguimiento a los procesos con empresas púbicos-privadas: Universidad Distrital y SENA, Ecopetrol Esenttia, Familia Grand, AVINA y Bogotá región: Acuerdo municipios y Política Pública de Bogotá Región.</t>
  </si>
  <si>
    <t xml:space="preserve">
• Matriz de seguimiento. (mensual)                       
 </t>
  </si>
  <si>
    <t xml:space="preserve">
•Planeacion y aprobación de contenidos en el comité primario y consejo de redacción de la oficina OACRI.
</t>
  </si>
  <si>
    <t xml:space="preserve">• Acta de comité primario y consejo de redaccion. </t>
  </si>
  <si>
    <t>• Tabla de piezas. (mensual)</t>
  </si>
  <si>
    <t>•Diseño y produccion y apobacion de piezas audiovosuales y gráficas</t>
  </si>
  <si>
    <t>• Informe de balance de seguimiento de acciones periodisticas.</t>
  </si>
  <si>
    <t>• Informe de piezas internas y externas. (mensual)</t>
  </si>
  <si>
    <t xml:space="preserve">Gestionar y recolectar  los residuos mixtos en los puntos críticos de la ciudad. </t>
  </si>
  <si>
    <t>3.3 Seguimiento al contrato suscrito para el manejo de los residuos provenientes de puntos críticos y/o arrojo clandestino del Distrito.</t>
  </si>
  <si>
    <t xml:space="preserve">5.2 Seguimiento a la Ejecución (según el plazo) de los convenios de educación en beneficio de los estudiantes de las Universidades públicas que habitan en el aréa de  influencia del proyecto sanitario en los predios Doña Juana. </t>
  </si>
  <si>
    <t xml:space="preserve">Elaborar el inventario de actores en la cadena de aprovechamiento, orientado al censo de las bodegas privadas de reciclaje no afectas al servicio público de aseo y de los industriales involucrados en la comercialización del material potencialmente aprovechable, de forma que se garantice un control de la totalidad de la cadena de aprovechamiento. </t>
  </si>
  <si>
    <t>Inventario de bodegas privadas e industriales</t>
  </si>
  <si>
    <t>Elaborar el plan de transición para que las Estaciones de Clasificación y Aprovechamiento ECA tengan un aumento progresivo de las capacidades operativas de transformación y de infraestructura, alineado con los planteamientos del artículo 199 del decreto 555 de 2021 y en apoyo con el Plan de Gestión Integral de Residuos Sólidos PGIRS.</t>
  </si>
  <si>
    <t>Plan de transición para Estaciones de Clasificación y Aprovechamiento -ECA</t>
  </si>
  <si>
    <t>16,,66%</t>
  </si>
  <si>
    <t>El resultado de la ejecución de la tarea del bimestre, es el porcentaje de avance con respecto al total de los trabajos de auditorías realizados versus programados en el año en el Plan Anual de Auditorias. 
Para el primer bimestre se programaron 7 auditorias las cuales fueron ejecutadas en su totalidad:
1.	Informe de evaluación independiente del estado del sistema de control interno. Se realizó y se publicó en la página web en términos 
2.	Informe de Evaluación Institucional de Gestión por Dependencias. Rad. 20221100016013 del 8/02/2022
3.	Informe semestral de seguimiento a los instrumentos técnicos y administrativos que hacen parte del Sistema de Control Interno. Se presento al CICCI. Y Se público.
4.	Informe de Seguimiento y Evaluación al Plan Anticorrupción y Atención al Ciudadano. Rad. 20221100016013 del 8/02/2022
5.	Informe Evaluación del Sistema Control Interno Contable Resolución 193 del 05 de mayo de 2016 - Contaduría General de la Nación. Rad. 20221100018723 28/02/2022
6.	Informe sobre las medidas de Austeridad en el Gasto Público- Decreto Distrital 492 del 2019. Rad. 20221100018513 del 8/02/2022
7.	Seguimiento a los planes de mejoramiento Veeduría Distrital. Se realizó y se publicó en la página web en términos 
8.	Auditorias programadas Vs auditorías realizadas 7/7</t>
  </si>
  <si>
    <t>El primer seguimiento al Plan de Mejoramiento Interno fue ejecutado de acuerdo con lo programado, en el mes de enero del 2022. Se adjunta evidencia de la tarea.</t>
  </si>
  <si>
    <t>El primer seguimiento al Mapa de Riesgos de la Entidad fue ejecutado en el mes de enero del 2022 de acuerdo con lo programado. Se adjuntan 2 archivos consolidados : uno del seguimiento de los riesgos de corrupción y otro de los riesgos de gestión.</t>
  </si>
  <si>
    <t xml:space="preserve">Se realizó el registro del 100% de los requerimientos efectuados por los entes de control e informados a la OCI, en la Matriz diseñada para el registro y seguimiento. Se realizó el respectivo seguimiento mes vencido según lo especificado en entregable  y se elaboraron los siguientes informes en enero y febrero del 2022: el informe con corte a diciembre 31/2021 con radicado No. 20221100008613 del 17/01/2022 y el informe a enero 31/2022 Radicado 20221100016013 del 8/02/2022. </t>
  </si>
  <si>
    <t>Registro de avance acompañamientos realizados en el bimestre Enero – febrero 2022: Se recibieron 5 solicitudes de acompañamientos, Así:
1.	Atención requerimiento Veeduría Distrital. Asesoría Formulación de Plan de Mejoramiento Veeduría Distrital requerimiento SSFAP - 12/01/2022.  Stella.
2.	Asesoría Reformulación de acciones del Plan de Mejoramiento Contraloría de Bogotá. 4/02/2022 Stella.
3.	Participación Reunión de Apertura Mesa de Rendición de Cuentas. 11/02/2022 – Ligia
4.	Participación en el comité financiero 25/02/2022. Stella y jefe Sandra
5.	Socialización Directiva 008-2021 citada por SAL 28/02/2022 Erika y Jefe Sandra.
Acompañamientos solicitados Vs acompañamientos realizados 5/5</t>
  </si>
  <si>
    <t>Fue ejecutada la primera tarea de actividad de fortalecimiento del enfoque a la prevención mediante correo del 16/02/2022. Se adjunta evidencia y registro en base de datos.</t>
  </si>
  <si>
    <t>El 28/01/2022 se llevó al CIGD el plan del MIPG 2022</t>
  </si>
  <si>
    <t>Se cuenta con el diccionario de datos y diseño del modelo entidad relación de la base de datos. Se esta en la oficilización de los documentos con el área funcional de los requerimientos técnicos.</t>
  </si>
  <si>
    <t xml:space="preserve">En el mes de febrero de las 21.143,12 toneladas de RPCC generadas en el Distrito Capital, se separó y trató el 32% en el Punto Limpio correspondientes a 6.737,27 toneladas de residuos, de los cuales se obtuvo una clasificación de 6.078,31 toneladas de Residuos de Contrucción y Demolición - RCD. </t>
  </si>
  <si>
    <t>En el mes de febrero se realizo la elaboración  del Registro Topográfico del predio Santuario Mochuelo III (QA012) ubicado en la vereda  de Mochuelo Bajo.</t>
  </si>
  <si>
    <t>En el mes de febrero, se realizó la solicitud de adquisición predial del predio  Santuario Mochuelo III mediante oficio con radicado  20223000019363 de 04 de marzo de 2022.</t>
  </si>
  <si>
    <t xml:space="preserve">Para el mes de enero y febrero se realizó la plantación de 8000 y 3527 individuos arbóreos respectivamente, en los predios ubicados en la vereda Mochuelo bajo, lo anterior, completando una plantación de 41357 indivudos en los predios QA 009, QA 010, y QA 011.
El informe de ejecución que entrega el Jardín Botánico bimestralmente, será cargado una vez sea allegado a la unidad. </t>
  </si>
  <si>
    <t>Reuniones de seguimiento de matriz de evaluación de alternativas, tema de geotecnia y estructural de viaducto: 4 reuniones. 
El contratista envió en febrero el plan de exploración de geotecnia y atendió recomendaciones de las reuniones realizadas entregando plan versión final, para la ejecución de sondeos en MA y MB en el mes de marzo. Al igual que con la exploración, en febrero radicaron la matriz de evaluación de alternativas atendiendo las recomendaciones de las reuniones realizadas.</t>
  </si>
  <si>
    <t xml:space="preserve">Se  efectua  reunión el 14 de febrero  para evaluar  la operación de la planta por parte de  Sineambore, el contrato de  Ingevec  esta  suspendido hasta el 28 de marzo. El 15 de  febrero se  efectua  visita técnica y reunión en la Planta de  Transformación de Organicos de Mochuelo con la  Asociación Sineambore </t>
  </si>
  <si>
    <t xml:space="preserve">Con el propósito de avanzar en lo que será la implementación del PGS, el equipo de gestión social realizó reuniones los días 1, 8, 15, 22 y 28, abordando generalidades en torno a la distribución de actividades y la preparación de los proyectos a desarrollar, los cuales se encuentran en etapa preliminar en su estructuración, (anexo 1). 
En este mismo sentido, se cuenta con dos procesos con mayor adelanto, el primero relacionado con la protección y bienestar animal, para lo cual se estructuraron los documentos precontractuales, sobre los que se hace el proceso de revisión, para su posterior remisión a la subdirección de Asuntos Legales, lo cual se espera realizar para el siguiente periodo de reporte. (anexo 2).
Otro proyecto en el que se logró avanzar es la alianza para la oferta educativa en los Mochuelos por parte del Servicio Nacional de Aprendizaje -SENA- para lo cual se realizaron reuniones con comunidad y con el SENA respectivamente el 2 de febrero socializando las formaciones disponibles y generando el proceso de articulación necesario, así mismo, se fortalece el proceso de convocatoria los días 9 y 22 a través de visitas en campo. Adicionalmente, mediante comunicación oficial No. 20223000032591 se solicitó al SENA la apertura de la formación “Emprendimiento en Producción de Cultivos Transitorios” con duración de 288 horas. (anexo 3).
</t>
  </si>
  <si>
    <t>El informe de supervisión y control  de Alumbrado Público del mes de enero fue publicado en pagina web; Informe correspondiente al mes de febrero está en proceso de revisión, aprobación y publicación en pagina web. 
Ver archivo "1 Informe SC ENERO_2022.PDF"</t>
  </si>
  <si>
    <t>En febrero de 2022 se tramitaron 246 solicitudes de subvenciones correspondientes a 426 servicios funerarios. Se autorizaron 243 solicitudes de subvenciones, con 422 servicios funerarios; dos (2) solicitudes fueron negadas durante este mes.  todos estos corresponden a s requerimientos de subsidios  en los 4 cementerios propiedad del Distrito. 
Ver archivo: "InformeSubvenciones Febrero2022.PDF"</t>
  </si>
  <si>
    <t>Se elaboraron y aprobaron los planes de supervisión y control de las 5 ASES y el comercial financiero, así mismo se entregaron los informes de supervisión y control del mes de enero de 2021</t>
  </si>
  <si>
    <t>Se elaboró y aprobó el plan de supervisión y control, así mismo se entregó el informe de supervisión y control del servicio  de hospitalarios del mes de enero</t>
  </si>
  <si>
    <t>ENERO</t>
  </si>
  <si>
    <t>Para el cumplimiento de la actividad se realizaron las siguientes actividades para cada uno de los programas en cabeza de la Subdirección de RBL: 
1. Programa Institucional:
- Se anexa consolidad de las medidas correctivas que aparecen en la página de la Secretaría de Seguridad, Convivencia y Justicia con corte 20/01/2022. No ha sido posible recibir por parte de las estaciones de policía de las localidades un reporte directo por lo cual se consulta por este medio. Ver Programa 1. Proyecto 1. Actividad 2. Anexo 1.
- Se remitieron correos a la Secretaría Distrital del Hábitat con la información de la facturación, el recaudo y la cartera con el fin de que la SDH, realizará la proyección de Subsidios y contribuciones para que el Concejo de Bogotá apruebe los factores correspondientes. La SDH remitió al concejo de Bogotá el proyecto de subsidios y contribuciones con el proyecto de presupuesto y en este momento está en revisión por parte del Concejo. Ver Programa 1. Proyecto 2. Actividad 1. Anexo 1.
- Se cuenta con un FSRI vigente. Ver Programa 1. Proyecto 2. Actividad 2. Anexo 1 al 5.
2. Programa de Recolección, Transporte y Transferencia: 
- Se adjuntan rutas de recolección selectiva de residuos sólidos susceptibles de aprovechamiento para la ASE 5, Área Limpia. Ver Programa 2. Proyecto 4. Actividad 1. Anexo 1 y 2.
- Plan piloto en la Localidad de Suba para la ruta selectiva de recolección de residuos orgánicos. 11,11 Toneladas recolectadas en el mes de enero. Total de enero 2022: 11,11 Toneladas. Ver Programa 2. Proyecto 4. Actividad 4. Anexo 1.
- Visitas de seguimiento a la ruta de recolección de residuos orgánicos del concesionario Área Limpia – Suba dentro del marco de la supervisión del proyecto piloto de fechas 14.01.2022, 21.01.2022 y 27.01.2022. Ver Programa 2. Proyecto 4. Actividad 5. Anexo 1 al 3.
3. Programa de Barrido y Limpieza: 
- Se adelanto apoyó en la elaboración del proyecto decreto de espacio público, en donde se incluía lo correspondiente a cestas públicas.  Ver Programa 3. Proyecto 2. Actividad 3. Anexo 1.
- Jornada de Sensibilización y capacitación sobre el adecuado uso de cestas públicas en el marco de la feria de servicios liderada por la Alcaldía Local de Engativá en el Parque Fundacional de Engativá Pueblo de fecha 29.01.2022.  Ver Programa 3. Proyecto 2. Actividad 4. Anexo 1.
5. Programa de lavado: 
- Información de mayores frecuencias de lavado. Ver Programa 5. Proyecto 2. Actividad 3. Anexo 1 al 6. 
6. Programa de Residuos Especiales: 
- Jornadas de Sensibilización y entrega de información de las jornadas “Juntos Cuidamos Bogotá” en las localidades de Puente Aranda y Usaquén los días 21, 24, 25, 26, 27 y 28 de enero. Ver Programa 6. Proyecto 2.  Actividad 2. Anexo 1.
- Estrategia de Recuperación: "Juntos Cuidamos Bogotá" en las localidades de Usaquén y Puente Aranda los días 26 y 28 de enero. Ver Programa 6. Proyecto 2.  Actividad 2. Anexos 2 y 3.
- Recorrido de verificación para la estrategia de recuperación “Juntos Cuidamos Bogotá” en las localidades de Bosa, Ciudad Bolívar, Engativá, Kennedy y Usme el día 21.01.2022 . Ver Programa 6. Proyecto 2.  Actividad 2. Anexo 4.
- Se anexa soporte de dos mesas de trabajo, una con ECOGESTIONES de fecha 17.01.2022 y otra con la Secretaría Distrital de Ambiente de fecha 19.01.2022 para establecer el encadenamiento productivo en el manejo de los NFU. Ver Programa 6. Proyecto 3.  Actividad 4. Anexo 1 y 2.
- Se anexa soporte de una mesa de trabajo interinstitucional de fecha 21.01.2022 para revisar las actividades potenciales que se puedan proponer para el manejo de los NFU. Ver Programa 6. Proyecto 3.  Actividad 5. Anexo 1.
- Se anexa solicitud de propuesta económica a diferentes organizaciones para la gestión integral de los NFU. Ver Programa 6. Proyecto 3.  Actividad 5. Anexo 2.
8. Programa de Gestión del Riesgo: 
- Durante el mes de enero se llevó a cabo el proceso de contratación de los profesionales que brindarán apoyo en la ejecución de las actividades marco de los proyectos y actividades del Programa. Se adjunta una relación en archivo PDF del personal asignado. Ver Programa 8. Anexo 1.
- 27.01.2022: Se participó en la I sesión de la Mesa de Manejo de Emergencias y Desastres Distrital, espacio en el que la Unidad presentó de manera generalizada la descripción y alcance del PGIRS (Decreto 345 de 2020) y manifestó la necesidad al IDIGER y demás entidades participantes, que en el marco de las actividades formuladas en su Programa de Gestión de Riesgos, en las que se han analizado y caracterizado escenarios de riesgo asociados a la gestión integral de residuos sólidos en la ciudad, y como tal en el marco de la prestación del servicio público de aseo; se hace necesario iniciar los procesos de formulación conjunta de estrategias articuladas para la efectiva atención y respuesta a la materialización de los eventos asociados a los riesgos identificados. El acta de reunión de la mesa se encuentra en revisión de las entidades por tanto se anexa screen shot de la reunión virtual. Ver Programa 8. Proyecto 1. Actividad 2. Anexo 1. 
- 27.01.2022: Se participó en la I sesión de la Mesa de Manejo de Emergencias y Desastres Distrital, espacio en el que la Unidad presentó de manera generalizada la descripción y alcance del PGIRS (Decreto 345 de 2020) y manifestó la necesidad al IDIGER y demás entidades participantes, que en el marco de las actividades formuladas en su Programa de Gestión de Riesgos, en las que se han analizado y caracterizado escenarios de riesgo asociados a la gestión integral de residuos sólidos en la ciudad, y como tal en el marco de la prestación del servicio público de aseo; se hace necesario iniciar los procesos de formulación conjunta de estrategias, que permitan reducir la ocurrencia de eventos asociados a los riesgos identificados. Ver Programa 8. Proyecto 2. Actividad 1. Anexo 1.</t>
  </si>
  <si>
    <t>Se elaboraron y aprobaron los planes de superviisón y control de las 5 ASES y el comercial financiero, así mismo se entregaron los informes de supervisión y control del mes de diciembre de 2021</t>
  </si>
  <si>
    <t>Se elaboró y aprobó el plan de supervisión y control, así mismo se entregó el informe de supervisión y control del servicio  de hospitalarios</t>
  </si>
  <si>
    <t>En el mes de enero de 2022 se modernizaron 3218 luminarias, la localidad que presentó mayor modernización  de luminarias fue Ciudad Bolívar con 2150 seguido de San cristobal  con 757  lo que representa en conjunto el 90,34%  de lo modernizado en el mes. en el año se han modernizado un total de 3218 luminarias esto quiere decir que el proceso de modernización va en el 15,08% de la meta propuesta 21333. Ver Archivo excell: "Indicador Modernización AP -  PDD v2"</t>
  </si>
  <si>
    <t>Se firmó entre la UAESP y Codensa S.A. ESP, el otro sí al Convenio No 766 de 1997, mediante el cual se actualiza entre otras obligaciones la Remuneración a Codensa por la Prestación del servicio de Alumbrado Público. Ver Archivo "OTROSI No 1 al Convenio 766 de 1997 y anexo.pdf"</t>
  </si>
  <si>
    <t>El informe de supervisión y control  de Alumbrado Público del mes de diciembre,publicado en pagina web; enero pendiente de aprobación y publicación en pagina web. 
Ver archivo "12 Informe SC DICIEMBRE_2021.PDF"</t>
  </si>
  <si>
    <t>El informe de supervisión y control  de Interventoria de Servicios funerarios del mes de diciembre,publicado en pagina web; el del mes de enero está en proceso de revisión, aprobación y publicación en pagina web. 
Ver archivo "INFORME MENSUAL DE SUPERVISIÓN_DICIEMBRE 2021-firmado.PDF"</t>
  </si>
  <si>
    <t>En enero se tramitaron 198 solicitudes correspondientes a 358 servicios funerarios. Se autorizaron 199 solicitudes de subvenciones, con 361 servicios funerarios; ninguna solicitud fue negada durante este mes. Se atendió el remanente de una (1) solicitud de subvención que venía del mes de diciembre de 2021; la cual corresponde a tres (3) servicios solicitados;  todos estos corresponden a s requerimientos de subsidios  en los 4 cementerios propiedad del Distrito. 
Ver archivo: "InformeSubsidios Enero2022.PDF"</t>
  </si>
  <si>
    <t xml:space="preserve">Durante el mes de enero se ajustaron y completaron la totalidad de los documentos precontractuales ( Estudios Previos , presupuesto, analisis del sector, y Anexos tecnicos ) y se enviaron nuevamente a Juridica para revision. </t>
  </si>
  <si>
    <t>En el mes de enero se elaboró, ajustó y viabilizó el estudio previo con sus anexos, concluyendo en la suscripción del contato UAESP-506-2022 cuyo objeto es "SDF 073 - Arrendamiento de un Área en Centro de Tratamiento y Aprovechamiento de RCD con licencia de funcionamiento vigente, con maquinaria y equipo, para las operaciones de separación, limpieza y valorización de Residuos de Puntos Críticos o Clandestinos - RPCC."</t>
  </si>
  <si>
    <t>Teniendo en cuenta que se desarrolló una contratación directa y no un proceso de selección para la suscripción del contato UAESP-506-2022 cuyo objeto es "SDF 073 - Arrendamiento de un Área en Centro de Tratamiento y Aprovechamiento de RCD con licencia de funcionamiento vigente, con maquinaria y equipo, para las operaciones de separación, limpieza y valorización de Residuos de Puntos Críticos o Clandestinos - RPCC.", y en atención al objeto, no se adelantó evaluación técnica.</t>
  </si>
  <si>
    <t xml:space="preserve">En el mes de enero de las 19.660,51 toneladas de RPCC generadas en el Distrito Capital, se separó y trató el 33% en el Punto Limpio correspondientes a 6.489,13 toneladas de residuos, de los cuales se obtuvo una clasificación de 5.941,88 toneladas de Residuos de Contrucción y Demolición - RCD. </t>
  </si>
  <si>
    <t xml:space="preserve">El contrato de consultoría fue reiniciado el día 21 de diciembre de 2021 y se retomaron las actividades correspondientes al ajuste del informe de análisis de alternativas durante el mes de enero. Este fue remitido a la UAESP mediante comunicación INT-CE-C-752-100-2022 el 21 de enero de 2022 y radicado con número 20227000030162 del mismo día. Se citó a reunión el día 27 de enero para efectos de revisar el documento antes indicado, no pudiéndose realizar dicha actividad debido a la no concurrencia de parte de los especialistas de la consultoría. Debido a esto fue necesario realizar una nueva convocatoria para efectos de revisar el documento, al tiempo que se realizó una revisión del componente topográfico del cual se generaron algunas observaciones de carácter técnico.  La nueva reunión de trabajo quedó citada para el jueves 03 de febrero. Se adjunta en la carpeta el oficio de radicado del documento análisis de alternativas y el acta de comité del 27 de enero. </t>
  </si>
  <si>
    <t>En el mes de enero  se  efectuaron dos  reuniones  técnicas de  avance de ejecución del contrato UAESP 632, el contratista  solicita  una  suspensión por el tema de demoras  en la importación de los equipos faltantes(aireadores) .</t>
  </si>
  <si>
    <t xml:space="preserve">En relación con los convenios suscritos con universidades, se indica lo siguiente:
Convenio UAESP 512 de 2021 suscrito con la Universidad Nacional Abierta y a Distancia: 
El 6 de enero de 2022 finalizó el plazo de convocatoria para la postulación de las personas interesadas en ingresar al convenio para el periodo 16_01 de 2022. Anexo 1
El 11 de enero de 2022 se realizó comité técnico para la revisión de los documentos de los estudiantes potencialmente a beneficiar de las cuales 68 personas cumplen con los requisitos mencionados en la minuta del convenio. Anexo 2
Convenio UAESP 462 de 2021 suscrito con la Universidad Nacional De Colombia
Durante el mes de enero se recepcionaron las encuestas de satisfacción de los estudiantes beneficiarios del convenio. Anexo 3
El 19 de enero de 2022 se realizó dos conversatorios sobre Aprovechamiento y Generalidades del relleno sanitario ubicado en el predio Doña Juana, Lixiviados, Biogás y Gestión Social en el marco del cumplimiento de las horas de corresponsabilidad con los estudiantes beneficiarios del convenio. Anexo 4
El convenio finalizó el 22 de enero de 2022, por lo que entrará en proceso de liquidación.
Convenio 476 de 2021 suscrito con la Universidad Pedagógica Nacional
El 28 de enero de 2022 se realizó comité técnico entre la universidad y la UAESP, indicando los aspectos pendientes y describiendo lo que sería el proceso de finalización.
El convenio finalizó el 28 de enero de 2022, motivo por el cual entrará en proceso de liquidación y no se llevarán a cabo nuevas acciones.
</t>
  </si>
  <si>
    <t>Elaboración de formularios para encuesta y cuarteo, plan de muestreo, propuesta de medición de parametros insitu, reuniones de seguimiento.</t>
  </si>
  <si>
    <t>Actas de seguimiento operación de Biorreactor, avance del informe de operación de Bioreactor, reuniones seguimiento investigación contrato 501, informe de diseño de reactor escala laboratorio y escala banco de los sistemas aprovechamiento de residuos organicos ( mosca soldado y reactor aerobio)</t>
  </si>
  <si>
    <t xml:space="preserve"> Garantizar el cumplimiento de las obligaciones adquiridas, a través de la interventoría.
</t>
  </si>
  <si>
    <t>informe con el resultado de la implementación de plan de optimización de recolección de puntos críticos en Bogotá</t>
  </si>
  <si>
    <t>Reporte trimestral: Trimestre 4 -2021.
Se registra el seguimiento a la implementación de las actividades del PGIRS correspondientes a los programas de: aprovechamiento, tratamiento y valorización de residuos orgánicos, inclusión de la población recicladora y residuos de construcción y demolición. Se adjunta lista de verificación con la consolidación de la información.</t>
  </si>
  <si>
    <t>Se expide mediante acto motivado la resolución 031 de 2022, por medio de la cual se crea el registro único de carreteros RUCA. 
Se expide la circular 20227000000054 por medio de la cual UAESP solicita a las Organizaciones de recicladores inscritas y/o en proceso de Inclusión en el Registro Único de organizaciones RUOR, los listados de Toda la población CARRETERA, para dar inicio al Registro Único de carreteros RUCA.</t>
  </si>
  <si>
    <t>Se da reapertura al CTCC de María Paz en la Localidad de Kennedy, en su nueva ubicación diagonal 38 sur # 81 g - 66. Jornadas de lunes a viernes de 10:00 PM a 5:00 AM.
Se da apertura al CTCC en localidad Puente Aranda, ubicado en la Diagonal 19d 39 04. Jornadas de lunes a viernes de 10:00 PM a 5:00 AM.</t>
  </si>
  <si>
    <t>El pasado 25 de enero se dio por terminado el contrato de obra cuyo objeto CONSTRUCCION DEL JARDIN INFANTIL Y CENTRO DE DESARROLLO COMUNITARIO EN EL SECTOR MOCHUELO BAJO DE LA LOCALIDAD DE CIUDAD BOLIVAR BOGOTÁ D.C  con un porcentaje del 95 % se realizo el acta de terminación del contrato pero  se amplían 15 días a partir de la presente firma de esta acta con el fin de realizar los pendientes consignados en las observaciones ( fecha de entrega a satisfacción 10 de febrero de 2022)</t>
  </si>
  <si>
    <t xml:space="preserve">Se realizan actividades de socialización con población carretera en el perímetro del CTCC María Paz.
Se realizan actividades de socialización con población carretera, comunidad y policia metropoliatana en la localidad de Puente Aranda. 
Se realizan actividades de socialización con comunidad en el perímetro del CTCC de la localidad de los Mártires. </t>
  </si>
  <si>
    <t>Inicio de la recolección de información en campo y realización de cuarteos y toma de muestras para análisis. Evidencia: Actas de seguimiento.</t>
  </si>
  <si>
    <t>Se visitó el Predio Buenos Aires, El Rubí y Hierbabuena, con el objetivo de conocer sus condiciones físicas.
Se definió en comité con la Udistrital que se ejecutaran las labores de topografía y geotécnica en el predio BuenosAires y así definir un diseño que implique el menor movimiento de tierra posible. Evidencia: Actas de reunión.</t>
  </si>
  <si>
    <t>Se realizó seguimiento a los dos sistemas de aprovechamiento existentes en Bogotá. Para el caso de Usaquén, se determinaron algunos elementos necesarios para fortalecer el proceso.</t>
  </si>
  <si>
    <t>Se presentaron los diseños de los bancos de aprovechamiento con proteina de la mosca negra soldado del contrato 501. Evidencia: Acta de seguimiento contrato UAESP-501-2021</t>
  </si>
  <si>
    <t>Se encuentran en fase de iniciación los contratos adquisición, suministro e Instalación de maquinaria, equipos y elementos requeridos para la dotación de plantas de tratamiento de materiales aprovechables posconsumo, la construcción de redes y subestación eléctrica en las bodegas de María paz. Adicionalmente, el proceso de reparaciones locativas bodegas María Paz, se encuentra adjudicado y en fase de iniciación; el tiempo estimado para dicha ejecución de obras civiles en la sede María Paz es de aproximadamente seis (6) meses y el proceso de construcción del Centro Especializado de Aprovechamiento de Plásticos CEAP en Alquería, se encuentra ya adjudicado y en fase de iniciación. Duración de la obra nueve (9) meses.</t>
  </si>
  <si>
    <t>El componente de diseños de un Centro de Tratamiento y Aprovechamiento de RCD en el marco del contrato UAESP-501-2021 continúa suspendido hasta el 1 de abril de 2022, mientras se surten los pasos de la gestión predial.</t>
  </si>
  <si>
    <t>Se logró avanzar en la estructuración del documento de lineamientos para la implementación y operación de infraestructuras de aprovechamiento de RCD, el cual se encuentra en revisión.
Evidencia: Avance del Documento Técnico de Soporte.</t>
  </si>
  <si>
    <t>24 sensibilizaciones a poblacion acrretera - 9 sensibilizaciones a comunidad JCB - 5 Ferias de servicios - 5 sensibilizaciones a unidades residenciales - 3 socializaciones a comunidad educativa (colegios) - 2 capacitaciones a entidades publicas (Dec. 400) - 2 capacitaciones a entidades privadas - 1 sensibilizacion en toma territorial</t>
  </si>
  <si>
    <t>Se realizaron actividades en direferentes localidades de la cuidad para la implementación de la estrategia ciudadana, se cuenta con las actas y el registro fotografico de actividades</t>
  </si>
  <si>
    <t xml:space="preserve">Fue elaborado el cronograma de actividades de capacitaciones. </t>
  </si>
  <si>
    <t>Se realizaron actividades en direferentes localidades de la cuidad para la implementación del cronograma de capacitacion., se cuenta con las actas y el registro fotografico de actividades</t>
  </si>
  <si>
    <t>Difusión por Facebook - Difusión por la página web de la Alcaldía mayor de Bogotá - Documento evidencia de la publicación</t>
  </si>
  <si>
    <t>Se participó en 40 CAL y mesa de habitabilidad de calle de las distintas localidades</t>
  </si>
  <si>
    <t>Se participó en 8 espacios de  JAL, mesas con concejales</t>
  </si>
  <si>
    <t>Se realiza seguimiento a 84 jornadas de caracterización de la población recicladora de oficio propiciando el manejo adecuado de los residuos sólidos</t>
  </si>
  <si>
    <t>Durante el mes de Febrero el proceso de formulación de la Política Pública Distrital para la Gestión de Residuos Sólidos ha tenido los siguientes avances: Aplicación de encuestas para recolección de aportes ciudadanos en la calle 100 entre carreras 15 y 16, se actualizó la presentación oficial de la política para socialización del proceso de formulación. Se construyó ficha técnica para estudio de encuesta en zonas con conexión nula o limitada a solicitud de la GIZ. Se diseñó infografía interactiva de las líneas estratégicas de la política para la consulta ciudadana en la página web de la UAESP. Se diseñó pieza de comunicación escrita para invitaciones a consulta del landing ge la política a alojado en el sitio web de la UAESP. Se elaboró presentación del esquema de participación para articulación con áreas misionales de la UAESP y el equipo de residuos de la Subdirección de servicios públicos de la Secretaría Distrital del Hábitat.</t>
  </si>
  <si>
    <t>Se socializa la circular 20227000000054 a los representantes legales inscritas en el Registro Único de Organizaciones de Recicladores -RUOR, facilitando la comprensión del reporte solicitado para el Registro Único de Carreteros-RUCA.  
Se da inicio a la caracterización de la población carretera en los puentes vehiculares priorizados por alto impacto de presencia de carreteros y separación de residuos.</t>
  </si>
  <si>
    <t>Se da apertura al CTCC los Martires, en la ubicación CL 21 # 18A - 39, jornadas lunes a sábado de 7:00 AM a 11:00 PM</t>
  </si>
  <si>
    <t>Se realizan actividades de socialización con población carretera, incentivando su redireccionamiento al CTCC Puente Aranda. </t>
  </si>
  <si>
    <t>Durante el mes de febrero se comenzó el seguimiento a la ejecución de los proyectos beneficiados en el programa de incentivos 2021, que ya recibieron el desembolso.</t>
  </si>
  <si>
    <t>Se realizó el contacto con las organizaciones interesadas para presentar los proyectos al Ministerio de Vivienda, Ciudad y Territorio con el fin de realizar el apoyo para la formulación de las iniciativas.</t>
  </si>
  <si>
    <t>Se dio inicio a las actividades de verificación para la inclusión de personas al RURO, así mismo se inició con las verificaciones de las organizaciones de recicladores de oficio.</t>
  </si>
  <si>
    <t xml:space="preserve">Durante el mes de febrero se viene adelantando la estructuración con la firma Brigard Urrutia , se avanza en elaboracion de Estudios Previos, Analisis del Sector, y Anexos. Documentación con reserva, se adjuntan evidencias de reuniones. 
</t>
  </si>
  <si>
    <t>En el mes de febrero de 2022 se modernizaron 3635 luminarias, la localidad que presentó mayor modernización  de luminarias fue Ciudad Bolívar con 3048 seguido de Engativá  con 241  lo que representa en conjunto el 90,48%  de lo modernizado en el mes. en lo corrido del año 2022 se han modernizado un total de 6853 luminarias esto quiere decir que el proceso de modernización va en el 32,12% de la meta propuesta de 21333 luminarias modernizadas. Ver Archivo excel: "Indicador Modernización AP_febrero -  PDD v2"</t>
  </si>
  <si>
    <t>El informe de supervisión y control  de Interventoria de Servicios funerarios del mes de enero de 2022 fue publicado en pagina web; el del mes de febrero de 2022 está en proceso de revisión, aprobación y publicación en pagina web. 
Ver archivo "INFORME MENSUAL DE SUPERVISIÓN Y CONTROL SERVICIO FUNERARIO - ENERO 2022.PDF"</t>
  </si>
  <si>
    <r>
      <t xml:space="preserve">Para el cumplimiento de la actividad se realizaron las siguientes actividades para cada uno de los programas en cabeza de la Subdirección de RBL: 
</t>
    </r>
    <r>
      <rPr>
        <b/>
        <u/>
        <sz val="10"/>
        <rFont val="Calibri"/>
        <family val="2"/>
        <scheme val="minor"/>
      </rPr>
      <t>1. Programa Institucional:</t>
    </r>
    <r>
      <rPr>
        <sz val="10"/>
        <rFont val="Calibri"/>
        <family val="2"/>
        <scheme val="minor"/>
      </rPr>
      <t xml:space="preserve">
- Se anexa reunión de empalme sobre mesas de trabajo correspondiente a la imposición de medidas sancionatorias por manejo inadecuado de residuos. Ver Programa 1. Proyecto 1. Actividad 1. Anexo 1 y 2.
- Se sube reporte de las medidas correctivas que aparecen en la página de la secretaria de Seguridad, Convivencia y Justicia a corte 21/02/2022. No ha sido posible recibir por parte de las estaciones de policía de las localidades un reporte directo por lo cual se consulta por este medio. Adicional se anexa de acuerdo con compromisos capacitación de secretaria de Convivencia y Justicia SCJ a Equipo de Gestión Social RBL UAESP. Ver Programa 1. Proyecto 1. Actividad 2. Anexo 1 y 2.
- Se cuenta con un acuerdo vigente donde se establecen los porcentajes de subsidios y contribuciones. Ver Programa 1. Proyecto 2. Actividad 1. Anexo 1.
- Se cuenta con un FSRI vigente. Ver Programa 1. Proyecto 2. Actividad 2. Anexo 1 al 5.
</t>
    </r>
    <r>
      <rPr>
        <b/>
        <u/>
        <sz val="10"/>
        <rFont val="Calibri"/>
        <family val="2"/>
        <scheme val="minor"/>
      </rPr>
      <t xml:space="preserve">2. Programa de Recolección, Transporte y Transferencia: </t>
    </r>
    <r>
      <rPr>
        <sz val="10"/>
        <rFont val="Calibri"/>
        <family val="2"/>
        <scheme val="minor"/>
      </rPr>
      <t xml:space="preserve">
- Se socializa al líder nueva encuesta para 2022 sobre contenedores incluyendo los soterrados para la localidad de Suba y se anexan cuatro (4) sensibilizaciones sobre el uso adecuado de los contenedores en diferentes localidades de Bogotá. Ver Programa 2. Proyecto 1. Actividad 1. Anexo 1.
- Se realizaron mesas de trabajo con los concesionarios Área Limpia y Promoambiental para definir la instalación de contenedores soterrados en el Distrito Capital. Ver Programa 2. Proyecto 1. Actividad 3. Anexo 1 y 2. 
- Se asiste a reunión una (1) reunión de socialización de soterrados en la Localidad de Suba. Ver Programa 2. Proyecto 1. Actividad 8. Anexo 1
- Se adjunta el censo de puntos críticos del mes de enero y febrero 2022. Ver Programa 2. Proyecto 2. Actividad 1. Anexo 1 y 2. 
- Plan piloto en la Localidad de Suba para la ruta selectiva de recolección de residuos orgánicos. 12,86 Toneladas recolectadas en el mes de febrero. Total de enero a febrero 2022: 23,96 Toneladas. Ver Programa 2. Proyecto 4. Actividad 4. Anexo 1.
- Se adjunta los informes de supervisión y seguimiento a la ruta de orgánicos del mes de febrero 2022. Ver Programa 2. Proyecto 4. Actividad 5. Anexo 1 al 7
</t>
    </r>
    <r>
      <rPr>
        <b/>
        <u/>
        <sz val="10"/>
        <rFont val="Calibri"/>
        <family val="2"/>
        <scheme val="minor"/>
      </rPr>
      <t xml:space="preserve">3. Programa de Barrido y Limpieza: </t>
    </r>
    <r>
      <rPr>
        <sz val="10"/>
        <rFont val="Calibri"/>
        <family val="2"/>
        <scheme val="minor"/>
      </rPr>
      <t xml:space="preserve">
- 14.02.2022: Reunión de seguimiento y verificación de avances al programa de barrido y limpieza especiales. Ver Programa 3.
- Capacitación al equipo del aplicativo para la validación en campo de las cestas públicas. Ver Programa 3. Proyecto 2. Actividad 2. Anexo 1 y 2. 
-Revisión de los indicadores propuestos y realización de las correcciones. Ver Programa 3. Proyecto 2. Actividad 3. Anexo 1. 
- Se sube soporte de socialización de dieciocho (18) actividades sobre el adecuado uso de cestas públicas en diferentes localidades de Bogotá. Ver Programa 3. Proyecto 2. Actividad 4. Anexo 1. 
</t>
    </r>
    <r>
      <rPr>
        <b/>
        <u/>
        <sz val="10"/>
        <rFont val="Calibri"/>
        <family val="2"/>
        <scheme val="minor"/>
      </rPr>
      <t xml:space="preserve">4. Programa de Poda de árboles y corte de césped: </t>
    </r>
    <r>
      <rPr>
        <sz val="10"/>
        <rFont val="Calibri"/>
        <family val="2"/>
        <scheme val="minor"/>
      </rPr>
      <t xml:space="preserve">
- Se adjunta cronograma de trabajo propuesto para el equipo de trabajo. Ver Programa 3. Anexo 1. 
- Se realiza presentación sobre el programa de corte de césped y poda de árboles. Ver Programa 3. Anexo 2. 
- Se realizan recorridos de verificación de puntos de muestreo propuestos para el análisis del crecimiento de césped. Ver Programa 3. Proyecto 1. Actividad 3. Anexo 1.
- 03.02.2022: Coordinación de actividades de inicio para la implementación de la metodología de cote de césped. Ver Programa 3. Proyecto 1. Actividad 3. Anexo 2. 
- Oficio de citación a mesa técnica interinstitucional para la verificación de planes de poda para la atención del arbolado público urbano. Ver Programa 3. Proyecto 2. Actividad 1. Anexo 1. 
</t>
    </r>
    <r>
      <rPr>
        <b/>
        <u/>
        <sz val="10"/>
        <rFont val="Calibri"/>
        <family val="2"/>
        <scheme val="minor"/>
      </rPr>
      <t>5. Programa de lavado:</t>
    </r>
    <r>
      <rPr>
        <sz val="10"/>
        <rFont val="Calibri"/>
        <family val="2"/>
        <scheme val="minor"/>
      </rPr>
      <t xml:space="preserve"> 
- 09.02.2022: Reunión de seguimiento y verificación de avances al programa de lavado de áreas públicas. Ver Programa 5. Anexo 1 y 1.1.
- Se sube soporte de socialización de cuatro (4) actividades de sensibilización para fortalecer el cambio de hábitos y generar sentido de pertenencia en la apropiación del espacio público, después del lavado de un punto sanitario. Ver Programa 5. Proyecto 1. Actividad 2. Anexo 1.  
- Reuniones de fechas 7, 11 y 16 para la verificación de la metodología propuesta de medición de puentes para el inventario de estos que requieran mayores frecuencias de lavado y sus visitas correspondientes. Ver Programa 5. Proyecto 2. Actividad 1. Anexos 1 al 3.
- 24.02.2022: Reunión para explicación de la metodología de medición de puentes y observaciones para visitas de campo. Ver Programa 5. Proyecto 2. Actividad 1. Anexo 4 y 4.1.
- Remisión de información de la metodología elaborada para la medición de puentes que requieran mayores frecuencias de lavado. Ver Programa 5. Proyecto 2. Actividad 1. Anexo 5.
- 17.02.2022: Visita de medición y verificación de puentes que requieren mayores frecuencias de lavado. Ver Programa 5. Proyecto 2. Actividad 1. Anexo 6. 
- Información de mayores frecuencias de lavado. Ver Programa 5. Proyecto 2. Actividad 3. Anexo 1 al 6. 
</t>
    </r>
    <r>
      <rPr>
        <b/>
        <u/>
        <sz val="10"/>
        <rFont val="Calibri"/>
        <family val="2"/>
        <scheme val="minor"/>
      </rPr>
      <t>6. Programa de Residuos Especiales:</t>
    </r>
    <r>
      <rPr>
        <sz val="10"/>
        <rFont val="Calibri"/>
        <family val="2"/>
        <scheme val="minor"/>
      </rPr>
      <t xml:space="preserve"> 
- Recopilación y revisión de forma del documento entregado en el año 2021. Ver Programa 6. Proyecto 1. Actividad 1 y 2. Anexo 1. 
- Se anexa soporte de las ocho jornadas a cabo en el marco de la estrategia Juntos Cuidamos Bogotá (JCB) para la gestión integral de RCD y voluminosos. Ver Programa 6. Proyecto 2. Actividad 2. Anexos 1 al 10. 
- Se anexa soporte de los recorridos realizados para las jornadas del mes de marzo en el marco de la estrategia de JCB. Ver Programa 6. Proyecto 2. Actividad 2. Anexos 11 al 14. 
- Se anexa cronograma para el mes de marzo. Ver Programa 6. Proyecto 2. Actividad 2. Anexo 15. 
- Se anexa la propuesta de temario para la construcción del documento manual de atención, gestión y disposición de los residuos sólidos especiales. Ver Programa 6. Proyecto 3. Actividad 2. Anexo 1. 
- Se anexa soporte de las diferentes actas de reunión llevadas a cabo en el marco de los indicadores técnicos y legales para la licitación del nuevo operador para la recolección de NFU arrojados en espacio público por generador desconocido. Ver Programa 6. Proyecto 3. Actividad 4. Anexos 1 al 7. 
- Se anexa soporte de las alianzas interinstitucionales para generar alternativas viables para la gestión integral de NFU. Ver Programa 6. Proyecto 3. Actividad 5. Anexo 1 al 11. 
- 09.02.2022: Reunión de seguimiento y verificación de avances al programa de residuos especiales. Ver Programa 6. 
</t>
    </r>
    <r>
      <rPr>
        <b/>
        <u/>
        <sz val="10"/>
        <rFont val="Calibri"/>
        <family val="2"/>
        <scheme val="minor"/>
      </rPr>
      <t>7. Programa de Ruralidad:</t>
    </r>
    <r>
      <rPr>
        <sz val="10"/>
        <rFont val="Calibri"/>
        <family val="2"/>
        <scheme val="minor"/>
      </rPr>
      <t xml:space="preserve"> 
- Se encuentra en elaboración el documento diagnóstico incluyendo el análisis de los cambios introducidos por el Decreto 555 del 29/12/2022. Ver Programa 7. Proyecto 1. Actividad 1. Anexo 1 y 2. 
- Se están adelantados los estudios previos para contratación de consultoría que realice la caracterización. Se ha discutido y construido la metodología para el desarrollo de la caracterización. Se adjunta jornadas de trabajo de fechas 15, 16, 18, 21, 22, 24 y 28 de Febrero. Ver Programa 7. Proyecto 1. Actividad 2. Anexos 1 al 7. 
- Se sube soporte de una (1) jornada de mesa de trabajo y presentación de la oferta de Gestión Social RBL al Colegio Olarte, en ruralidad de Usme. Ver Programa 7. Proyecto 3. Actividad 3. 
</t>
    </r>
    <r>
      <rPr>
        <b/>
        <u/>
        <sz val="10"/>
        <rFont val="Calibri"/>
        <family val="2"/>
        <scheme val="minor"/>
      </rPr>
      <t>8. Programa de Gestión del Riesgo:</t>
    </r>
    <r>
      <rPr>
        <sz val="10"/>
        <rFont val="Calibri"/>
        <family val="2"/>
        <scheme val="minor"/>
      </rPr>
      <t xml:space="preserve"> 
- 01.02.2022: Se participó en la reunión general de equipo líder PGIRS - RBL en el que se abordaron temas como cierre de pendientes 2021, actividades 2022. Ver Programa 8. General. Anexo 1 y 1.1.
- 08.02.2022: I - Reunión de equipo general 2022 del Programa (RBL), en la que se realizó presentación del equipo, introducción plan de trabajo e identificación de retos, así como los logros alcanzados el año pasado 2021.  Ver Programa 8. General Anexo 2.
- 01.02.2022: Formulación del cronograma del Programa y distribución de equipos de trabajo, presentación de datos, entre otros.  Ver Programa 8. General. Anexo 3 y 3.1.
- 15.02.2022: Reunión presencial con los integrantes nuevos del equipo a quienes se realiza una capacitación frente a la metodología aplicada a los seis (6) riesgos priorizados 2021.  Lo anterior con el fin de que puedan estar alineados con la aplicación de esta, para efectos de realizar este ejercicio con todo el equipo para el restante de escenarios de riesgo que se encuentran pendientes. Ver Programa 8. Proyecto 1. Actividad 1. Anexo 1 y 1.1.
- 23.02.2022: Distribución actividades: Se remiten documentos de trabajo y distribución del equipo para la realización de las tareas acordadas.  Ver Programa 8. Proyecto 1. Actividad 1. Anexo 2.
- Al no obtener respuesta a la solicitud de articulación requerida al IDIGER y demás entidades en el marco de las mesas de trabajo realizadas tanto en diciembre 2021 como enero de 2022, mediante radicado UAESP 20222000040021 se requiere de manera formal al IDIGER, adelantar de manera conjunta con la UAESP, actividades de articulación en aras de formular el marco de actuación a los escenarios identificados.  Ver Programa 8. Proyecto 1. Actividad 2. Anexo 1. 
- 23.02.2022: Distribución actividades:  Se remiten documentos de trabajo y distribución del equipo para la realización de las tareas acordadas donde se incluye la formulación preliminar de medidas de reducción; es importante precisar que estas medidas deben ser socializadas de manera posterior a través de articulación y mesas de trabajo interinstitucional para que se definan las definitivas, el ejercicio propuesto inicialmente es formular propuestas que puedan servir de base para las discusiones que puedan desarrollarse en adelante.  Ver Programa 8. Proyecto 2. Actividad 1. Anexo 1. 
- Para efectos de iniciar con las actividades marco de esta actividad, se está en espera del apoyo solicitado mediante el oficio 20222000040021, mencionado previamente en el presente reporte. Ver Programa 8. Proyecto 3. Actividad 3. Anexo 1. 
</t>
    </r>
  </si>
  <si>
    <t xml:space="preserve">La interventoría realizó seguimiento a las adiciones de los contratos de concesión para la recolección y disposiicón de residuos de arrojo clandestino. SE sube al Drive el informe de enero  de 2022 </t>
  </si>
  <si>
    <t xml:space="preserve">La interventoría realizó seguimiento a las adiciones de los contratos de concesión para la recolección y disposición de residuos de arrojo clandestino. Se sube al Drive el informe de diciembre de 2021 </t>
  </si>
  <si>
    <t>Se formula documento borrador de la cadena de valor del Proceso de Participación Ciudadana y del Procedimiento de Participación Ciudadana</t>
  </si>
  <si>
    <t>Se anexa como evidnecia Informe de seguimiento y Cierre Plan Anticorrupción y de Atención al Ciudadano vigencia 2021</t>
  </si>
  <si>
    <t>Se realizan ajustes a los documentos según los lineamientos normativos en participación ciudadana a documento de cadena de valor V2 y procedimiento de participación ciudadana V2 para el proceso de participación ciudadana</t>
  </si>
  <si>
    <t>Se formula el procedimiento de rendición de cuentas y control social y correo de envío de información a la jefe de la OAP para revisión y retroalimentación de los documentos. A partir de la retroalimentación de los documentos por parte de la Mesa técnica de participación ciudadana, se formularán el mapa de riesgos y los indicadores de gestión.</t>
  </si>
  <si>
    <t>Fue ejecutada una (1) reunión del Comité Institucional de Coordinación del Control Interno del 27/01/2022 donde fue presentado:   el seguimiento a los instrumentos técnicos y administrativos que hacen parte del Sistema de Control Interno, los resultados de la auditorias del segundo semestre del año 2021,y la Planeación Anual de Auditorias Año 2022. Se adjunta acta y anexo del acta.</t>
  </si>
  <si>
    <t>Fue ejecutada la segunda tarea de actividad de fortalecimiento del enfoque a la prevención mediante correos enviados los días 16, 23 y 30 de marzo del 2022. Se adjuntan evidencias y registro en base de datos.</t>
  </si>
  <si>
    <t>Se revisó el procedimiento actual de Desarrollo de Colecciones, para validar los aspectos a actualizar. consolidando la información como base para la actualización del procedimiento propuesto para el 30 de junio</t>
  </si>
  <si>
    <t>En el primer trimestre se ejecutaron actividades programadas en relación a: Programa de inducción y reinducción, Proyectos de aprendizaje, Sistemas de Gestión, Fortalecimiento en aspectos Técnicos, Fortalecimiento del SER y Bilingüismo.</t>
  </si>
  <si>
    <t>En el primer trimestre se generaron actividades en: Área de protección y servicios sociales, Programa Seguridad Social Integral , Programa "Ruta del BienEstar Personal", Programa "Ruta del BienEstar con otros" y Programa "Ruta del BienEstar en el trabajo" y Programas educativos.</t>
  </si>
  <si>
    <t>En el primer trimestre se gestionaron 30 actividades de 29 programadas en relación al planear,  hacer y actuar del Plan de Trabajo del SGSST.</t>
  </si>
  <si>
    <t>En el primer trimestre se gestionó actividades de:  Promover comportamientos que prevengan la incurrencia de acciones asociadas a mobbing, en el marco del fortalecimiento de los valores institucionales</t>
  </si>
  <si>
    <t xml:space="preserve">Se genera el plan general del MIPG 2022 el cual será modificado una vez se cuente con los resultados de autodiagnósticos y resultados de reporte FURAG incluyendo las acciones específicas para el cierre de brechas </t>
  </si>
  <si>
    <t>De acuerdo con las actividades de monitoreo a la plataforma tecnológica a continuación se presentan las actividades realizadas para este primer reporte, el que se centró en tareas de afinamiento y generación de los primeros reportes:
*Afinamiento de los libros y áreas de trabajo.
Máquinas que están generando información: el ingeniero Óscar realizó la instalación del agente en 19 servidores y Osbaldo, realizó la instalación en dos máquinas virtuales una Windows 10 y una Linux, a continuación, se presenta el listado de los equipos que están generando información.
*Estado de los agentes: se configuró una consulta que permite conocer el estado de los agentes instalados, que como se puede observar en la siguiente imagen, todos se encuentran en estado funcional.
*Informe ingesta de datos: se realizó la configuración de un informe para tener control sobre la ingesta de datos.
*Consultas: De acuerdo con las actividades de monitoreo y gracias a la configuración inicial, se pueden ejecutar las consultas que nos permitan realizar seguimiento a las alertas y priorizarlas, a continuación, entregamos una serie de recomendaciones:</t>
  </si>
  <si>
    <t xml:space="preserve">Actualización de diseño de base datos, diccionario de datos. Definición de casos de uso. </t>
  </si>
  <si>
    <t>Actualización de diseño de base datos, diccionario de datos. Definición de casos de uso.</t>
  </si>
  <si>
    <t>En el mes de marzo de 2022 se modernizaron 2867 luminarias, la localidad que presentó mayor modernización  de luminarias fue Ciudad Bolívar con 1993 seguido de Usaquen  con 166 y  puente Aranda con 158 lo que representa en conjunto el 80,8%  de lo modernizado en el mes. en lo corrido del año 2022 se han modernizado un total de 9720 luminarias esto quiere decir que el proceso de modernización va en el 45,56% de la meta propuesta para el año 2022 que es de 21333 luminarias modernizadas. Ver Archivo excell: "Indicador Modernización AP -  PDD v2"</t>
  </si>
  <si>
    <t>El informe de supervisión y control  de Alumbrado Público del mes de febrero fue publicado en pagina web; Informe correspondiente al mes de marzo está en proceso de revisión, aprobación y publicación en pagina web. 
Ver archivo "2 Informe SC FEBRERO_2022.PDF"</t>
  </si>
  <si>
    <t>Durante el primer trismestre se firmo la Adición No 1 a la Adición No 17 al contrato de Concesión No 286 de 2018, suscrito con BOGOTÁ LIMPIA S.A.S E.S.P.</t>
  </si>
  <si>
    <t xml:space="preserve">La interventoría realizó seguimiento a las adiciones de los contratos de concesión para la recolección y disposición de residuos de arrojo clandestino. Se sube al Drive el informe de febrero  de 2022 </t>
  </si>
  <si>
    <t xml:space="preserve">Se hace seguimiento de la convocatoria UAESP-CMA-01-2022. El equipo de supervisión hace una lista de estudio de mercado de posibles interesados y se contacta con cada uno </t>
  </si>
  <si>
    <t xml:space="preserve">Durante el mes de marzo se viene adelantando la estructuración con la firma Brigard Urrutia , se avanza en elaboracion de Estudios Previos, Analisis del Sector, y Anexos Técnicos y Matriz de Riesgos . Documentación con reserva, se adjuntan evidencias de reuniones. 
</t>
  </si>
  <si>
    <t xml:space="preserve">En el mes de marzo de las 24.774,81 toneladas de RPCC generadas en el Distrito Capital, se separó y trató el 28% en el Punto Limpio correspondientes a 7.037,14 toneladas de residuos, de los cuales se obtuvo una clasificación de 6.014,51 toneladas de Residuos de Contrucción y Demolición - RCD. </t>
  </si>
  <si>
    <t>Durante el periodo, el equipo de gestión social realiza una reunión con el fin de definir tareas entorno a la estructuración de los proyectos a desarrollar en el marco del PGS, se consolida un modelo para cada producto y se define responsables de diligenciamiento. (anexo 1)
Se avanza en la descripción de los proyectos a partir de la estructura o formato definido y generando versiones en borrador de cada uno, siendo este el insumo para la construcción de las etapas posteriores para la implementación del PGS (anexo 2)
Se remite a la Subdirección de Asuntos Legales el proyecto relacionado con la protección y bienestar animal en el área de influencia social del PIDJ, con el fin de ser revisado por parte de dicha subdirección y establecer mesa de trabajo para su ajuste y posterior publicación (anexo 3)</t>
  </si>
  <si>
    <t>En el marco del seguimiento a los convenios educativos suscritos por la entidad, para el periodo se adelantan las siguientes acciones:
Convenio UAESP 462-2021: se remite oficio UAESP 20223000064661 del 28 de marzo 2022 con el fin de hacer claridad sobre lo necesario para el proceso de liquidación del convenio. (anexo 1)
Convenio UAESP 632-2021: Se lleva a cabo la suscripción del acta de inicio 01/03/2021, así mismo, se realiza Comité Técnico el 02/03/2022 y se adelanta proceso de convocatoria para potenciales beneficiario del convenio. (anexo 2)
Convenio UAESP 512 de 2021: se realizó comité técnico el 17/03/2021, igualmente el 29/03/2021 se realizó reunión de apertura presencial con los estudiantes beneficiarios del convenio para dar a conocer generalidades y cumplimiento de horas de corresponsabilidad. (anexo 3)
Convenio UAESP-633-2021: se adelanta la revisión de potenciales beneficiarios del convenio, consolidando un listado que es revisado el 25/03/2021 en el marco del comité técnico del convenio, posteriormente, se remite listado a la universidad (anexo 4)
Convenio 544 de 2021: se realiza reunión de socialización con estudiantes el 08/03/2021 de manera presencial, explicando el alcance del convenio, así mismo, se acompaña la realización de horas de corresponsabilidad por parte de los estudiantes, en jornadas que se llevaron a cabo los días 22, 23, 25, 26 y 27 de marzo. (anexo 5)</t>
  </si>
  <si>
    <t>El informe de supervisión y control  de Interventoria de Servicios funerarios del mes de febrero de 2022 fue publicado en pagina web; el del mes de marzo de 2022 está en proceso de revisión, aprobación y publicación en pagina web. 
Ver archivo "INFORME MENSUAL S&amp;C FEBRERO 2022.PDF"</t>
  </si>
  <si>
    <t>En marzo de 2022 se radicaron y  tramitaron 298 solicitudes de subvenciones correspondientes a 526 servicios funerarios, adicionalmente se dió respuesta a una solicitud del mes de febrero que fue autorizada y que corresponde a dos servicios. En total se autorizaron 294 solicitudes de subvenciones, con 522 servicios funerarios; cinco (5) solicitudes fueron negadas durante este mes; todos estos corresponden a requerimientos de subsidios en los 4 cementerios propiedad del Distrito. 
Ver archivo: "InformeSubvenciones_Marzo2022.PDF"</t>
  </si>
  <si>
    <t>En el periodo del reporte se viene avanzando conforme el cronograma en la caracterización de los residuos sólidos en Bogotá.
Evidencia: Acta de comité de seguimiento cvontrato UAESP-501-2021</t>
  </si>
  <si>
    <t>Inició la construcción de los procesos de fortalecimiento a los sistemas de aprovechamiento de MyM y  la Planta de Mochuelo bajo.</t>
  </si>
  <si>
    <t>Se presentó informe del componente de investigación del contrato UAESP-501-2021  en el comité de seguimiento del mes de marzo de 2022.
Evidencia: Acta de comité de seguimiento cvontrato UAESP-501-2021</t>
  </si>
  <si>
    <t>Se apoyó a las organizaciones MyM, así como SINEAMBORE, en la gestión del material estructurante (borra de café) para mejorar la calidad del producto final del proceso de aprovechamiento de residuos orgánicos.
Evidencia: Acta de la Ruta de Tostao-mar 22</t>
  </si>
  <si>
    <t>Se logró articular entre la empresa TOSTAO y la organización de recicladores SINEAMBORE, con el fin de concertar un acuerdo para la recepción de la borra de café a cambio de la entrega de material aprovechable de las tiendas del sur de la ciurdad.
Evidencia: Mesa de trabajo TOSTAO-SINEAMBORE</t>
  </si>
  <si>
    <t>Se inició la construcción de los tres (3) documentos ténicos así:
1. Desarrollo de un estudio sobre la cadena de gestión de RO (flujo de biomasa residual) con información sobre la generación, ubicación y destino de los mismos.
2. Realización de estudios sobre la prefactibilidad técnica, económica, administrativa, jurídica y ambiental de tecnologías de tratamiento de residuos orgánicos a mediana y gran escala.
3. Realización de estudios para determinar la viabilidad técnica económica, administrativa, jurídica y ambiental (factibilidad) del tratamiento y valorización a mediana y gran escala de los residuos orgánicos a través de tecnologías que produzcan energía eléctrica, energía térmica, (biogás, pellets),</t>
  </si>
  <si>
    <t>Durante el mes de marzo se adelantó la demolición en el predio Alquería, revisión del estado de los predios de Maria Paz para adelantar su adecuación física, se realizó la revisión de las fichas técnicas y documentos para tramitar el anticipo del contrato de adquisición de maquinaria para el CEAP.</t>
  </si>
  <si>
    <t xml:space="preserve">Se está adelantando las reuniones entre las subdirecciones de aprovechamiento y de asuntos legales para la elaboración de la propuesta. </t>
  </si>
  <si>
    <t>Se logró avanzar e la revisión del documento de lineamientos para la implementación y operación de infraestructuras de aprovechamiento de RCD y se está trabajando en los ajustes de tipo operativo del documento.</t>
  </si>
  <si>
    <t>Se está analizando el listado de predios enviados por el IDU en reserva vial, con el fin de determinar los predios más potenciales para la estrategia de punto limpio.</t>
  </si>
  <si>
    <t>Se inició la construcción del documento del modelo operativo y financiero del punto limpio.</t>
  </si>
  <si>
    <t>Se implementaron las actividades programadas para el mes de marzo. Se adjunta el archivo con las actividades desarrolladas y las evidencias de las actividades.</t>
  </si>
  <si>
    <t xml:space="preserve">Durante el primer trimestre de la vigencia fueron aprobados los planes de campañas de los 5 operadores de aseo de la ciudad. </t>
  </si>
  <si>
    <t xml:space="preserve">Durante el mes de marzo envió a la Oficina de Comunicaciones las piezas gráficas que son utilizados en las sensibilizaciones para su re-diseño. Adicionalmente, se realizó la difusión de las actividades realizadas por cultura ciudadana por parte de la oficina de comunicaciones. </t>
  </si>
  <si>
    <t>Se realizó la gestión con encargado de la producción audiovisua de la Unidad para definir la metodogía de las piezas que reflejarán las historias de vida de la población recicladora.</t>
  </si>
  <si>
    <t>El equipo de Gestión Territorial realiza la caracterización de 140 puntos con presencia de carreteros en las 19 localidades, incluidos puentes vehiculares. Adicionalmente, Se inicia la entrega de carnets a las organizaciones de recicladores que reportaron los listados de su población carretera a UAESP</t>
  </si>
  <si>
    <t>Se continúa con la operación de los 3 CTCC ubicados en las localidades de Puente Aranda, Martires y Kennedy. 
Junto a las Alcaldías Locales se avanza en la identificación de predios para las Localidades de Barrios Unidos, Usaquen, Tunjuelito y Ciudad Bolivar.</t>
  </si>
  <si>
    <t>Se está realizando el levantamiento de la información para consolidar la base de datos y para formular los proyectos tipo.</t>
  </si>
  <si>
    <t>Durante marzo se realizaron las visitas de seguimiento al programa de incentivos, los proyectos se encuentran en fase de ejecución.</t>
  </si>
  <si>
    <t>Se realizó el acompañamiento técnico y financiero a las organizaciones que solicitaron apoyo a la Entidad, para la presentación de sus proyectos en el Programa IAT liderado por el Ministerio de Vivienda, Cuida y Territorio, dichos proyectos fueron radicados por las organizaciones ante la Secretaría General de la Alcaldía deacuerdo con lo establecido en el Decreto 2412 de 2018.</t>
  </si>
  <si>
    <t>Fue elaborado el plan de verificaciones.</t>
  </si>
  <si>
    <t>Se continuó con las actividades de verificación para la inclusión de personas al RURO, así mismo se inició con las verificaciones de las organizaciones de recicladores de oficio.</t>
  </si>
  <si>
    <t>La  Oficina Asesora de Comunicaciones y Relaciones Interinstitucionales  realiza seguimiento trimestral correspondiente a los meses de enero febrero y marzo el comite primario y consejo de redaccion, en los cuales se realiza el seguimiento a actividades y aprobacion de contenidos 2022.</t>
  </si>
  <si>
    <t>En la actualidad se implementan acciones de comunicación interna, externa, digital, diseño, producción audiovisual, del trimestre correspondiente a los meses de enero, febrero y marzo 2022.
Estrategia 1 Posicionamiento y fortalecimiento de la imagen institucional: 30 contenidos 
Estrategia 2 Gestión y logros de las acciones desarrolladas por la entidad: 44  contenidos 
Estrategia 3 Promover el sentido de pertenencia hacia la Uaesp por parte de los funcionarios y/o contratistas: 9 contenido</t>
  </si>
  <si>
    <t>Matirz de elaboracion de piezas de comunicación internasy externas aprobadas por el jefe de oficina.</t>
  </si>
  <si>
    <t>Se realiza monitoreo de medios para el trimestre correspondiente a los meses de enero febrero y marzo, el cual sirve como medio de alertas para la oficina de comunicaciones acerca de las noticias que son producidas por los medios de comunicacion  externos como lo son radio, prensa, television y paginas web.</t>
  </si>
  <si>
    <t>Se realizó seguimiento del programa SI Capital en el mes de marzo, Se presenta evidencia de correos y reuniones virtuales, se realizó desarrollo de softwre sobre emision de balance de pruebas a nivel de terceros</t>
  </si>
  <si>
    <t>Segun el cronograma de cierre, los modulos de Perno (nomina), Sai-Sae (Almacen), Opget(tesorería), fueron cerrados opoprtunamente para continuar con el ingreso y registro de información del mes de marzo 2022</t>
  </si>
  <si>
    <t>Se realizan conciliaciones de cierre del mes de enero y febrero de 2021</t>
  </si>
  <si>
    <t>En el primer trimestre se gestionó actividades en respuesta a: 1. Formulación y Aprobación Plan de Gestión de Integridad 2022, 6. Resultados de la encuesta de integridad aplicada en la vigencia 2021, divulgados a los colaboradores y funcionarios mediante canales internos y 8. Desarrollo de mínimo una jornada semestral  masiva de induccIón - reinducción,  en la que se incluya el tema de integridad.</t>
  </si>
  <si>
    <t xml:space="preserve">El 8 de febrero el equipo de Legales solicito ajustes y complementos a los Estudios Previos y demas documentos precontractuales, para lo cual la SDF envio via correo los ajustes solicitados el 17 de febrero.  En la actualidad los documentos esta siendo revisados nuevamente por el equipo juridico. </t>
  </si>
  <si>
    <t>El 15 de marzo se hace el envío final de los anexos técnicos EP y demás documentos para su aprobación. Se publica en SECOP II la convocatoria UAESP-CMA-01-2022</t>
  </si>
  <si>
    <t xml:space="preserve">Se llevaron a cabo actividades de geotecnia, realizando los sondeos correspondientes a los sectores de Mochuelo Alto y Mochuelo Bajo, se adelantaron también los sondeos localizados dentro del Predio Doña Juana (PDJ). Se adelantó trabajo de oficina relacionado con proyección de producto 3 correspondiente a diseños de ingeniería de detalle. Se tuvo inconvenientes en el desarrollo de las actividades de geotecnia al interior del predio Cantarrana, en virtud de lo cual fue necesario suspender el contrato nuevamente mientras se realizan los trámites legales con el ocupante del referido predio. Se suspende contrato a partir del 21 de Marzo. </t>
  </si>
  <si>
    <t xml:space="preserve">Actividades  en el Mes de  Marzo  sobre la Medida de  Compensación No 7
Se realizan controles diarios del proceso de Compostaje: temperatura, PH, Humedad
Se efectúan diligencias ante la Alcaldía Local de Ciudad Bolívar, para conseguir un Minicargador, dos horas semanales, para los volteos mientras efectúan la entrega del Minicargador  de la Planta, adquirido mediante Contrato UAESP659 de 2021
Ingevec SAS reinicia labores del Contrato UAESP632 de 2020 ,el 29 de marzo y efectúa las correcciones en el proceso efectuado por la Asociación.
Llega a la Planta la Criba  Rotatoria y la banda transportadora (sistema de elevación)
Se efectúa mantenimiento al tanque de lixiviados y se instala el aireador para lixiviados
Se atiende  la  Solicitud de la comunidad de analizar la problemática en la disposición y recolección de los residuos sólidos en Mochuelo, que a  causa de los horarios de recolección y la alta población canina generan puntos de contaminación. </t>
  </si>
  <si>
    <t>En relación con el seguimiento a los convenios suscritos con universidades públicas, se realizan las siguientes actividades: 
Convenio UAESP-544-2021 suscrito con la UDFJC, se realizaron 3 reuniones con el equipo técnico de la universidad, los días 08, 10, y 24 (las actas de los días 08 y 24 están a cargo de la UD, a la fecha no se han recibido), (anexo 1)
Convenio UAESP-633-2021 suscrito con UPN, se realizó Comité técnico el día 14 y Reunión 23, definiendo lo necesario para el proceso de convocatoria para el registro de potenciales beneficiarios, (anexo 2).
Convenio UAESP-462-2021 suscrito con UN, se recibe para revisión preliminar (antes de radicar) el informe final del convenio y se hace revisión del formato FM21 Convenio UN informe final el día 21 (anexo 3).</t>
  </si>
  <si>
    <t>1. Programa Institucional:
- Se sube reporte de las medidas correctivas que aparecen en la página de la secretaria de Seguridad, Convivencia y Justicia a corte 15/03/2022, Adicional de un reporte general desde 2017 a 2022. No ha sido posible recibir por parte de las estaciones de policía de las localidades un reporte directo por lo cual se consulta por este medio. Adicional se anexa de acuerdo con compromisos capacitación de secretaria de Convivencia y Justicia SCJ a Equipo de Gestión Social RBL UAESP. Ver Programa 1. Proyecto 1. Actividad 2. Anexo 1 y 2.
- Se cuenta con un acuerdo vigente donde se establecen los porcentajes de subsidios y contribuciones. Ver Programa 1. Proyecto 2. Actividad 1. Anexo 1.
- Se cuenta con un FSRI vigente. Ver Programa 1. Proyecto 2. Actividad 2. Anexo 1 al 5.
- 15.02.2022: Reunión con la Superintendencia de servicios. Ver Programa 1. Proyecto 4. Actividad 1. Anexo 1. 
2. Programa de Recolección, Transporte y Transferencia: 
- Se presenta diagnóstico del ASE 4 de los meses de febrero a junio 2019. Ver Programa 2. Proyecto 1. Actividad 1. Anexo 1 y 2.
- Se anexan nueve (9) sensibilizaciones sobre el uso adecuado de los contenedores y resumen de aplicación de encuesta en cuatro (4) localidades de Bogotá. Ver Programa 2. Proyecto 1. Actividad 1. Anexo 3. 
- Se adelantó el documento de lineamientos y ubicación de contenedores. Ver Programa 2. Proyecto 1. Actividad 2. Anexo 1.
- Se realizaron mesas de trabajo con Promoambiental para la definición de la ubicación de soterrados de fechas 04, 11, 18 y 25 de marzo de 2022. Ver Programa 2. Proyecto 1. Actividad 3. Anexo 1 al 4.
- Se presenta el adelanto de los estudios previos de la consultoría para la caracterización de residuos en contenedores. Ver Programa 2. Proyecto 1. Actividad 4. Anexo 1.
- Se supervisan siete (7) actividades de socialización y sensibilización de soterrados a usuarios en la Localidad de Suba, Usaquén y Chapinero. Ver Programa 2. Proyecto 1. Actividad 8. Anexo 1. 
- Se presenta el censo del mes de marzo presentado por los concesionarios. Ver Programa 2. Proyecto 2. Actividad 1. Anexo 1.
- Se presenta el informe del mes de enero 2022 de los concesionarios Ase 2, 3, 4 y 5. Ver Programa 2. Proyecto 2. Actividad 2. Anexo 1 al 4.
- Se implementó Plan piloto en la Localidad de Suba para la ruta selectiva de recolección de residuos orgánicos. 16,80 Toneladas recolectadas en el mes de marzo. Total de enero a marzo 2022: 40,76 Toneladas. Se adjuntan las toneladas recolectadas en el mes de marzo.  Ver Programa 2. Proyecto 4. Actividad 4. Anexo 1.
- Se anexan los informes de seguimiento a la ruta de orgánicos realizados en el mes de marzo 2022 de fechas 3, 4 y 10 de marzo de 2022. Ver Programa 2. Proyecto 4. Actividad 5. Anexo 1 al 3.
3. Programa de Barrido y Limpieza: 
-Para este periodo se elaboró el temario de la reunión, que está prevista para el 02 de junio de 2022. Ver Programa 3. Proyecto 1. Actividad 1. Anexo 1. 
- Para este periodo se realizó reunión de revisión de los cambios de uso del suelo determinados en el Decreto 555 de 2021, se anexa de acta de reunión del 24.03.2022. Ver Programa 3. Proyecto 1. Actividad 2. Anexo 1. 
- Se anexa documento con la propuesta del temario del documento metodológico que involucre las dinámicas de uso del suelo y desarrollo de actividades económicas para la asignación de frecuencias de barrido. 
- Se anexan documento de las revisiones de las PQR relacionadas con la actividad de barrido y limpieza. 
- Para este periodo se elaboraron el temario de la reunión, borrador del oficio de invitación para la mesa distrital de cestas y generación de formulario para la asistencia de esta. Dicha reunión está prevista para el 09 de junio de 2022. Ver Programa 3. Proyecto 2. Actividad 1. Anexo 1 y 2.
- Se realizó distribución de los cuadrantes de acuerdo con los sectores con mayores PQR relacionadas con las cestas públicas. 
- Como soporte se presentan el Excel con la distribución y cronograma de validaciones en campo y el visor con los cuadrantes asignados al equipo:  https://arcg.is/1rOL1r. 
- Se anexa informe avance de las validaciones en campo de las cestas públicas. 
- Se anexan informes de PQR relacionadas con las cestas públicas, para las zonas que fueron validadas en el mes de marzo. Ver Programa 3. Proyecto 2. Actividad 3. Anexo 1 y 2. 
- Se sube soporte de socialización de veintidós (22) actividades sobre el adecuado uso de cestas públicas en diferentes localidades de Bogotá. Ver Programa 3. Proyecto 2. Actividad 4. Anexo 1. 
- Se anexa documento preliminar del plan de trabajo de la ejecución del proyecto 2. Ver Programa 3. Proyecto 2. Actividad 4. Anexo 2.
- Se anexan acta de reunión de seguimiento del equipo del Programa de Barrido y Limpieza. Ver Programa 3. Proyecto 2. Actividad 5. Anexo 1 al 4.
4. Programa de Poda de árboles y corte de césped: 
- 16.03.2022: Reunión Planeación Ruta. Ver Programa 4. Proyecto 1. Actividad 4. Anexo 1. 
- Informe de avanzada en campo para validación de información de unidades de muestreo, Archivo de validación de formato encuesta de registro de datos y Archivo de las Unidades programadas para instalación en Marzo. Ver Programa 4. Proyecto 1. Actividad 4. Anexo 2. 
- Archivo del total de parcelas instaladas en Marzo y Carpeta con Registro Fotográfico. Ver Programa 4. Proyecto 1. Actividad 4. Anexo 3. 
- 16.03.2022: Acta mesa interinstitucional con Secretaría Distrital de Ambiente. Ver Programa 4. Proyecto 2. Actividad 1. Anexo 1. 
- Presentación realizada por UAESP a la Secretaría Distrital de Ambiente. Ver Programa 4. Proyecto 2. Actividad 1. Anexo 2.
5. Programa de lavado: 
- 17.03.2022: Reunión de seguimiento y verificación de avances al programa de lavado de áreas públicas. Ver Programa 5. Anexo 1.
- Se sube soporte de socialización de seis (6) actividades de sensibilización para fortalecer el cambio de hábitos y generar sentido de pertenencia en la apropiación del espacio público, antes, durante o después del lavado de un punto sanitario. Ver Programa 5. Proyecto 1. Actividad 2. Anexo 1.  
- 17.02.2022: Visitas de fechas 04.03.2022, 12.03.2022, 13.03.2022, 18.03.2022, 16.03.2022, 20.03.2022 23.03.2022, 31.03.2022 para la medición y verificación de puentes que requieren mayores frecuencias de lavado. Ver Programa 5. Proyecto 2. Actividad 1. Anexo 1 al 8. 
- Información de mayores frecuencias de lavado. Ver Programa 5. Proyecto 2. Actividad 3. Anexo 1 al 6. 
- Informes de seguimiento para la verificación técnico-operativa de los vehículos. Ver Programa 5. Proyecto 2. Actividad 3. Anexo 7 al 13.
6. Programa de Residuos Especiales: 
- Se realiza reunión general con los profesionales para establecer compromisos. Ver Programa 6. Proyecto 1. Anexo 1.
- Se hace una revisión por las nuevas profesionales a cargo del programa del documento entregado en 2021 y se realizan algunos comentarios de contenido para ser revisados y estructurados posteriormente. Ver Programa 6. Proyecto 1. Actividad 1 y 2. Anexo 1. 
- Se hace una revisión por las nuevas profesionales a cargo del programa del documento entregado en 2021 y se realizan algunos comentarios de contenido para ser revisados y estructurados posteriormente. Ver Programa 6. Proyecto 2. Actividad 1. Anexo 1.
- Se anexa soporte de las nueve jornadas llevadas a cabo en el marco de la estrategia Juntos Cuidamos Bogotá (JCB) para la gestión integral de RCD y voluminosos. Ver Programa 6. Proyecto 2. Actividad 2. Anexo 1.
- Se anexa presentación de la nueva estrategia de JCB. Ver Programa 6. Proyecto 2. Actividad 2. Anexo 1.
- Se realiza reunión general con los profesionales para establecer compromisos de las actividades 1 y 2. Ver Programa 6. Proyecto 2. Actividad 5 y 6. Anexo 1.
- Se realiza reunión general con los profesionales para establecer compromisos. Ver Programa 6. Proyecto 3. Anexo 1. 
- Avance del documento. Ver Programa 6. Proyecto 3. Actividad 2. Anexo 1.
- Se anexa soporte de las alianzas interinstitucionales para generar alternativas viables para la gestión integral de NFU, como las llantatones realizadas en diferentes localidades de la ciudad en el mes de marzo. Ver Programa 6. Proyecto 3. Actividad 5. Anexo 1.
7. Programa de Ruralidad: 
- Reunión de revisión de condiciones de prestación del servicio en la ruralidad de acuerdo con la adopción del nuevo POT. Ver Programa 7. Proyecto 1. Actividad 1. Anexo 1. 
- Se adelantó la estructuración de estudios previos para la caracterización en zona rural. Ver Programa 7. Proyecto 1. Actividad 2. Anexos 1. 
- Se sube soporte de una (1) reunión virtual y presentación de la oferta de Gestión Social RBL al Colegio El Destino, en ruralidad de Usme. Ver programa 7, Proyecto 3. Actividad 3
8. Programa de Gestión del Riesgo: 
- 25.03.2022: Teniendo en cuenta que todas las actividades del Programa y sus correspondientes productos deben ir alineados con las estrategias y planes distritales de gestión del riesgo, el 25 de marzo de 2022 se llevó a cabo reunión con el IDIGER, la cual fue solicitada mediante oficio en en el mes de febrero de 2022.  En esta reunión la UAESP contextualizó el ejercicio de identificación y priorización de los escenarios de riesgo identificados desde RBL, el estado de avance frente a la valoración 2021 y 2022, así como la propuesta de formulación de guías de actuación para una acción coordinada de respuesta.   Teniendo en cuenta que el IDIGER tiene contemplado la actualización de la estrategia distrital de respuesta así como el Plan Distrital de Gestión del Riesgo y Cambio Climático, consideró muy pertinente el ejercicio que se ha adelantado desde la Subdirección de RBL.  Se adjunta acta de reunión del 25 de marzo en archivo PDF. Ver Programa 8. General
- 08.03.2022: La Subdirección de RBL, en cabeza del Subdirector de RBL remitió el documento de identificación de riesgos 2021 con los ajustes requeridos por la Oficina Asesora de Planeación.  Se adjunta correo electrónico de remisión, el documento compilado y sus anexos. Ver Programa 7. Proyecto 1 Actividad 1. Anexo 1 al 3.
- Durante el mes de marzo se realizó la valoración de los escenarios de riesgos que se encontraban faltantes en la vigencia 2021, para el mes de abril se pretende realizar el proceso de revisión y consolidación del documento donde se encontrarán incluidos los finalizados, dado que corresponden a 10 escenarios con su correspondiente composición o contextualización por localidad. Ver Programa 7. Proyecto 1 Actividad 1. Anexo 1 al 3.
- Para el mes de marzo se propone una estructura del documento, en el que se plasma el ejercicio propuesto por el equipo de la Subdirección de RBL , en el cual para el presente periodo se definió el listado propuesto de ejecutores de la respuesta (entidades), así como los servicios de respuesta correlacionados con la Estrategia Distrital actual.  En el documento adjunto, el cual sigue en proceso de construcción, se presenta la estructura y las tablas de ejecutores y la tabla de correlación de los servicios de respuesta.   
- Así mismo dentro de este ejercicio, posteriormente dentro de este periodo, se diseñaron las fichas de GUIAS DE ACTUACIÓN.   Es importante resaltar que este ejercicio corresponde a la iniciativa de avance que desde la Subdirección de RBL se pretende, para efectos de contar con un insumo técnico de valoración posterior por parte del IDIGER y de las entidades que se propone participen en las acciones de respuesta. 
- El proceso anterior se realizó en el marco de las mesas de trabajo adelantadas por el equipo que integra el programa los día 01 y 15 de marzo (se adjuntas actas de reunión) y correo electrónico de distribución. Proyecto 1 Actividad 2. Anexo 1 al 4.
- 22.03.2022: Durante el periodo de marzo, se continúa el ejercicio de construcción iniciado en el mes de febrero respecto a las fichas de formulación preliminar de medidas de reducción.  Se realizó una capacitación de refuerzo sobre la ficha propuesta el 22 de marzo, se adjunta acta de reunión. Proyecto 2 Actividad 1
- Teniendo en cuenta que esta actividad depende de la formulación del marco de actuación interinstitucional, su ejecución en efecto provendrá del resultado del desarrollo de la actividad 2 del Proyecto 1 del Programa. En el documento mencionado en el Proyecto 2, Actividad 1, se propuso la inclusión y formulación de baterías de indicadores de desempeño, los cuales también se encuentran en construcción y discusión, mas se presentan los que a la fecha se han formulado. 
- Así mismo en las fichas de formulación de medidas de reducción (Proyecto 2, Actividad1) se incluyó una sección para el registro de indicadores de gestión que también serán incluidos en la batería de indicadores, los cuales como ya se mencionó se encuentran aún en construcción y discusión.</t>
  </si>
  <si>
    <t>Se elaboraron y aprobaron los planes de supervisión y control de las 5 ASES y el comercial financiero, así mismo se entregaron los informes de supervisión y control del mes de febrero de 2022</t>
  </si>
  <si>
    <t>El componente de diseños de las seis (6) plantas de compostaje del contrato UAESP-501-2021 se encuentra suspendido hasta el 17 de mayo de 2021, mientras se hacen las gestiones del predio buenos aires. Sin embargo, se ha realizado el seguimiento a los los diseños teniendo en cuenta el componente técnico.</t>
  </si>
  <si>
    <t>El componente de diseños de un Centro de Tratamiento y Aprovechamiento de RCD en el marco del contrato UAESP-501-2021 continúa suspendido hasta el 17 de mayo de 2022. En este periodo se definió el predio Buenos Aires para los estudios y diseños del CTA. Sin embargo, se ha realizado el seguimiento a los diseños teniendo en cuenta el componente técnico.</t>
  </si>
  <si>
    <t xml:space="preserve">Se está adelantando el estudio de calculo de la propuesta y de esta forma elaborar los estudios previos correspondientes incluyendo el componente de transporte. </t>
  </si>
  <si>
    <t>Se ha apoyado en la implementación de los CTCC de Puente Aranda, Martires y Kennedy. Para el proyecto de orgánicos se apoyo una jornada en unidades residenciales, para el fortalecimiento de la rutas de recolección selectiva.</t>
  </si>
  <si>
    <t xml:space="preserve">Durante el primer trimestre de la vigencia se realizó el comité de inclusión al RUOR, la resolución de inclusión fue emitida en el mes de marzo, fueron incluidas 5 organizaciones de acuerdo con la resolución 123 de 2021. </t>
  </si>
  <si>
    <t>Fueron realizados los acompañamientos a las organizaciones de recicladores.</t>
  </si>
  <si>
    <t>En el Palacio de los Deportes se realizó el 30 de marzo la VII Mesa Distrital de Recicladores, a la que asistieron más de 115 organizaciones inscritas en el RUOR. Se abordaron temáticas relacionadas con el gremio y se escucharon las inquietudes de los miembros de las organizaciones asistentes.</t>
  </si>
  <si>
    <t>Se realizó el acompañamiento a los diferentes espacios e instancias de participación locales: recorridos territoriales de revisión de puntos críticos de población recicladora,  Comisión Ambiental Local y demás reuniones en cabeza de alcaldías locales.</t>
  </si>
  <si>
    <t>Se realizó el acompañamiento a los diferentes espacios de participación en instancias de Control Político</t>
  </si>
  <si>
    <t>Se realizó el acompañamiento a los diferentes espacios Acompañamiento al Reciclador de Oficio.</t>
  </si>
  <si>
    <t>Durante la vigencia se llevaron a cabo avances en el documento de diagnóstico y factores estratégicos, y en el esquema de participación tales como informe amplio y detallado del proceso de formulación y de los espacios de participación habilitados para tal fin en la página web de la UAESP en Comisiones Ambientales Locales, Juntas Administradoras Locales, y mesas de trabajo con grupos específicos de actores como recicladores de oficio y actores internacionales.
Se adjuntan soportes de los espacios de participación.   .</t>
  </si>
  <si>
    <t xml:space="preserve">A continuación, se relaciona el avance en la actividad:
Presentación Decreto 555 de 2021 POT a comisión recicladores de oficio (20/01/2022).
Mesa de trabajo con comisión recicladores en la Alcaldía Mayor, con presencia entidades SDHT, SDP, SDDE y UAESP (14/02/2022). 
Mesa de trabajo con comisión recicladores de oficio para ajuste propuesta de Decreto para ECA y bodegas privadas de reciclaje. SDHT y UAESP (14/03/2022). 
Formulación proyecto de Decreto  traslado progresivo de la actividad económica de bodegas privadas de reciclaje, las acciones relacionadas con el área mínima de las ECA publicado en la página web de la Secretaría Jurídica Distrital el 08/04/2022.
https://legalbog.secretariajuridica.gov.co/regimen-legal-publico#/acto-admin-publico/307 
</t>
  </si>
  <si>
    <t xml:space="preserve">Se realizó un primer inventario de acuerdo con la información recibida por las OR en el mes de noviembre. Adicionalmente, se incluyó en el inventario la información de la Secretaría Distrital de Planeación que cuenta con 1,084 bodegas, a este inventario se incluyeron también los establecimientos que se dedican a actividades de reciclaje (3,527) bodegas, este ultimo insumo fue entregado por la Secretaría de Salud. </t>
  </si>
  <si>
    <t>Fueron adelantadas las actividades con la GIZ, principalmente con el apoyo en la gestión para los procesos de transformación de residuos orgánicos en la plaza de mercado De Quirigua. Con FASEP, se está adelantando el diagnóstico para el estudio técnico, económico y social del Desarrollo de una Unidad de Metanización Territorial con inyección del Biometano producido en la red de gas natural en Bogotá Colombia. SUECIA: se está explorando la ampliaciónd e la cooperacón en la RegiónMetropolitana Bogotá Cundinamarca. BID: Se participó en compañía de la SDHT, IBO y SCRD, en la convocatoria del BID Lab sobre “Desafío de ciudades para todos” con un reto urbano que se denominó: ¿Cómo reducir la disposición clandestina de residuos mixtos en el espacio público de Bogotá?</t>
  </si>
  <si>
    <t>Fue generada la circular 20227000000104 con el fin extender la invitación a participar en la certificación de competencias laborales, en el marco del acuerdo de voluntades suscrito con el SENA.</t>
  </si>
  <si>
    <t xml:space="preserve">Reporte mensual: Enero de 2022.
En el marco de las actividades de participación ciudadana para la divulgación del proceso de formulación de la Política Pública Distrital de Residuos Sólidos PPDRS, durante el mes de enero de 2022 se ha participado en los siguientes espacios: Mesa de trabajo asociación zona rosa, Mesa de trabajo sector el Codito y facebook live Junta de Acción Local Antonio Nariño.
En adición se efectuó la revisión y ajuste del Plan de trabajo de la política, así como del material utilizado para divulgación. </t>
  </si>
  <si>
    <t>Se realizan actividades de socialización con población carretera, incentivando su redireccionamiento al CTCC Puente Aranda y en la localidad de Chapinero.</t>
  </si>
  <si>
    <t>Informes o reportes de Auditoria Emitidos de acuerdo con el plan anual aprobado por el CICCI (Cubre informes de Ley y trabajos de aseguramiento).</t>
  </si>
  <si>
    <t>Seguimiento a Plan de Mejoramiento Interno</t>
  </si>
  <si>
    <t>Plan de mejoramiento interno actualizado
(Nota: son cuatro al año= corte de diciembre del 2021 se realiza en enero del 2021, con corte a marzo del 2022 se realiza en abril 2022, con corte a junio 2022 se realiza en julio 2022 y con corte a septiembre 2022  se realiza en octubre 2022)</t>
  </si>
  <si>
    <t>Actas de Comité del Comité de Coordinaciòn de Control Interno
(Nota: meta un CICCI cada semestre;  es decir en total 2 según exigencia de Ley)</t>
  </si>
  <si>
    <t>Seguimiento a Mapas de Riesgos de la Entidad</t>
  </si>
  <si>
    <t>Registrar en los Mapas de Riesgos de la Entidad el Seguimiento Efectuado por la Tercera Línea de Defensa  (Nota. Periodicidad cuatrimestral: en enero del 2022 el seguimiento a diciembre del 2021, en mayo del 2022 el seguimiento a abril del 2022, y en septiembre del 2022, el seguimiento a agosto)</t>
  </si>
  <si>
    <t>Informe de Seguimiento a requerimientos de entes de control mes vencido</t>
  </si>
  <si>
    <t>Realizar actividades de fortalecimiento del enfoque a la prevención</t>
  </si>
  <si>
    <t>Registro de base de datos de actividades realizadas
(Nota: Se programaron 11 actividades al año comenzando desde febrero del 2022)</t>
  </si>
  <si>
    <t>El resultado de la ejecución de la tarea del bimestre, es el porcentaje de avance con respecto al total de los trabajos de auditorías realizados versus programados en el año en el Plan Anual de Auditorias. 
En el periodo Marzo abril se programaron 9 auditorias de las cuales ejecutaron 9 auditorias (100%):
1.	Cumplimiento de las normas en materia de Derechos de Autor sobre Software. Se realizo y se envió con Rad. 20221100020713 del 15/03/2022.
2.	Reportar la información de evaluación del Sistema de Control Interno en el aplicativo FURAG dispuesto por el Departamento Administrativo de la Función Pública. Se reporto información.
3.	Seguimiento sobre procesos disciplinarios - directiva 08. Se realizó y se envió con radicado 20221100020703 del 15/03/2022
4.	Informe Atención al Ciudadano sobre las quejas, sugerencias y reclamos. Ley 1474 de 2011 Art.76. Decreto Distrital 371 de 2010.  Se realizó y se envió con Rad.  20221100021053 16/03/2022
5.	Seguimiento al Sistema de Información y Gestión del Empleo Público – SIDEAP
6.	INFORMACIÓN LITIGIOSA Verificación SIPROJ-WEB De la acción de repetición.  Se realizó y se envió con rad. 20221100022373 del 31/03/2022
7.	Seguimiento al avance en la implementación de MIPG en la UAESP. Se realizó y se envió con rad. 20221100023783 del 12/04/2023.
8.	Seguimiento a los planes de mejoramiento Veeduría Distrital. Se realizó y se publicó en la página web en términos
9.	Auditoria Gestión integral de Residuos Sólidos D.F Se realizo y se envió con radicado 20221100023403. .
Auditorias programadas Vs auditorías realizadas 9/9
Se adjuntan evidencias de las auditorias.</t>
  </si>
  <si>
    <t>El segundo seguimiento al Plan de Mejoramiento Interno fue ejecutado de acuerdo con lo programado, en el mes de abril del 2022. Se adjunta evidencia de la tarea.</t>
  </si>
  <si>
    <t xml:space="preserve">Se realizó el registro del 100% de los requerimientos efectuados por los entes de control e informados a la OCI, en la Matriz diseñada para el registro y seguimiento.
Se realizó el respectivo seguimiento mes vencido según lo especificado en entregable  y se elaboraron los siguientes informes en marzo y abril del 2022: el informe con corte al 28/02/2022 con radicado No. 20221100019893 del 8 de Marzo 2022 y el informe al 31/03/2022 con radicado No. 2022110000 del 7 de abril del 2022. </t>
  </si>
  <si>
    <t xml:space="preserve"> Registro de avance acompañamientos realizados en el bimestre Marzo – Abril de 2022:  Se recibieron 23 solicitudes de acompañamientos, Así:
-	Implementación SARLAF, 1/03/202.  Jefe Sandra A
-	Revisión de disposición de información para procesos auditores con la Contraloría. 3/03/2022 – Jefe Sandra A.
-	Primera Mesa Técnica Política Seguridad Digital. 3/03/2022.  - Ligia.
-	Comité de Contratación. 7/03/2022 – Jefe Sandra.
-	4 acompañamientos Revisión reporte FURAG – IDI. Realizados los días 9, 15, 16 y 17 de marzo. Jefe Sandra. 
-	Revisión procedimiento PM con la OAP. 8/03/2022 – Jefe Sandra A.
-	Aclaración lineamientos Directiva 08 de 2021 con la Oficina de Control Interno Disciplinario. 10/03/2022 – Jefe Sandra.
-	Inducción: Sistema de Control Interno. 14/03/2022 – Jefe Sandra A.
-	3 Mesa Técnica Rendición de cuentas.   Realizados los días 14,  24 de marzo  y 8 de abril  - Ligia.
-	Preparación Auditoria conjunta CGR y CB. 25/03/2022. – Jefe Sandra A.
-	Sesión extraordinaria comité de desempeño. 25/03/2022 – Jefe Sandra A.
-	Seguimiento proyecto Sistematización del PM con OTIC. 30/03/2022. - Ligia y Jefe Sandra A.
-	Comité de conciliación. 5/04/2022 – Jefe Sandra A.
-	Comité de Contratación. 7/04/2024 – Jefe Sandra A.
-	Acompañamiento revisión PM Veeduría SAPROV 7/04/2022 - Stella Eduardo
-	Mesa Técnica Seguridad Digital. 8/04/2022. -Ligia
-	Acompañamiento revisión PM CB con Disposición Final. 8/04/2022 - Stella y Jefe Sandra A.
-	Reunión Distrital Jefes OCI. 21/04/2022 - Ligia y Jefe Sandra A.
Acompañamientos solicitados Vs acompañamientos realizados 23/23 ( se adjunta evidencia de matriz)
</t>
  </si>
  <si>
    <t>Fue ejecutada la tercera tarea de actividad de fortalecimiento del enfoque a la prevención mediante correos enviados los días 06 y 20 de abril del 2022. Se adjuntan evidencias y registro en base de datos.</t>
  </si>
  <si>
    <t>No hay avance de ejecución, teniendo en cuenta que la interventoría solicitó suspensión del contrato, manifestando dificultades financieras por parte del contratista, para lo cual se realiza la suspensión por un mes a partir del 10 de mayo de 2022.</t>
  </si>
  <si>
    <t>El informe de supervisión y control  de Interventoria de Servicios funerarios del mes de marzo de 2022 fue publicado en pagina web; el del mes de abril de 2022 está en proceso de revisión, aprobación y publicación en pagina web. 
Ver archivo "Informe de S&amp;C SF Marzo 2022 Vf.PDF"</t>
  </si>
  <si>
    <t>En el mes de abril de 2022 se modernizaron 1418 luminarias, la localidad que presentó mayor modernización  de luminarias fue Engativá con 793 seguido de Kennedy  con 156 y  Ciudad Bolivar con 153 lo que representa en conjunto el 77,7%  de lo modernizado en el mes. en lo corrido del año 2022 se han modernizado un total de 11138 luminarias esto quiere decir que el proceso de modernización va en el 52,21% de la meta propuesta para el año 2022 que es de 21333 luminarias modernizadas. Ver Archivo excel: "Indicador Modernización AP -  PDD v2"</t>
  </si>
  <si>
    <t>El informe de supervisión y control  de Alumbrado Público del mes de marzo fue publicado en pagina web; Informe correspondiente al mes de abril está en proceso de revisión, aprobación y publicación en pagina web. 
Ver archivo "3 Informe Mensual de Supervisión y Control Servicio Alumbrado Público - MARZO DE 2022.PDF"</t>
  </si>
  <si>
    <t>En abril de 2022 se radicaron y  tramitaron 302 solicitudes de subvenciones correspondientes a 543 servicios funerarios. En total se autorizaron 298 solicitudes de subvenciones, que corresponden a 539 servicios funerarios; durante el mes no se negó ninguna de las  solicitudes revisadas; quedaron pendientes de dar respuestas  a cuatro (4) solicitudes que fueron radicadas durante los últimos días del mes de abril. Todas estas cifras corresponden a requerimientos de subsidios en los 4 cementerios propiedad del Distrito. 
Ver archivo: "InformeSubvencionesAbril2022.PDF"</t>
  </si>
  <si>
    <t xml:space="preserve">Durante el mes de abril se ha dado respuesta a las observaciones que hacen entidades, ciudadanía y oferentes interesados por el SECOP II </t>
  </si>
  <si>
    <t>En el mes de abril de las 22.144,38 toneladas de RPCC generadas en el Distrito Capital, se separó y trató el 33% en el Punto Limpio correspondientes a 7.235,02 toneladas de residuos, de los cuales se obtuvo una clasificación de 5.759,75 toneladas de Residuos de Contrucción y Demolición - RCD.</t>
  </si>
  <si>
    <t>En el mes de Abril se realizo la elaboración  del Registro Topográfico del predio Buenavista (QA004) ubicado en la vereda  de Mochuelo Bajo.</t>
  </si>
  <si>
    <t>En el mes de Abril se acordó junto con los propietarios, cuatro (4) entregas parciales del Predio San Isidro en Mochuelo Alto, estableciendo como fecha de entrega limite estimada el 30 de abril de 2023.</t>
  </si>
  <si>
    <t xml:space="preserve">Para el mes de marzo y abrill se realizó la plantación de 1.038 y 7.137 individuos arbóreos respectivamente, en los predios ubicados en las veredas de Mochuelo bajo y mochuelo alto, lo anterior, completando una plantación de 49.532 indivudos en los predios QA 009, QP 006, y QP 007.
El informe de ejecución que entrega el Jardín Botánico bimestralmente, será cargado una vez sea allegado a la unidad. </t>
  </si>
  <si>
    <t>Se recibe en planta el Minicargador adquirido mediante contrato UAESP659 de 2021, Ingevec SAS adelanta labores del Contrato UAESP632 de 2020, se efectúan las   fachadas anterior y posterior de la zona de compostaje, se instala la Criba Rotatoria y la banda transportadora (sistema de elevación), se recibe e ingresa a almacén de la UAESP la balanza de 150 kilos. Se efectúan los trámites para una prórroga del Contrato UAESP632 de 2020 hasta el 20 de junio de 2022. Dentro de las visitas realizadas se realizan dos caracterizaciones de los residuos orgánicos. Se efectúa la propuesta a la Solicitud de la comunidad de analizar la problemática en la disposición y recolección de los residuos sólidos en Mochuelo, que a causa de los horarios de recolección y la alta población canina generan puntos de contaminación.</t>
  </si>
  <si>
    <t>La obra esta finalizada pero por las fuertes lluvias presentadas en los meses de marzo y abril en el sector de Mochuelo bajo se evidenciaron algunas fallas constructivas y de diseño en la ejecucion del proyecto Centro del Cuidad Mochuelo como fueron filtraciones de agua en fachadas interiores como exteriores, filtraciones de agua en la terraza de la sala Multiple en segindo piso y fallas en la cubierta del tercer piso entre otras.</t>
  </si>
  <si>
    <t>Para el periodo, se avanza con la implementación del programa canasta básica digital a través de la puesta en marcha del “Nodo Digital” en el centro multipropósito ubicado en la vereda Mochuelo Alto, con lo que se logra ofertar a la comunidad un espacio para el acceso a internet y un acercamiento a las tecnologías de la información y las comunicaciones, en tal sentido, se llevan a cabo actividades relacionadas con la instalación de equipos, verificación de funcionamiento, inauguración con comunidad y pruebas de calidad. (anexo 1).
Así mismo, se avanzó con la estructuración del proceso necesario para la logística de actividades, lo cual será un proceso transversal a todo el PGS, en especial para el programa “UAESP celebra”, relacionado con el apoyo en las actividades propias de la cotidianidad y la idiosincrasia de la población. (anexo 2) 
Por otro lado, se continúa con la ejecución de las acciones formativas acordadas con el SENA para la comunidad de Mochuelo Alto, lo que hace parte de la estrategia para el acercamiento de la oferta educativa a los territorios. (anexo 3)
Finalmente, se avanza en la revisión de los estudios previos del proceso de salud y bienestar animal, actividad que se lleva a cabo con la oficina de asuntos legales, revisando el documento y exponiendo los aspectos a corregir para su próxima entrega (anexo 4)</t>
  </si>
  <si>
    <t xml:space="preserve">Para el periodo se adelantaron gestiones en los siguientes Convenios interadministrativos: 
Convenio 544-21 UDFJC: 
04-04-22 Se participó en la reunión de elaboración de Estudios Previos para el nuevo convenio con la UDFJC (se soporta con pantallazo de reunion)
8-04-2022 Comité técnico (se soporta con pantallazo de comite)
8-04-2022 Reunión con estudiantes para dar cierre a activiades del convenio (se anexa presentación y listado de asistencia).
Convenio 633-21 UPN:
5-04-22.Reunión con la UPN (se soporta con pantallazo de reunion)
21-04-22.Reunión presencial apertura con estudiantes (se soporta con fotos del evento)
Convenio 462-2021: 
19-04-2022 Radicado 20223000081471 reuterando el radicado 20223000064661, por medio del cual se solicitan documentos para liquidacion. 
Convenio 632-21 UNAL:
20-04-22 Reunión revisión aspirantes convenio (pantallazo de reunion, base de datos de preseleccionados)
25-04-22 Comité Técnico (proyeccion </t>
  </si>
  <si>
    <t>Definición de requisitos funcionales y casos de uso para el software NFU</t>
  </si>
  <si>
    <t>Realizar la adaptación del modulo de plan de mejoramiento interno desarrollado por IDU sobre ODOO</t>
  </si>
  <si>
    <t>Un software adaptado para la gestión de planes de mejoramiento interno de la OCI - ODOO</t>
  </si>
  <si>
    <t>Planeación, Análisis y  Diseño del Software ODOO del Modulo de Plan de Mejoramiento</t>
  </si>
  <si>
    <t>Reunión Con control Interno para definición de requisitos funcionales</t>
  </si>
  <si>
    <t>Desarrollo del Software</t>
  </si>
  <si>
    <t>Software desarrollado y el versionamiento en la herramienta GIT</t>
  </si>
  <si>
    <t xml:space="preserve"> Pruebas</t>
  </si>
  <si>
    <t>Acta de aceptación del desarrollo adaptado para la entidad</t>
  </si>
  <si>
    <t>Documentación tecnica y funcional</t>
  </si>
  <si>
    <t>Manuales de tecnicos y funcionales del software ODOO</t>
  </si>
  <si>
    <r>
      <rPr>
        <b/>
        <u/>
        <sz val="10"/>
        <rFont val="Calibri"/>
        <family val="2"/>
        <scheme val="minor"/>
      </rPr>
      <t>1. Programa Institucional:</t>
    </r>
    <r>
      <rPr>
        <sz val="10"/>
        <rFont val="Calibri"/>
        <family val="2"/>
        <scheme val="minor"/>
      </rPr>
      <t xml:space="preserve">
-Oficios generados a Alcaldías locales sobre las primeras mesas de trabajo 2022. Ver Programa 1. Proyecto 1. Actividad 1. Anexo 1. 
-04.04.2022: Mesa de trabajo con Localidad Chapinero para la imposición de medidas sancionatorias por manejo inadecuado de residuos. Ver Programa 1. Proyecto 1. Actividad 1. Anexo 2. 
- Se sube correo de solicitud a secretaria de Convivencia y Justicia SCJ de las medidas correctivas correspondientes a marzo y abril de 2022. Ver Programa 1. Proyecto 1. Actividad 2. Anexo 1. 
- Se anexa presentación con informe por localidad de medidas correctivas desde 2017 a febrero 2022 para las mesas de trabajo. Ver Programa 1. Proyecto 1. Actividad 2. Anexo 2 y 3.
- Se cuenta con un acuerdo vigente donde se establecen los porcentajes de subsidios y contribuciones. Ver Programa 1. Proyecto 2. Actividad 1. Anexo 1.
- Se cuenta con un FSRI vigente. Ver Programa 1. Proyecto 2. Actividad 2. Anexo 1 al 5.
</t>
    </r>
    <r>
      <rPr>
        <b/>
        <u/>
        <sz val="10"/>
        <rFont val="Calibri"/>
        <family val="2"/>
        <scheme val="minor"/>
      </rPr>
      <t>2. Programa de Recolección, Transporte y Transferencia:</t>
    </r>
    <r>
      <rPr>
        <sz val="10"/>
        <rFont val="Calibri"/>
        <family val="2"/>
        <scheme val="minor"/>
      </rPr>
      <t xml:space="preserve"> 
- Se anexa informe de las encuestas que van hasta el momento con 159 encuestas realizadas y se anexan siete (7) sensibilizaciones sobre el uso adecuado de los contenedores en diferentes localidades de Bogotá. Ver Programa 2. Proyecto 1. Actividad 1. Anexo 1 y 2. 
- Se anexan los avances del diagnóstico de contenerización adelantados. Ver Programa 2. Proyecto 1. Actividad 1. Anexo 3 al 6.
- Se adjunta el avance en el documento de lineamientos de ubicación de contenedores. Ver Programa 2. Proyecto 1. Actividad 2. Anexo 1.
- Se anexan las reuniones sostenidas con los prestadores del servicio público de aseo para la instalación de contenedores soterrados. Ver Programa 2. Proyecto 1. Actividad 3. Anexo 1 al 6. 
- Se anexa el avance en los documentos para la consultoría para la caracterización de residuos. Ver Programa 2. Proyecto 1. Actividad 4. Anexo 1. 
- Se asiste a reunión tres (3) seguimientos de socialización de soterrados en la Localidad de Suba. Ver Programa 2. Proyecto 1. Actividad 8. Anexo 1. 
- Se anexan los censos del mes de abril. Ver Programa 2. Proyecto 2. Actividad 1. Anexo 1. 
- Se anexan los informes de ASE 2 y 5 de intervención de puntos críticos. Ver Programa 2. Proyecto 2. Actividad 2. Anexo 1 y 2. 
- Se anexa entrega de punto crítico en la localidad de Suba. Ver Programa 2. Proyecto 2. Actividad 3. Anexo 1 y 2. 
- Se implementó Plan piloto en la Localidad de Suba para la ruta selectiva de recolección de residuos orgánicos. 16,04 Toneladas recolectadas en el mes de abril. Total de enero a abril 2022: 56,8 Toneladas. Se adjuntan las toneladas recolectadas en el mes de marzo.  Ver Programa 2. Proyecto 4. Actividad 4. Anexo 1.
- Se anexan los seguimientos realizados a la ruta diferenciada de recolección de orgánicos para el mes de abril de la localidad de Suba de fechas 7,8 y 22 de abril de 2022. Ver Programa 2. Proyecto 4. Actividad 5. Anexo 1 al 4.
</t>
    </r>
    <r>
      <rPr>
        <b/>
        <u/>
        <sz val="10"/>
        <rFont val="Calibri"/>
        <family val="2"/>
        <scheme val="minor"/>
      </rPr>
      <t>3. Programa de Barrido y Limpieza:</t>
    </r>
    <r>
      <rPr>
        <sz val="10"/>
        <rFont val="Calibri"/>
        <family val="2"/>
        <scheme val="minor"/>
      </rPr>
      <t xml:space="preserve"> 
-Para este periodo se avanzó en la proyección de los oficios para la citación a la mesa interinstitucional de barrido y limpieza, convocada para el 02 de junio de 2022. Ver Programa 3. Proyecto 1. Actividad 1. Anexo 1. 
- Se realizó la revisión y ajuste a los temas que serán desarrollados en el Documento Metodológico que involucre las dinámicas de uso de suelo y desarrollo de actividad económica para la asignación de frecuencias de barrido. Ver Programa 3. Proyecto 1. Actividad 2. Anexo 1. 
- Para este periodo se avanzó en la proyección de los oficios para la citación a la mesa interinstitucional de cestas públicas, convocada para el 09 de junio de 2022. Ver Programa 3. Proyecto 1. Actividad 1. Anexo 1. 
- Para este periodo se adelantaron 3 reuniones en atención a la revisión y análisis de los datos que se han obtenido a través de las cestas validadas en campo. Como evidencia se anexan las actas de reunión y presentación de avances del Programa de Barrido y Limpieza, que fue expuesta al Subdirector de RBL el 21 de abril. Ver Programa 3. Proyecto 2. Actividad 2. Anexo 1 al 3. 
- 08.04.2022: Reunión para la asignación de cuadrantes a los profesionales asignado al Programa de Barrido, basados con la distribución de las PQR relacionadas con cestas públicas. Evidencia acta de reunión. Ver Programa 3. Proyecto 2. Actividad 2. Anexo 4.
- Avances en las validaciones en campo de las cestas públicas a través del aplicativo SURVEY 123, como evidencia se deja el enlace del visor con el registro de los cuadrantes de la ciudad validados en campo: Link de consulta: https://www.arcgis.com/home/webmap/viewer.html?webmap=a7d62649c6b248a196409ea0715731f2&amp;extent=-74.1604,4.6597,-73.9069,4.7981 . Ver Programa 3. Proyecto 2. Actividad 2. Anexo 5. 
- Se sube soporte de socialización de once (11) actividades sobre el adecuado uso de cestas públicas en diferentes localidades de Bogotá. Ver Programa 3. Proyecto 2. Actividad 4. Anexo 1. 
- Apoyó la actividad de verificación de cestas en las localidades de Suba, Santa Fe y Fontibón. Ver Programa 3. Proyecto 2. Actividad 2. Anexo 1. 
- Para este periodo se presenta el informe mensual del avance de las validaciones en campo para la verificación del estado de las cestas públicas en la ciudad. Ver Programa 3. Proyecto 2. Actividad 5. Anexo 1. 
</t>
    </r>
    <r>
      <rPr>
        <b/>
        <u/>
        <sz val="10"/>
        <rFont val="Calibri"/>
        <family val="2"/>
        <scheme val="minor"/>
      </rPr>
      <t>4. Programa de Poda de árboles y corte de césped:</t>
    </r>
    <r>
      <rPr>
        <sz val="10"/>
        <rFont val="Calibri"/>
        <family val="2"/>
        <scheme val="minor"/>
      </rPr>
      <t xml:space="preserve"> 
- 08.04.2022: Acta de mesa interinstitucional con la EAAB con la presentación anexa. Ver Programa 4. Proyecto 1. Actividad 2. Anexo 1. 
- Informes de la instalación de las unidades de muestreo y archivo Excel del informe preliminar de las parcelas instaladas durante abril. Ver Programa 4. Proyecto 1. Actividad 4. Anexo 1 y 2. 
-  07.04.2022: Acta mesa interinstitucional para ajuste de los PP vigentes con SDA y presentación realizada en la reunión. Ver Programa 4. Proyecto 2. Actividad 1. Anexo 1 y 2.
</t>
    </r>
    <r>
      <rPr>
        <b/>
        <u/>
        <sz val="10"/>
        <rFont val="Calibri"/>
        <family val="2"/>
        <scheme val="minor"/>
      </rPr>
      <t>5. Programa de lavado:</t>
    </r>
    <r>
      <rPr>
        <sz val="10"/>
        <rFont val="Calibri"/>
        <family val="2"/>
        <scheme val="minor"/>
      </rPr>
      <t xml:space="preserve"> 
- 08.04.2022: Reunión de seguimiento y verificación de avances al programa de lavado de áreas públicas. Ver Programa 5. Anexo 1.
- 20.04.2022: Capacitación del uso de la herramienta para el inventario de puentes. Ver Programa 5. Anexo 2. 
- Se ofició al Departamento Administrativo de la Defensoría del Espacio Público – DADEP con el fin de propiciar y consolidar mesas interinstitucionales anuales en las que participen las instituciones que tengan injerencia en la oferta y mantenimiento de baños públicos en la ciudad. Ver Programa 5. Proyecto 1. Actividad 1. Anexo 1. 
- Se sube soporte de socialización de cuatro (4) actividades de sensibilización para fortalecer el cambio de hábitos y generar sentido de pertenencia en la apropiación del espacio público, antes, durante o después del lavado de un punto sanitario. Ver Programa 5. Proyecto 1. Actividad 2. Anexo 1.  
- Se realizaron nueve (9) visitas de fechas 03.04.2022, 06.04.2022, 08.04.2022, 10.04.2022, 12.04.2022, 16.04.2022, 17.04.2022, 20.04.2022, 22.04.2022 para la medición y verificación de puentes que requieren mayores frecuencias de lavado. Ver Programa 5. Proyecto 2. Actividad 1. Anexo 1 al 9. 
- Información de mayores frecuencias de lavado. Ver Programa 5. Proyecto 2. Actividad 3. Anexo 1 al 6. 
- 07.04.2022: Reunión de Seguimiento lavado puentes peatonales. Ver Programa 5. Proyecto 2. Actividad 3. Anexo 7. 
- Informes de seguimiento para la verificación técnico-operativa de los vehículos de fechas 04.04.2022, 06.04.2022 y 19.04.2022. Ver Programa 5. Proyecto 2. Actividad 3. Anexo 8 al 10.
</t>
    </r>
    <r>
      <rPr>
        <b/>
        <u/>
        <sz val="10"/>
        <rFont val="Calibri"/>
        <family val="2"/>
        <scheme val="minor"/>
      </rPr>
      <t xml:space="preserve">6. Programa de Residuos Especiales: 
</t>
    </r>
    <r>
      <rPr>
        <sz val="10"/>
        <rFont val="Calibri"/>
        <family val="2"/>
        <scheme val="minor"/>
      </rPr>
      <t xml:space="preserve">-  Se adjunta el informe con los avances realizados, de acuerdo con los comentarios realizados el mes pasado. Ver Programa 6. Proyecto 1. Anexo 1.
- Se realiza reunión con Alcaldía de Fontibón para solicitar apoyos en sensibilización interinstitucional para la actividad de JCB. Ver Programa 6. Proyecto 1. Actividad 3. Anexo 1. 
- 04.04.2022: Se anexa reunión operativa donde se establece el nuevo esquema de JCB. Ver Programa 6. Proyecto 2. Actividad 1. Anexo 1. 
- 18.04.2022: Se anexa reunión de JCB abril y mayo. Ver Programa 6. Proyecto 2. Actividad 2. Anexo 1. 
- Se anexa soporte de las jornadas llevadas a cabo en el marco de la estrategia Juntos Cuidamos Bogotá (JCB) para la gestión integral de RCD y voluminosos y soportes de las encuestas de satisfacción realizadas en dichas jornadas. Ver Programa 6. Proyecto 2. Actividad 2. Anexo 2 al 5.
- Se anexa el documento 2021 con comentarios. Ver Programa 6. Proyecto 2. Actividad 5 y 6. Anexo 1 y 2. 
- 07.04.2022: Se anexa reunión para verificar documento elaborado por profesionales. Ver Programa 6. Proyecto 3. Actividad 1 y 2. Anexo 1. 
- Se anexa el documento preliminar de manual de atención. Ver Programa 6. Proyecto 3. Actividad 1 y 2. Anexo 2. 
- 11.04.2022: Se anexa reunión interinstitucional con SDA para incorporar recolección posconsumo en las jornadas de JCB. Ver Programa 6. Proyecto 3. Actividad 3. Anexo 1. 
- 06.04.2022: Se anexa reunión de articulación con CEMEX para el encadenamiento productivo de NFU. Ver Programa 6. Proyecto 3. Actividad 4. Anexo 1. 
- Se anexa soporte de las alianzas interinstitucionales para generar alternativas viables para la gestión integral de NFU, como las llantatones realizadas en diferentes localidades de la ciudad en el mes de abril. Ver Programa 6. Proyecto 3. Actividad 5. Anexo 1. 
</t>
    </r>
    <r>
      <rPr>
        <b/>
        <u/>
        <sz val="10"/>
        <rFont val="Calibri"/>
        <family val="2"/>
        <scheme val="minor"/>
      </rPr>
      <t xml:space="preserve">7. Programa de Ruralidad: 
</t>
    </r>
    <r>
      <rPr>
        <sz val="10"/>
        <rFont val="Calibri"/>
        <family val="2"/>
        <scheme val="minor"/>
      </rPr>
      <t xml:space="preserve">- Visor cambios en la conformación de la ruralidad, actividades prestadas en áreas rurales y catastro usuarios: Link de consulta: https://experience.arcgis.com/template/e5fd1e3e50d644d8ab63fcc50a0667da ; https://arcg.is/1Gq1Oj1 ; https://arcg.is/1bSjee0; https://arcg.is/1KXuG4; https://www.google.com/maps/d/edit?mid=1yntcD2IUNwtBTNZycuppnP91T7qrjITd&amp;usp=sharing. Ver Programa 7. Proyecto 1. Actividad 1. Anexo 1 al 5.
- Se realizan las discusiones del cambio de uso de suelo en el marco del nuevo POT para la Ciudad y su incidencia en la prestación del servicio. Acta mesa de discusión. Ver Programa 7. Proyecto 1. Actividad 1. Anexo 6. 
- Se trabajan en los estudios previos para la contratación de consultoría que realizará la caracterización. Ver Programa 7. Proyecto 1. Actividad 2. Anexo 1. 
- 26.04.2022: Se realiza mesa de trabajo con la Subdirección de aprovechamiento en donde se presenta el trabajo diagnóstico que ha trabajado la Subdirección RBL y se discuten las propuestas de manejo diferenciado de residuos para trabajar de manera conjunta entre la dos Subdirecciones. Ver Programa 7. Proyecto 1. Actividad 3. Anexo 1.
- Se sube soporte de cuatro (4) actividades donde se presentó la oferta de Gestión Social RBL al colegios y usuarios en ruralidad de Santa Fe y Ciudad Bolívar. Ver Programa 7. Proyecto 3. Actividad 3. Anexo 1.
</t>
    </r>
    <r>
      <rPr>
        <b/>
        <u/>
        <sz val="10"/>
        <rFont val="Calibri"/>
        <family val="2"/>
        <scheme val="minor"/>
      </rPr>
      <t xml:space="preserve">8. Programa de Gestión del Riesgo: 
</t>
    </r>
    <r>
      <rPr>
        <sz val="10"/>
        <rFont val="Calibri"/>
        <family val="2"/>
        <scheme val="minor"/>
      </rPr>
      <t>- Reunión de armonización metodológica Programa de Gestión de Riesgos - PGIRS:  El 22 de abril de 2022 se llevó a cabo reunión liderada por la OAP, en la que RBL presentó las fichas propuestas para la formulación de medidas de intervención y de actuación P1A2 y P2A1.  Estas fichas serán compartidas con las Subdirecciones de Disposición Final y Aprovechamiento para que estas dependencias evalúen si consideran pertinente unificar metodológicamente las formulaciones. El acta de reunión reposa en la Oficina Asesora de Planeación.
Reunión de revisión de parámetros de línea base:  el día 28 de abril de 2022 se llevó a cabo reunión de revisión de parámetros a proponer para la construcción de la línea base del Programa de Gestión de Riesgos; se encuentra en evaluación las fuentes de información que servirán de insumo para alimentarlo.  
- Durante el periodo de abril de 2022 se continuó con la formulación del análisis de riesgo del resto de escenarios, se avanzó en los pasos 1: calificación de las amenazas y paso 2: análisis de vulnerabilidad.  Se adjunta documento en el que se han ido incluyendo las tablas de estos dos pasos para los escenarios trabajados. Ver Programa 8. Proyecto 1 Actividad 1. Anexo 1.
- Durante el periodo de abril, se continúa el ejercicio de formulación de fichas preliminares de medidas de reducción.  Se adjuntan las fichas para los escenarios de riesgo asociados con: Lluvias torrenciales, Procedimiento Antitécnico Previo, Accidente Vehicular, Falta de Mantenimiento del arbolado e inestabilidad de terreno. Ver Programa 8. Proyecto 2. Actividad 1. Anexo 1.
- En las fichas de formulación de medidas de reducción (Proyecto 2, Actividad1) se incluyó una sección para el registro de indicadores de evaluación de estas medidas que también serán incluidos en la batería de indicadores (ver documento adjunto P2A2).</t>
    </r>
  </si>
  <si>
    <t>Se elaboraron y aprobaron los planes de supervisión y control de las 5 ASES y el comercial financiero, así mismo se entregaron los informes de supervisión y control del mes de marzo de 2022</t>
  </si>
  <si>
    <t>Se realiza el informe de seguimiento de segunda linea de defensa a Riesgos, Indicadores y PAyS y se incluye dentro de la agenda del próximo CIGD</t>
  </si>
  <si>
    <t xml:space="preserve">Se inicia piloto con puntos fijos con frecuencia mensual en la localidad de Suba, Fontibón y Kennedy. Se anexa informe </t>
  </si>
  <si>
    <t xml:space="preserve">Contratos de concesión para la recolección y disposiicón de residuos de arrojo clandestino. Se sube al Drive el informe de marzo  de 2022 </t>
  </si>
  <si>
    <r>
      <t xml:space="preserve">Se elabora y presenta </t>
    </r>
    <r>
      <rPr>
        <b/>
        <sz val="10"/>
        <color theme="1"/>
        <rFont val="Calibri"/>
        <family val="2"/>
        <scheme val="minor"/>
      </rPr>
      <t xml:space="preserve"> Documento Diagnóstico</t>
    </r>
    <r>
      <rPr>
        <sz val="10"/>
        <color theme="1"/>
        <rFont val="Calibri"/>
        <family val="2"/>
        <scheme val="minor"/>
      </rPr>
      <t xml:space="preserve">.   /   https://uaespdc-my.sharepoint.com/:f:/g/personal/lady_leon_uaesp_gov_co/EiZC9pMqQBBLvrY0veIrAdcBpykhPIZslA6emFYig2HU9g?e=nxpcBH
A partir del mismo se realizó el analisis del contexto externo e interno con la ejecución de tres actividades especificas : Encuesta Sarlaft para toda la entidad, Analisis DOFA contexto externo e interno y Focus Group.
 </t>
    </r>
  </si>
  <si>
    <t>El componente de diseños de las seis (6) plantas de compostaje del contrato UAESP-501-2021 se encuentra suspendido hasta el 17 de mayo de 2021, mientras se hacen las gestiones del predio buenos aires. Sin embargo, se estructuraron los costos que se le adcionaran al contrato para que se puedean ejecutar los estudios de topografia y geotecnia.</t>
  </si>
  <si>
    <t>En el periodo del reporte se viene avanzando conforme el cronograma en la caracterización de los residuos sólidos en Bogotá.
Evidencia: Acta de comité de seguimiento contrato UAESP-501-2021, y actas de seguimiento semanal de componente</t>
  </si>
  <si>
    <t xml:space="preserve">Se visito el predio arboleda sur ubicado en la localidad SC, con el fin de ifenficar su potencial de implemetacion de proyectos de aprovehcamiento de RO, evidenciando que tiene pendintes superior a 40 %, invaccion de por parte de la cuminuidad aledaña, costo superior a la comtemplado por la unidad </t>
  </si>
  <si>
    <t xml:space="preserve">Se adelanto el borrador estudios predios para la contratcion de la operaccion d ela planta de mochuelo, se adelanta las cotizaciones y construccion de estudios previos para la compra de los elementos. </t>
  </si>
  <si>
    <t>Se adelando toma de muestras para realizar analisis de laboratorio</t>
  </si>
  <si>
    <t>Se definen mediante planos la ubicación y áreas operativas en el CEAP, para Alquería y María Paz. Evidencias: Planos.</t>
  </si>
  <si>
    <t>Se realizan acercamientos con la GIZ para recibir el apoyo con los estudios de factibilidad para dos nuevas plantas CEAP.</t>
  </si>
  <si>
    <t>Se realizan acercamientos con la GIZ para reactivar la Mesa industrial del plástico.</t>
  </si>
  <si>
    <t>El componente de diseños de un Centro de Tratamiento y Aprovechamiento de RCD del contrato UAESP-501-2021 se encuentra suspendido hasta el 17 de mayo de 2021, mientras se hacen las gestiones del predio buenos aires. Sin embargo, se estructuraron los costos y se construyó la solicitud de adición y prórroga al contrato para que se puedan ejecutar los estudios de topografia y geotecnia; con el fin de elaborar los diseños del Centro de Tratamiento y Aprovechamiento.</t>
  </si>
  <si>
    <t>Se están realizando los ajustes de tipo operativo relacionados con el tipo de residuos, horarios de atención, población objetivo, modelo de gestión operativa por fracción de residuos, entre otros aspectos relevantes.</t>
  </si>
  <si>
    <t>Se continúa construyendo la propuesta y la viabilidad de que organizaciones de recicladores realicen la recolección y transporte de los RCD en el espacio público.
Se realizaron adiciones y prórrogas a los contratos de las organizaciones de recicladores que realizan la separación de RCD en el espacio público.</t>
  </si>
  <si>
    <t>Se está a la espera de la reunión de articulación con el IDU, con el fin de manifestar interés en los predios seleccionados como viables para la implemenración de un piloto de punto limpio de RCD.</t>
  </si>
  <si>
    <t>A partir del borrador que se construyó desde la subdirección de aprovechamiento, se incluyó en la adición al contrato UAESP-501-2021 el producto: "Documento modelo operativo y financiero del punto limpio de RCD", con el fin de que sea construido por la Universidad Distrital en el marco de la adición de recursos y actividades a tal contrato.</t>
  </si>
  <si>
    <t>Se realizaron 23 sensibilizaciones a comunidad / 1 sensibilización a comercio / 4 sensibilizaciones a entidad educativa</t>
  </si>
  <si>
    <t>Se realizaron 3 capacitaciones de acuerdo al Decreto 400 / 1 capacitación a entidad educativa</t>
  </si>
  <si>
    <t>Se realiza difusión en medios, el 22 y 25 de abril y edicion nueva del afiche promocional y pedagogico</t>
  </si>
  <si>
    <t>Se realizó seguimiento trimestral a los programas del PGIRS competencia de la SAP.</t>
  </si>
  <si>
    <t>Durante el mes de abril se adelantó el borrador del Decreto Distrital que reglamentará la el inventario de la infraestructura de la cadena de aprovechamiento (bodegas y ECAS)</t>
  </si>
  <si>
    <t>En especifico, en cumplimiento del Decreto 019 de 2022, ARTICULO 2, UAESP al 30 de Marzo de 2022  culminó la Caracterización, identificación y atención de la población carretera en la actividad de aprovechamiento, que, en linea con el ARTICULO 3, para la Creación del Registro Único de Carreteros -RUCA-, UAESP estableció mediante resolución 031 de 2022, el procedimiento, mecanismo y criterios correspondientes de identificación de la población de su misionalidad. Lo anterior, significa el cumplimiento de la meta en caracterización para la creación del Registro RUCA; siendo relevante mecionar que, la caracterización en campo de la población recicladora es una actividad permanente del equipo territorial de la UAESP, esta última es diferente a la mencionada en el Decreto 019 de 2022. 
En linea con el Decreto 019 de 2022, ARTICULO 3, Parragrafo 2, UAESP avanza en la Identificación de la población carretera caracterizada en campo al 30 de marzo y reportada por las Organizaciones de recicladores al 18 de marzo. Así mismo, con la marcación de las carretas mediante el mecanismo establecido por la entidad. De lo anterior, a abril de 2022 inicia la expedición del plástico para la carnetización, y los códigos QR de las carretas.</t>
  </si>
  <si>
    <t xml:space="preserve">En cumplimiento con la Directiva 004 de 2021, UAESP continúa con la operación de los 3 CENTROS TRANSITORIOS DE CUIDADO A CARRETEROS -CTCC, ubicados en las localidades de Puente Aranda, Martires y Kennedy. En los cuales, de manera articulada, en cabeza de las entidades del sector social (Integración Social e IDIPRON), brinda oferta de atención básica social a la población carretera atendida. A abril de 2022 los 3 CTT continuan activos.   
En cumplimiento con los lineamientos de la Adminsitración Distrital para la Atención de la población carretera, Junto a las Alcaldías Locales de las Localidades de Barrios Unidos, Usaquen, Tunjuelito y Ciudad Bolivar, se adelantan las labores de identificación de predios para la implementación y puesta en marcha de los CTCC en esas localidades. A abril de 2022, solamente se adelanta identificación, toda vez que la contratación directa depende de la terminación de ley de garantias. </t>
  </si>
  <si>
    <t>Durante el mes de abril se adelantó la documentación del Procedimiento del Registro único de Carreteros para que sea formalizado dentro del Sistema Integrado de Gestión.
Se adelantó la carnetización de los carreteros en Bogotá.</t>
  </si>
  <si>
    <t xml:space="preserve">Durante el mes de Abril, se socializó la oferta de los CENTROS TRANSITORIOS DE CUIDADO A CARRETEROS -CTCC, en el marco de las capacitaciones en competencias laborales del SENA-UAESP. </t>
  </si>
  <si>
    <t>Durante abril se realizaron las visitas de seguimiento al programa de incentivos, los proyectos se encuentran en fase de ejecución.</t>
  </si>
  <si>
    <t xml:space="preserve">Se está estructurando el apoyo de la subdirección de aprovechamiento frente a la formulación de los proyectos. </t>
  </si>
  <si>
    <t>En el mes de abril se envió a la Subdirección de Asuntos Legales la resolución que ajusta la resolución 167 de 2021 "Por la cual se compilan y actualizan los criterios, mecanismos y el procedimiento para la actualización del registro único de recicladores de oficio - RURO y el registro unico de organizaciones de recicladores de oficio RUOR y se dictan otras disposiciones para el fortalecimiento de las organizaciones de recicladores de oficio", una vez se apruebe por parte de la SAL  los periodos de transición para el cumplimiento de los nuevos criterios se establecerá el plan de verificaciones.</t>
  </si>
  <si>
    <t>En el mes de abril se adelantó el borrador del decreto distrital que tiene por objeto establecer las directrices, medidas, plazos y acciones administrativas para implementar el traslado progresivo de las ECAS y bodeas privadas. Dicho decreto dará tambien los lineamientos para definir el procedimiento para la verificaciín de las ECAS.</t>
  </si>
  <si>
    <t>Módulo desarrollado en el IDU por la Subdirección Técnica de Recursos Tecnológicos, para la plataforma ODOO v9.0, estos módulos se han puesto a disposición del público en general para su uso bajo la licencia de código abierto bajo LGPLv3, Cuenta con una versión "comunitaria".</t>
  </si>
  <si>
    <t xml:space="preserve">Autorizar 3.396 subsidios funerarios a población en condición de vulnerabilidad
</t>
  </si>
  <si>
    <t>El segundo seguimiento al Mapa de Riesgos de la Entidad fue ejecutado en el mes de mayo del 2022 de acuerdo con lo programado. Se adjuntan 14 archivos por proceso como soporte del seguimiento a los riesgos de corrupción y a los riesgos de gestión.</t>
  </si>
  <si>
    <t>Fue ejecutada la cuarta tarea de actividad de fortalecimiento del enfoque a la prevención mediante correos enviados los días 17, 18, 19,  y 20 de mayo del 2022. Se adjuntan evidencias y registro en base de datos.2</t>
  </si>
  <si>
    <t>Se adjuntan actas de reuniones de revisión y ajuste del Manual de Contratación de los días 10 de marzo y  16 de mayo de 2022.</t>
  </si>
  <si>
    <t>Se adjunta acta de reunión de revisión y ajuste del Manual de Supervisión del día 26 de mayo de 2022.</t>
  </si>
  <si>
    <t xml:space="preserve">Se adjuntan actas de reuniones  de trabajo:  1.  Del  14 de febrero de 2022, en  donde se proyectó resolución para creación del grupo interdisciplinario. 2. Reunión del 23 de marzo, donde se formuló el plan de acción comité de conciliación y la resolución creación grupo interdisciplinario .    3.  Reunión 23 de mayo del grupo interdisciplinario,  se adjunta grabación link de grabación https://uaespdc-my.sharepoint.com/:v:/g/personal/deicy_beltran_uaesp_gov_co/EQEYge3sgmxPlDy6SbejTmUBZi6zi1YdRMAs70Gz83UJ_A acta de reunión, listado de asistencia  y resolución 136 de 2022 .   </t>
  </si>
  <si>
    <t>Se realizo reunión donde se socializa la actualización del procedimiento de PM de control Interno. Y se define los requisitos funcionales de acuerdo a lo establecido en el procedimiento, junto con el cronograma.</t>
  </si>
  <si>
    <t>El avance en el desarrollo se encuentra en el GIT Lab de la Entidad. Se estan adelantando gestiones para realizar la autenticación del Directorio Activo</t>
  </si>
  <si>
    <t>Durante el mes de mayo se ha dado respuesta a las observaciones que hacen las entidades, ciudadanía y oferentes interesados por medio de la plataforma del SECOP II y se dio la publicacion a los pliegos de condiciones definitivos acerca de la convocatoría UAESP-CMA-01-2022.</t>
  </si>
  <si>
    <t>Durante el mes de mayo se lanza la licitación UAESP-LP-01-2022. Se publica el 11 de mayo los prepliegos de condiciones en la plataforma SECOPII, los cuales estarán en esta etapa hasta el 9 de junio cuando quedaran los pliegos oficiales. Además se realizó, en cabeza de la UAESP, con apoyo de Brigard Urritia y otras entidades el FORO VIRTUAL PRESENTACIÓN DE LA LICITACIÓN, en el cual se dio a conocer la licitación y los aspectos principales de esta, a interesados nacionales y internacionales.</t>
  </si>
  <si>
    <t>En el mes de mayo de las 21.816,36 toneladas de RPCC generadas en el Distrito Capital, se separó y trató el 25% en el Punto Limpio correspondientes a 5.501,33 toneladas de residuos, de los cuales se obtuvo una clasificación de 4.077,24 toneladas de Residuos de Contrucción y Demolición - RCD.</t>
  </si>
  <si>
    <t xml:space="preserve">Ingevec SAS adelanta labores del Contrato UAESP632 de 2020, se efectúa el acta de nuevos Ítems o ítems no previstos No 2 de fecha 17 de mayo de 2022. 
Se realiza la Propuesta de la Operación de la ruta de recolección y planta de tratamiento el 25 de mayo de 2022.
Se reciben dos equipos  del Contrato UAESP-632-2020 el 26 de  mayo(Se  adjunta  acta de entrega)
•	Suministro de una máquina selladora manual de calor por impulso para bolsa plásticas de sellado térmico. FPS 200 FOR PP/PE BAGS ASEF BASCULAS Y BALANZAS ELECTRONICAS
•	Suministro de una máquina cosedora para cerrar sacos de papel, algodón, yute; polipropileno con productos agrícolas o fertilizantes, con la siguiente referencia H.P. 1/8 R.P.M 8000, TYPE AC/DC; VOLTIOS 110/130; AMP 1,5; MK TED;LPY 1994
Design Copyright No 309909
Design Patent No 246876
 El  2  de  mayo se  efectúa reunión de Seguimiento a ruta piloto de recolección y transporte diferenciada de residuos orgánicos en el ASE5
Se adelantan las siguientes capacitaciones de la Planta de  Aprovechamiento de Orgánicos a  Estudiantes de  los Convenios 512 y 633 de 2021: 
5 de mayo Capacitación virtual componente orgánico “Planta de Aprovechamiento de Orgánicos de Mochuelo- Estudiantes Politécnico en cumplimiento del Convenio 512 de 2021” Realizar capacitación acerca del componente de orgánicos de la Subdirección de Disposición Final hacía los estudiantes beneficiarios del convenio UAESP 512 de 2021 en el marco del cumplimiento de las horas de corresponsabilidad”
17 de mayo: Capacitación de orgánicos “Planta de Aprovechamiento de Orgánicos Mochuelo” - Estudiantes  Universidad Pedagógica Nacional  en cumplimiento del Convenio 633 de  2021 “Realizar capacitación acerca del componente de orgánicos de la Subdirección de Disposición Final hacía los estudiantes beneficiarios del convenio UAESP 633 de 2021 en el marco del cumplimiento de las horas de corresponsabilidad.
27 de mayo: Análisis Estudio Financiero de la Planta de Orgánicos de Mochuelo
Avance Contrato UAESP 659 Compraventa de Minicargador: “SDF81Adquirir un minicargador y sus accesorios en apoyo al Centro de Transformación de Materia Orgánica en compostaje en cumplimiento de las medidas de compensación establecidas en la resolución CAR 1351 de 2014”
En el mes de mayo se realizaron gestiones para ingreso a Almacén del Minicargador y los documentos requeridos para trámites ante el RUNT para la obtención de la matricula a favor de la UAESP.
</t>
  </si>
  <si>
    <t>La Obra Centro del Cuidado Mochuelo se encuentra finalizada pero desafortunadamente sigue lloviendo y se han presentado nuevas filtraciones de agua en el edificio el cual se estan arreglando por parte del Contratista de obra Consorcio de obras Civiles Mochuelo y poder entregar la obra a satisfaccion.</t>
  </si>
  <si>
    <t xml:space="preserve">Para el periodo se avanza en el reinicio y posterior ejecución del contrato 684 de 20121 para la adecuación de espacios físicos en el centro multipropósito, el fin de tener un espacio adecuado para la realización de ferias ganaderas de la comunidad, en tal sentido, se lleva a cabo reunión con la población el 24/05/2022.
Por otro lado, se llevan a cabo actividad en el marco del convenio suscrito con IDARTES, ejecutando muestras artísticas el día 10 en el colegio rural José Celestino Mutis, el día 12 en el colegio Carlos Pizarro León Gómez y el 17 en el colegio Leonardo Posada; así mismo, se realiza evento de cierre “festival Doña Juana” en el barrio Potosí de Ciudad Bolívar el 21 de mayo con amplia participación de la comunidad.
Así mismo, se continua con la ejecución del proyecto Nodo digital en la vereda Mochuelo Alto, como una estrategia para el mejoramiento en el acceso a las tecnologías de la información y las comunicaciones. </t>
  </si>
  <si>
    <t>En el marco del seguimiento a los convenios educativos, se llevan a cabo las siguientes actividades:
En el convenio 632 con la Universidad Nacional, se realizó reunión con estudiantes el día 6 de mayo, los días 14 y 23 se realizaron actividades de corresponsabilidad con estudiantes consolidando lo necesario para la verificación de cumplimiento en cuadro Excel de reporte, así mismo se realiza comité técnico el 31 de mayo.
Convenio 512 suscrito con la UNAD, se llevaron a cabo reuniones con estudiantes el 5 y 20 de mayo de manera virtual en temas relacionados con la misionalidad de la entidad; por otro lado, la universidad presenta informe mediante radicado 20227000278482, para avanzar en segundo desembolso por valor de $ 114.295.216
 Convenio 544 con la Universidad Distrital, se realiza pago de segundo desembolso mediante la orden Numero 5396 del 23/05/2022 por valor de $ 213.685.315, según solicitud realizada mediante radicado UAESP 20223000026293 
Convenio 633 suscrito con la Universidad pedagógica, se realizan actividades de corresponsabilidad con estudiantes en proceso de recibir el beneficio económico, los días 10 y 12 de mayo logrando una adecuada vinculación, así mismo, se lleva a cabo comité técnico del convenio el día 18 de mayo.</t>
  </si>
  <si>
    <t>En el mes de mayo de 2022 se modernizaron 4407 luminarias, la localidad que presentó mayor modernización  de luminarias fue Ciudad Bolivar con 3740 seguido de Engativa  con 199 y  Puente Aranda con 107 lo que representa en conjunto el 91,8%  de lo modernizado en el mes. en lo corrido del año 2022 se han modernizado un total de 15545 luminarias esto quiere decir que el proceso de modernización va en el 72,9% de la meta propuesta para el año 2022 que es de 21333 luminarias modernizadas. Ver Archivo excel: Indicador Modernización AP -  PDD v2"</t>
  </si>
  <si>
    <t>El informe de supervisión y control  de Alumbrado Público del mes de abril fue publicado en pagina web; Informe correspondiente al mes de mayo está en proceso de revisión, aprobación y publicación en pagina web. 
Ver archivo "4 Informe Mensual de Supervisión y Control Servicio Alumbrado Público - ABRIL de 2022.PDF"</t>
  </si>
  <si>
    <t>El informe de supervisión y control  de Interventoria de Servicios funerarios del mes de abril de 2022 fue publicado en pagina web; el informe correspondiente al mes de mayo del 2022 está en proceso de revisión, aprobación y publicación en pagina web. 
Ver archivo "4 Informe Mensual de Supervisión y Control Servicios FUNERARIOS - ABRIL DE 2022 - C-508-2021.PDF"</t>
  </si>
  <si>
    <t>En mayo de 2022 se radicaron y  tramitaron 226 solicitudes de subvenciones correspondientes a 474 servicios funerarios. En total se autorizaron 230 solicitudes de subvenciones, que corresponden a 478 servicios funerarios, la diferencia entre las solicitudes radicadas y aprobadas se debe a que durante este mes se le dió respuesta a cuatro solicitudes que habían radicado los últimos días del mes de abril. Durante el mes no se negó ninguna de las  solicitudes revisadas. Todas estas cifras corresponden a requerimientos de subsidios en los 4 cementerios propiedad del Distrito. Ver archivo: "Informe_Subvenciones_Mayo2022.PDF"</t>
  </si>
  <si>
    <t>Se elaboraron y aprobaron los planes de supervisión y control de las 5 ASES y el comercial financiero, así mismo se entregaron los informes de supervisión y control del mes de abril de 2022</t>
  </si>
  <si>
    <t xml:space="preserve">contratos de concesión para la recolección y disposición de residuos de arrojo clandestino. Se sube al Drive el informe de abril  de 2022 </t>
  </si>
  <si>
    <t xml:space="preserve">En el mes de febrero el 14/02/2022 se realizó una jornada de fortalecimiento de la comunicación al interior de la Oficina Asesora de Planeación, , destacando los siguientes aspectos:
• Comportamiento individual, amor propio, agradecimiento.
• Sensibilización de “Los cuatro acuerdos”, autor Miguel Ángel Ruiz Macías:
Sé impecable con tus palabras
No te tomes nada de manera personal
No supongas
Haz siempre lo máximo que puedas.
El día 23/02/2022 se realizó jornada de fortalecimiento en la comunicación  al interior de la Oficina Asesora de Planeación: Cine foro Un monstruo en Paris 
</t>
  </si>
  <si>
    <t>El componente de diseños de las seis (6) plantas de compostaje del contrato UAESP-501-2021 se encuentra en proceso de una nueva suspensión según acta de comité realizada el día 13 de mayo del 2022, esto debido a la inclusión de nuevos entregables y actividades técnicas de geotecnia en el predio buenos aires; la fecha tentativa de duración de la nueva suspensión es hasta el 17 de julio del 2022
Sin embargo, se presentaron en comité técnico los costos que se le adicionaran al contrato para que se puedan ejecutar los estudios de topografía y geotecnia. Evidencia: Acta de comité de seguimiento contrato UAESP-501-2021</t>
  </si>
  <si>
    <t xml:space="preserve"> En el periodo del reporte se adelantó conforme el cronograma en la caracterización de los residuos sólidos en Bogotá.
Evidencia: Acta de comité de seguimiento contrato UAESP-501-2021, acta de seguimiento semanal, presentación de caracterización a corte del 13 de mayo (descripción de cuarteos realizados residencial, comercial, industrial, institucional, plazas de mercado.)</t>
  </si>
  <si>
    <t>Se adelanta la propuesta de trabajo colaborativo y ruta selectiva de orgánicos mochuelos UAESP, comunidad, Sineambore
Se gestiona la entrega de maquinaria en pro de la optimización operativa de la planta de valorización de orgánicos.  
Se realiza acompañamiento técnico operativo en el proceso de elaboración y mantenimiento de pilas de composte en el predio Usaquen (medición de parámetros físicos); se avance en la elaboración de estudios previos para la tecnificación del proceso de elaboración de compost
Evidencia: documento propuesto para la operatividad de las rutas de recolección y planta de tratamiento de residuos orgánicos de mochuelo
Evidencia: acta de entrega de equipos contrato 632 del 2020 y acta de recibido y capacitación de criba
Evidencia: tabla de seguimiento y monitoreo de pilas de compost, estudios previos cotizaciones de equipamientos carpa y sistema de aireación forzada, matriz de riesgo, estudio de mercado).</t>
  </si>
  <si>
    <t xml:space="preserve">se presentan los resultados obtenidos del proceso de caracterización de los residuos valorizados en el proyecto piloto de mochuelo bajo (dicho análisis priorizo parámetros tales como humedad, solidos volátiles, cenizas densidad sólida y liquida y pH): Evidencia: Acta de comité de seguimiento contrato UAESP-501-2021, presentación de resultados e informe de componente de investigación. </t>
  </si>
  <si>
    <t>Se le entrega a GIZ parámetros para el apoyo en la propuesta administrativa y operativa del CEAP. Se estudian las posibles asociaciones de recicladores a las que se entregarían algunos equipos para un pretratamiento de material, que posteriormente sría entregado en el CEAP.</t>
  </si>
  <si>
    <t>Se firman actas de inicio de los contratos de obra e interventoría para las redes eléctricas en María Paz. Se entregan diseños de redes eléctricas al contratista. Se realiza visita a Maria Paz, para verificar el estado de la estructura: Se realizan comites con contratistas de obra Alquería, contratista de redes eléctricas y contratista de maquinaria y Esenttia para verificar el estado y avances de los procesos.</t>
  </si>
  <si>
    <t xml:space="preserve">Se definin parámetros con la GIZ para apoyo con dos nuevos estudios de factibilidad para plantas </t>
  </si>
  <si>
    <t>Se realiza reunión con GIZ, para definir parámetros  para la mesa industríal del plástico a finales de junio 2022.</t>
  </si>
  <si>
    <t>El componente de diseños de un Centro de Tratamiento y Aprovechamiento de RCD del contrato UAESP-501-2021 se encuentra suspendido hasta el 17 de mayo de 2021, mientras se hacen las gestiones del predio buenos aires. Sin embargo, para el periodo del reporte, se realizaron los ajustes solicitados por el área jurídica a la adición al contrato UAESP-501-2021, con el fin de que se puedan realizar los estudios de topografía y geotécnia.</t>
  </si>
  <si>
    <t>Se está restructurando la estrategia de acuerdo con las indicaciones de dirección general donde se vinculará a los carreteros en la estrategia de recoger RCD de origen domiciliario.</t>
  </si>
  <si>
    <t>Se incluyó en las especificaciones técnicas de la adición del contrato UAESP-501-2021, el producto del modelo operativo y financiero el punto limpio. Se encuentra en proceso de legalización la adición del contrato que desarrolle este prodcuto.</t>
  </si>
  <si>
    <t>Se sostuvo reunión de articulación con la dirección general de la UAESP con el fin de definir la ruta para la enrtrega en comodato de predios seleccionados técnicamente para el piloto de punto limpio.
Se envió oficio al IDU solicitando la disponibilidad de los predios seleccionados para la estrategia de los puntos limpios.</t>
  </si>
  <si>
    <t>Se realizaron 58 actividades de sensibilizacion a comunidad. 5 jornadas de sensibilizacion a comercios. 10 sensibilizaciones a entidad educativa y 1 sensibilizacion a poblacion reciclador</t>
  </si>
  <si>
    <t>Se realizaron 2 capacitaciones a comunidad, 4 a entidades publicas decreto 400 y 3 capacitaciones a entidad educativa</t>
  </si>
  <si>
    <t>Se realizo despliegue en medios el 9, 19 y 26 de mayo de diferentes acciones del periodo</t>
  </si>
  <si>
    <t>Se realizó acompañamiento y asesoría a las organizaciones de la ciudad. 
Evidencias: Actas de gestión</t>
  </si>
  <si>
    <t>Se realizarón acompañamientos a las organizaciones de recicladores.
Evidencias: Actas de gestión</t>
  </si>
  <si>
    <t>Se realizó el acompañamiento a los diferentes espacios de participación en instancias de Control Político.</t>
  </si>
  <si>
    <t>Expedición del Decreto 203 del 24 de mayo de 2022, por el cual se fijan las condiciones para el traslado progresivo de la actividad económica de bodegas privadas  de reciclaje, las acciones relacionadas con el área mínima de las ECA, los mecanismos de apoyo en la reubicación de actividades económicas...". Se adjunta Decreto.</t>
  </si>
  <si>
    <t xml:space="preserve">Durante la vigencia se continuó con los avances en el documento de diagnóstico y factores estratégicos, así como en el esquema de participación en el marco del proceso de formulación de la Política, a través de los espacios de participación habilitados para tal fin en la página web de la UAESP, en Comisiones Ambientales Locales, Juntas Administradoras Locales, y mesas de trabajo con grupos específicos de actores como recicladores y otras partes interesadas.
Se adjuntan soportes de los espacios de participación mayo. </t>
  </si>
  <si>
    <t xml:space="preserve">En especifico, en cumplimiento del Decreto 019 de 2022, ARTICULO 2, UAESP al 30 de Marzo de 2022  culminó la Caracterización, identificación y atención de la población carretera en la actividad de aprovechamiento, que, en linea con el ARTICULO 3, para la Creación del Registro Único de Carreteros -RUCA-, UAESP estableció mediante resolución 031 de 2022, el procedimiento, mecanismo y criterios correspondientes de identificación de la población de su misionalidad. Lo anterior, significa el cumplimiento de la meta en caracterización para la creación del Registro RUCA; siendo relevante mecionar que, la caracterización en campo de la población recicladora es una actividad permanente del equipo territorial de la UAESP, esta última diferente a la mencionada en el Decreto 019 de 2022. </t>
  </si>
  <si>
    <t xml:space="preserve">En cumplimiento con la Directiva 004 de 2021, UAESP continúa con la operación de los 3 CENTROS TRANSITORIOS DE CUIDADO A CARRETEROS -CTCC, ubicados en las localidades de Puente Aranda, Martires y Kennedy. En los cuales, de manera articulada, en cabeza de las entidades del sector social (Integración Social e IDIPRON), brinda oferta de atención básica social a la población carretera atendida. A abril de 2022 los 3 CTT continuan activos.   
En cumplimiento con los lineamientos de la Adminsitración Distrital para la Atención de la población carretera, Junto a las Alcaldías Locales de las Localidades de Barrios Unidos, Usaquen, Tunjuelito y Ciudad Bolivar, se adelantan las labores de identificación de predios para la implementación y puesta en marcha de los CTCC en esas localidades. A mayo de 2022, solamente se adelanta identificación, toda vez que la contratación directa depende de la terminación de ley de garantias. </t>
  </si>
  <si>
    <t>Durante el mes de mayo se realizaron reuniones para la documentación del Procedimiento del Registro único de Carreteros para que sea formalizado dentro del Sistema Integrado de Gestión.
Se adelantó la carnetización de los carreteros en Bogotá.</t>
  </si>
  <si>
    <t>Socialización en las JAL de Barrios Unidos y Puente Aranda</t>
  </si>
  <si>
    <t>Se realiza consolidación de información, pero se desarrolla propuesta de consolidación de acuerdo a la metodologia MGA asi como propuesta de procedimiento.</t>
  </si>
  <si>
    <t xml:space="preserve">En el mes de mayo se expidió el Decreto Distrital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Terrirorial y se dictan otras disposiciones". Este Decreto Distrital da los lineaminetos para hacer la documentación del procedimiento de verificación de las ECAS, durante el mes de junio se trabajará en dicha documentación. </t>
  </si>
  <si>
    <t>Se realizaron los procesos de verificaciones y como resultado fueron actualizas las bases de datos por medio de las resoluciones 242, 243 y 180. Adicionalmente, se realizó la publicación en los PowerBi de la entidad: https://www.uaesp.gov.co/content/generalidades-del-registro-unico-registradores-oficio-ruro y https://www.uaesp.gov.co/content/generalidades-del-registro-unico-organizaciones-registradores-segun-tipologia-ruor</t>
  </si>
  <si>
    <t>Se está adelantando la esctructuración del proceso contractactual para el censo de recicladores de oficio, organizaciones de recicladores y ECAS. Fue incluido el objeto contractual en el plan anual de adquisiciones.</t>
  </si>
  <si>
    <t>Fueron formulados los siguientes documentos para el Proceso de Participación Ciudadana con alcance de  Responsabilidad Social: PCI-PC-02 V1 Rendición de cuentas y control social, PCI-PC-01 V1 Participación ciudadana, PCI-IN-01 V1 Lineamientos para la socialización de proyectos y actividades en territorio y 
    PCI-CP-01 V1 Caracterización de participacion, este útlimo remplaza la cadena de valor y el mapa relacional del proceso</t>
  </si>
  <si>
    <t>Se aprobó la creación del el Proceso de Participación Ciudadana con alcance de  Responsabilidad Social en CIGD del 21/06/2022 en el marco de la gestión del cambio</t>
  </si>
  <si>
    <t xml:space="preserve">El resultado de la ejecución de la tarea del bimestre, es el porcentaje de avance con respecto al total de los trabajos de auditorías realizados versus programados en el año en el Plan Anual de Auditorias. Para el periodo mayo - junio se programaron 9 auditorías y se ejecutaron 8, así:
1. Informe de Seguimiento y Evaluación al Plan Anticorrupción y Atención al Ciudadano. Radicado 20221100027883 del 19/05/2022. Cumplido
2.  Informe Conflictos de Interés. Radicado 20221100025943 del 04/05/2022. Cumplido
3.	Auditoría al Plan Institucional de Gestión Ambiental PIGA. Radicado. 20221100027983 del 20/05/2022. Cumplido.
4.	Proceso de Gestión Judicial. Radicado 20221100028753 del 31/05/2022. Cumplido. 
5.	Seguimiento a los Comités Institucional y Sectorial de Gestión y Desempeño. Radicado 20221100028893 del 31/05/2022. Cumplido
6.	Informe sobre las medidas de Austeridad en el Gasto Público- Decreto Distrital 492 del 2019. Radicado 20221100029753 del 3/06/2022. Cumplido
7.	Seguimiento a los planes de mejoramiento Veeduría Distrital. Se realizó y se publicó en la página web en términos. Se comunico con Radicado 20221100032783 30/06/2022. Cumplido
8.	Auditoría sobre el Plan de Gestión Integral de Residuos Sólidos del Distrito. Radicado 20221100030493 13/06/2022. Cumplido
9.	Seguimiento al plan de acción Institucional.  No se realizó. Se ejecutará en julio una vez la segunda linea de defensa emtregue el reporte correspondiente.
Auditorias s realizadas Vs auditoría programadas  8 /9
</t>
  </si>
  <si>
    <t xml:space="preserve">Se realizó el registro del 100% de los requerimientos efectuados por los entes de control e informados a la OCI, en la Matriz diseñada para el registro y seguimiento. Se realizó el respectivo seguimiento y se elaboraron los siguientes informes: en  informe con corte al 30/04/2022 con radicado No. 2022110002673 del 10 de Mayo de 2022 y el informe al 31/05/2022 con radicado No. 202211000030233 del 10/06/2022. </t>
  </si>
  <si>
    <t xml:space="preserve">Registro de avance acompañamientos realizados en el bimestre Mayo - Junio de 2022:  Se recibieron 18 solicitudes de acompañamientos Así: 
-	Mesa técnica proceso Gestión documenta. 10/05/2022 Erika, Martha y Liliana
-	Comité de contratación. 11/05/2022. Jefe
-	Acompañamiento a la SAL-RBL y SAF para emitir respuesta requerimiento Contraloría, Revisión reapertura Hallazgo del 2015. 12/05/2022. Jefe y Stella.
-	Primera visita por Oferta, reunión de la SDH proceso contable.  18/05/2022 - Jefe y Stella.
-	Asesoría Formulación Plan de mejoramiento CB a los procesos SAL-SAF y RBL. 20/05/2022. Jefe y Stella.
-	Participación en definición Plan de Trabajo del SARLAFT. 23/05/2022. Erika
-	Comité Institucional de Gestión y Desempeño. 24/05/2022. Jefe
-	Asesoría Formulación Plan de mejoramiento CB a los procesos SAL. 26/05/2022. Stella
-	Asesoría Formulación Plan de mejoramiento CB a los procesos SAF. 26/05/2022. Stella
-	Asesoría Formulación Plan de mejoramiento CB a los procesos OTIC. 27/05/2022. Jefe, ligia y Stella.
-	Comité Institucional de Gestión y Desempeño. 31/05/2022. Jefe
-	Acompañamiento a los procesos para dar respuesta y cumplimiento a las Acciones Incumplidas vigencia 2021 Contraloría de Bogotá. 8/06/2022.  Stella – jefe.
-	Acompañamiento Revisión Recopilación de la documentación para visita de Inspección del AGN. 8/06/2022. Jefe
-	Comité de Sostenibilidad Contable. 14/06/2022.  Stella – jefe.
-	Comité de conciliación – votación.  15/06/2022. Jefe
-	Sesión Extraordinaria Comité Institucional Gestión y Desempeño 21/06/2022 – Jefe
-	Comité de conciliación – votación.  24/06/2022. Jefe
-	Comité de contratación.  30/06/2022 - Jefe
Acompañamientos solicitados Vs acompañamientos realizados 18/18
</t>
  </si>
  <si>
    <t>Fue ejecutada la quinta tarea de actividad de fortalecimiento del enfoque a la prevención mediante correos enviado el 13 de junio del 2022. Se adjunta evidencia y registro en base de datos.</t>
  </si>
  <si>
    <t>Se adjunta informe I cuatrimestre 2022 de seguimiento de segunda línea de defensa</t>
  </si>
  <si>
    <t>Se recibe la gestión del SIEM, el ing osbaldo acanzo a realizar avances en el tema. la cobertura de servidores es el 50%.
El 50% restante corresponde a equipos en ambientes de desarrollo y soporte.
ya se identificaron los agentes, para equipos linux se encuentra compilado, falta realizar el proceso de instalación y conexión.
al finalizar se procede a geneerar los reportes dado que los servidores actuales están generando datos.
La implementación ya se finalizó con el Ing Osbaldo y se ecnuentra afinado. Falta implementar el agente.</t>
  </si>
  <si>
    <t>Se realizó el desarollo con framework flask y SQLite 3</t>
  </si>
  <si>
    <t>Se trabajó en la acpetación de los documentos de diseño por parte de RBL (con el apoyo del Ing Hector Cifuentes).
Se aceptaron los documentos de diseño, está pendiente la formalización con las firmas.
Actualmente se esta trabajando el módulo de autenticación del sistema, re realiza actualización en el GIT.
se carga el documento aprobado por RBL donde se acepta el diseño de base de datos,</t>
  </si>
  <si>
    <t xml:space="preserve"> En la actualidad se implementan acciones de comunicación interna, externa, digital, diseño, producción audiovisual, para el mes de junio 2022.
Estrategia 1 Posicionamiento y fortalecimiento de la imagen institucional: 4 contenidos 
Estrategia 2 Gestión y logros de las acciones desarrolladas por la entidad: 17 contenidos 
Estrategia 3 Promover el sentido de pertenencia hacia la Uaesp por parte de los funcionarios y/o contratistas: 8 contenido</t>
  </si>
  <si>
    <t>Para el mes de junio se realiza el monitoreo de medios  de manera mensual, el cual sirve como medio de alertas para la oficina de comunicaciones  de las noticias que son producidas por los medios de comunicacion  externos como lo son radio, prensa, television y paginas web.</t>
  </si>
  <si>
    <t>Se realizó seguimiento del programa SI Capital abril, mayo y junio , Se presenta evidencia de correos y reuniones virtuales.</t>
  </si>
  <si>
    <t>Segun el cronograma de cierre, los modulos de Perno (nomina), Sai-Sae (Almacen), Opget(tesorería), fueron cerrados opoprtunamente para continuar con el ingreso y registro de información del mes de marzo, abril y mayo.</t>
  </si>
  <si>
    <t>Se realizan conciliaciones de marzo, abril y mayo de 2022</t>
  </si>
  <si>
    <t xml:space="preserve">El día 19 de mayo de 2022, se realiza reunión programada con el fin de entregar los términos de referencia requeridos por el delegado de la Agencia GIZ, Eduardo Andrés Rivera Hurtado, representante de GIZ, para realizar el proceso de contratación de la consultoría para: “Elaborar el diseño de un sistema de analítica de datos que permita la recolección, articulación, tratamiento, publicación e intercambio de información estadística asociada a la gestión de indicadores y datos de información estratégica producidos por la Unidad, mediante la aplicación de metodologías de analítica de datos, la adopción del estándar SDMX para su intercambio o difusión y la generación de capacidades y competencias para su gobernanza”, luego de la presentación por parte de la jefe de la OAP, del documento su, objetivo general, el profesional Andrés Garzón, realiza la presentación del contenido del documento en sus componentes, requerimientos y fases, así como los entregables finales. Luego de aclarar algunos términos e incluir otros, Eduardo, solicita el envió por medio de correo E. del documento para iniciar el tramite administrativo requerido por GIZ.  </t>
  </si>
  <si>
    <t xml:space="preserve">Se realizan dos reuniones, 21 y 23 de junio, en las que se revisan los términos de referencia para la contratación de la consultoría, con las observaciones realizadas por el asesor de la GIZ, llegando a una redacción final que se pone a consideración de los jefes de TICS, de la OAP y de GIZ. </t>
  </si>
  <si>
    <t>Formulación plan de trabajo para la implementación del plan  SARLAFT ( Incluye actividades de divulgación, capacitación, campañas,  identificación de riesgos LA/FT, diseño de herramientas para la evaluación del riesgo, aplicación de cuestionarios, verificación de información de recicladores).</t>
  </si>
  <si>
    <t>Plan de trabajo para la implementación del plan SARLAFT aprobado</t>
  </si>
  <si>
    <t>Se elabora y presenta el Plan de trabajo para la implementación del plan SARLAFT  con la respectiva aprobación por parte de la jefe de la Oficina Asesora de Planeación. Dicho plan incluye la descripción de una serie de actividades clasificadas según la ruta metodológica SARLAFT y su respectivo cronograma</t>
  </si>
  <si>
    <t>Ejecución a la implementación del plan de trabajo SARLAFT.</t>
  </si>
  <si>
    <t>Informes trimestrales de avance.</t>
  </si>
  <si>
    <t xml:space="preserve">Durante el mes de junio se respondieron observaciones al proceso publicado en la plataforma del SECOP II, así mismo se presentó la evaluación preliminar de las propuestas. </t>
  </si>
  <si>
    <t xml:space="preserve">Durante el mes de junio se dio cumplimiento a la meta formulada dando inicio al proceso de contrataciónde la licitación internacional No. UAESP-LP-01-2022, publicada en el SECOP II.  Atendiendo a las observaciones que hicieron los oferentes interesados y teniendo en cuenta que esta es una licitación internacional, de aproximadamente 6.9 billones de pesos, de gran importancia tanto para el Distrito como para el país, se ha ampliado el plazo de prepliegos de condiciones de este proyecto, en el cual se ha venido dando respuesta a todas las preguntas, observaciones e inquietudes presentadas. Se considera pertinente esta solicitud propendiendo por garantizar la pruralidad de oferentes. </t>
  </si>
  <si>
    <t>En el mes de junio de las 23.419,74 toneladas de RPCC generadas en el Distrito Capital, se separó y trató el 22% en el Punto Limpio correspondientes a 5.242,5 toneladas de residuos, de los cuales se obtuvo una clasificación de 3.863,26 toneladas de Residuos de Contrucción y Demolición - RCD.</t>
  </si>
  <si>
    <t>En el perdiodo mayo - junio se realizo la elaboración  del Registro Topográfico del predio Pubenza Mocuelo III (QA001) ubicado en la vereda  de Mochuelo Bajo.</t>
  </si>
  <si>
    <t xml:space="preserve">En el periodo abril-junio de 2022, se remite solicitud de adquisición del predio denominado 
Santuario Mochuelo III a la Subdirección de Asuntos Legales-SAL, identificado con chip 
AAA0143YAMS, cedula catastral No. BS R 35460, matrícula inmobiliaria 50S-486080, se realiza en conjunto con SAL, la revisión y justificación para la adquisición del referido predio. </t>
  </si>
  <si>
    <t xml:space="preserve">Para el mes de mayo y junio se realizó la plantación de 3.813 y 500  individuos arbóreos respectivamente, en los predios ubicados en las veredas de Mochuelo bajo y mochuelo alto, lo anterior, completando una plantación de 53845 indivudos en los predios QA 009, QP 006, y QP 007.
El informe de ejecución que entrega el Jardín Botánico bimestralmente, será cargado una vez sea allegado a la unidad. </t>
  </si>
  <si>
    <t>En el mes de junio se efectúan las adecuaciones del contenedor que servirá como oficina de la UAESP en la Planta de Aprovechamiento de Orgánicos de Mochuelo. Se realizan diversas reuniones de análisis del alcance y resultados del Estudio Financiero de la Planta. Se presenta por parte de Ingevec SAS el Plan de Calidad y se analiza el mismo. Se efectúa en campo los arreglos de las camas de Lombricultivo por parte del Contratista Ingevec SAS, se realiza el acta de liquidación del contrato UAESP-659-2021 “Compraventa del Minicargador” y se inicia el trámite de la cuenta.
Reuniones efectuadas para dar cumplimiento a la medida de compensación No 7 “ Apoyo técnico y financiero para la implementación de proyectos de compostaje con la comunidad, teniendo en cuenta las experiencias y resultados obtenidos de este tipo de proyectos desarrollados en la zona, destacándose (Biodigestión, desintegración sin contaminación ambiental, producción de energía, trituración de mixtos, Cada iniciativa debe ser formulada con la comunidad y el aval ambiental correspondiente” en el mes de junio de 2022:
3 de Junio: Revisión Estudio Financiero Planta de Aprovechamiento de Orgánicos Mochuelo 10.0am a 12.0 pm
6 de Junio: Elaboración y Reunión de Revisión Propuesta de Operación Planta de Aprovechamiento de Orgánicos de 10am a 12pm
9 de Junio : Reunión con la comunidad para presentación de la Propuesta de Operación Planta de Aprovechamiento de Orgánicos 4pm a 8pm
14 de Junio: Visita a la Planta de Aprovechamiento de Orgánicos Mochuelo 8am a 9am
Capacitación a Comunidad de Ciudad Bolívar sobre Tema de Aprovechamiento de Orgánicos- Lugar Multipropósito Mochuelo Alto 9.15am a 11am
21 de Junio : Reunión Análisis avances Estudio Financiero Planta de Aprovechamiento de Orgánicos de Mochuelo 2.30 a 4.30pm
23 de Junio : Reunión Análisis avances Estudio Financiero Planta de Aprovechamiento de Orgánicos de Mochuelo 4.00pm a 5pm
24 de Junio : Reunión Análisis avances Estudio Financiero Planta de Aprovechamiento de Orgánicos de Mochuelo 2.00 a 4,00pm</t>
  </si>
  <si>
    <t>Se continuaron los arreglos de resanes y pintura  debido a las humedades presentadas por las fuertes lluvias en el sector. Se realizaron las prueba y la capacitacion  de los equipos instalados en el Centro del Cuidao Mochuelo quedando pendientes los equipos contra incendio y el calentador del gas.</t>
  </si>
  <si>
    <t>Para el periodo, se continua con la ejecución del proyecto nodo digital, empezando a generar reconocimiento con la comunidad en torno al acceso al uso de tecnologías y la apropiación del espacio. Anexo 1.
Igualmente, se continua con la ejecución del contrato 684 de 20121 para la adecuación de espacios físicos en el centro multipropósito, avanzando en la verificación de materiales a emplear y diseños a desarrollar, contando además con un avance significativo en la obra física. Anexo 2.
Se realiza la estructuración del proceso precontractual para la formación de comunidad en capacidades para presentación de la prueba saber 11, documentos que fueron remitidos a la subdirección de asuntos legales para su revisión y observaciones. Anexo 3.
Así mismo, se genera un espacio de reunión y se construye una propuesta para la realización de convenio con el IDRD, buscando desarrollar acciones de formación deportiva para las comunidades, lo que se espera es contar con una contrapropuesta por parte de dicha entidad, con lo que se pueda avanzar en la estructuración de estudios previos. Anexo 4.
Finalmente, se lleva a cabo la actividad “feria de servicios institucionales” en el barrio Paticos de Mochuelo Bajo, el día 11 de junio, con una participación de 600 personas aproximadamente y la vinculación de 32 entidades, lo que facilitó la realización de consultas y recepción de servicios por parte de la población. Anexo 5.</t>
  </si>
  <si>
    <t>Durante el periodo, se realiza la estructuración de los estudios previos para suscripción de nuevo convenio con la Universidad Distrital, en tal sentido, se generan documentos de trabajo sobre los cuales se avanza en la realización de observaciones previo al envío a SAL para aprobación. Anexo 1.
En relación con el convenio 633 de 2021 suscrito con la Universidad Pedagógica Nacional, dicha institución envía productos para primer y segundo desembolso mediante radicado UAESP 20227000320742 el 10 de junio de 2022; sin embargo, no cumple con los requisitos necesarios para ser tramitado por lo cual se genera observaciones remitidas mediante radicado UAESP 20223000134381. Anexo 2.
En el marco del convenio 632 de 2021, suscrito con la Universidad Nacional, El día 10 de junio se llevó a cabo reunión con estudiantes al respecto de las horas de corresponsabilidad, por otro lado, mediante correo electrónico del 15 de junio se inicia la revisión del Formato de solicitud de modificación de contrato, lo que se espera llevar a cabo en los próximos meses; finalmente se adelanta la revisión de requisitos para desembolso, elaboración y revisión de informes que permitan avanzar en el trámite. Anexo 3.
Finalmente, para el caso del convenio 512 de 2021 suscrito con la UNAD, el 4 de junio en el marco de las horas de corresponsabilidad se realizó un taller de interculturalidad en el centro multipropósito con la participación de los estudiantes beneficiarios, además el 6 de junio de 2022 se realizó último comité técnico del convenio para seguimiento de este, toda vez que se finaliza el convenio el 12 de junio. Anexo 4.</t>
  </si>
  <si>
    <t>Se realizó Sesión Extraordinaria del Comité de Alumbrado Público el día 15 de junio de 2022;  Los documentos de soporte se incluyeron en la carpeta "Comite de Alumbrado publico" ver Archivos:
* INFORME DE GESTIÓN DEL SEGUNDO TRIMESTRE 2022.PDF
* ACTA SESION EXTRAORDINARIA COMITÉ DE ALUMBRADO PUBLICO 2022.pdf</t>
  </si>
  <si>
    <t>En el mes de junio de 2022 se modernizaron 21022 luminarias, la localidad que presentó mayor modernización  de luminarias fue Engativá con 2914 seguido de Usaquen  con  2757, Ciudad Bolivar con 2555, y San Cristobal con 2085. en lo corrido del año 2022 se han modernizado un total de 36567 luminarias esto quiere decir que el proceso de modernización va en el 171,47% de la meta propuesta para el año 2022 que es de 21333 luminarias modernizadas. Ver Archivo excell: Indicador Modernización AP -  PDD v2"</t>
  </si>
  <si>
    <t>Se firmó entre la UAESP y Codensa S.A. ESP, el otro sí No 02 al Convenio No 766 de 1997, mediante el cual se actualiza entre otras obligaciones el plazo de ejecución hasta junio de 2023, igualmente las obligaciones de ENEL respecto a la operación, modernización y reposición así como la Remuneración a Codensa por la Prestación del servicio de Alumbrado Público. 
Ver Archivo "OTROSÍ No. 2 AL CONVENIO DE AP 766 DE 1997.pdf"</t>
  </si>
  <si>
    <t>Se presenta la información de los siguientes procesos contractuales que estuvieron en Ejecución durante el primer semestre:
* Contrato 534 - 2021 (Adquisición e Instalación de un equipo de monitoreo contínuo de gases para hornos crematorios del Cementerio del Norte): Finalizado. Se adjunta Acta de Recibo final de obra.
* Contrato 380 de 2021 (Actualización y complementación de estudios y diseños para la construcción de mausoleos y cuartos de hornos en Cementerio serafin):  A partir del 17 de junio de 2022 se reinició la ejecución del contrato, el cual se encontraba suspendido desde el 17/12/2021. Se adjuntan Actas de suspensión, reinicio y minutas de prórroga 03.
* Contrato 683 de 2021: (ELABORAR EL PLAN PARA LA REDUCCIÓN DEL IMPACTO POR OLORES OFENSIVOS - PRIO EN LOS CEMENTERIOR PROPIEDAD DEL DISTRITO): Se Adjuntan Informes presentados y aprobados durante el primer semestre de 2022.
* Contrato 180 de 2018 (actualización de la formulación de los Planes de Regulación y Manejo para los cementerios Cementerio Distritales del Norte y del Sur): Se adjunta copia de Resolución 0581 del 20 de Abril de 2022 de la secretaría Distrital de Planeación, con la cual aprueba el Plan de Regularización y Manejo (PRM) del Cementerio Norte; el PRM del Cementerio del Sur se aprobó durante el año 2021. Ver Archivo: Resolucion 0581_2022_PRM_Cementerio_Norte</t>
  </si>
  <si>
    <t>En junio de 2022 se radicaron y  tramitaron 235 solicitudes de subvenciones correspondientes a 469 servicios funerarios. En total se autorizaron 233 solicitudes de subvenciones, que corresponden a 467 servicios funerarios. Durante el mes se negaron dos (02) de las  solicitudes revisadas por no cumplir con los requisitos exigidos. NO habían solicitudes pendientes de meses anteriores. 
Todas estas cifras corresponden a requerimientos de subsidios en los 4 cementerios propiedad del Distrito. Ver archivo: "InformeSubvenciones_Junio2022.PDF"</t>
  </si>
  <si>
    <t>El informe de supervisión y control  de Alumbrado Público del mes de mayo fue publicado en pagina web; Informe correspondiente al mes de junio está en proceso de revisión, aprobación y publicación en pagina web. 
Ver archivo "5 Informe Mensual de Supervisión y Control Servicio Alumbrado Público - MAYO_2022.PDF"</t>
  </si>
  <si>
    <t xml:space="preserve">Informe de elaboracion de piezas de comunicación internas y externas </t>
  </si>
  <si>
    <t>La  Oficina Asesora de Comunicaciones y Relaciones Interinstitucionales  en el mes de junio realiza el comite primario y consejo de redaccion, en los cuales se realiza el seguimiento a actividades y aprobacion de contenidos.</t>
  </si>
  <si>
    <t>Se elaboraron y aprobaron los planes de supervisión y control de las 5 ASES y el comercial financiero, así mismo se entregaron los informes de supervisión y control del mes de mayo de 2022</t>
  </si>
  <si>
    <t xml:space="preserve">Revisión del informe final de la interventoría y el documento preparatorio de liquidación emitido por el Consorcio Control AFA, en el que se analizaron  aspectos como cumplimiento contractual por parte del concesionario UT ECOCAPITAL en todos los componentes del servicio, así como valoración de constancias y salvedades para ser incluidos dentro del informe de liquidación.
Solicitud y revisión de cifras del esquema con el objetivo de construir el balance financiero del contrato.  La Fiduciaria Bancolombia hasta el mes de junio remitió la información con las ordenes de pago y se están construyendo las respectivas conciliaciones.
En el mes de abril de 2022 se remitió concepto técnico actualizado a la Subdirección de Asuntos Legales de acuerdo con solicitud, realizando la valoración de 6 aspectos de presunto incumplimiento, que a finalización contractual, se realizó la tasación de los respectivos perjuicios en afectación de la cláusula penal del contrato. 
En cuanto a los ajustes, revisiones y reconocimientos a que haya lugar entre las partes, se recibió por parte de la Subdirección de Asuntos Legales concepto frente a los recursos no causados por concepto de interventoría y de aquellos asociados con la aplicación de indicadores de descuento, los cuales se incluyen como aspectos relevantes y constancias dentro del informe de liquidación.
Se encuentra pendiente por parte de la Subdirección de Asuntos Legales conceptuar frente a la devolución de los bienes muebles e inmuebles de LA UAESP, entregados para la operación.
Proceso de reversión:  se inició con la Oficina TI de la Unidad la articulación y disposición de un servidor para la virtualización del Software Planeco y se están desarrollando actividades de revisión frente a los otros software y aplicativos dispuestos por el concesionario
Se realizó la revisión del Formato Único de Inventario Documental - FUID remitido por el concesionario en el marco del plan de migración de información marco de la ejecución contractual, dando como resultado la remisión de consideraciones y observaciones al concesionario en el mes de junio de 2022.
 </t>
  </si>
  <si>
    <t>contratos de concesión para la recolección y disposición de residuos de arrojo clandestino. SE sube al Drive el informe de mayo de 2022</t>
  </si>
  <si>
    <r>
      <t xml:space="preserve">Entre el 16 de febrero y el 30 de marzo de 2022, se realizaron reuniones con el propósito de estructurar los requerimientos para el diseño y desarrollo de los módulos para administrar la información responsabilidad de la OAP, y por extensión en la UAESP. Para tal fin desde la Subdirección de Aprovechamiento, se contrató a la firma ORION (empresa desarrolladora de software), con la cual se diseñó un formato para hacer el levantamiento del inventario de los procesos de la OAP, el cual se realizó, se anexa archivo: Inventario de Procesos planeación - COMPILADO FINAL.XLS. En el mes de abril se canceló el contrato con la firma ORION, por lo cual no se continuo el levantamiento de los procesos. En el mes de abril, la Agencia de Cooperación Alemana, GIZ, conviene con la UAESP, en realizar el apoyo económico para contratar un consultorio tendiente a: “Construir un modelo integral de planeación estratégica innovadora y eficaz, a partir de un diagnóstico de la estructura actual.”, para lo cual se elaboran los términos de referencia para la misma, se anexa documento: </t>
    </r>
    <r>
      <rPr>
        <b/>
        <sz val="10"/>
        <rFont val="Calibri"/>
        <family val="2"/>
        <scheme val="minor"/>
      </rPr>
      <t>“Requerimientos formulados y aprobados.”</t>
    </r>
    <r>
      <rPr>
        <sz val="10"/>
        <rFont val="Calibri"/>
        <family val="2"/>
        <scheme val="minor"/>
      </rPr>
      <t xml:space="preserve">  https://uaespdc-my.sharepoint.com/:f:/g/personal/lady_leon_uaesp_gov_co/Er2YEK1ASvJIka48V3aW1V4B2jbZNH48J95PsLgCiAKZIA?e=NawXPg</t>
    </r>
  </si>
  <si>
    <t>2. Seguimiento de la segunda línea de defensa para los temas de: Indicadores de gestión, Plan Estratégico Institucional, Riesgos y Plan de Adecuación y Sostenibilidad del MIPG</t>
  </si>
  <si>
    <t>Informe semestral de seguimiento para PEI</t>
  </si>
  <si>
    <t>Informe semestral de seguimiento para PEI presentado al CIGD</t>
  </si>
  <si>
    <t>Informe Sistema implementado.</t>
  </si>
  <si>
    <t xml:space="preserve">Implementación de acciones afirmativas en favor de los recicladores de oficio. </t>
  </si>
  <si>
    <t xml:space="preserve">Acciones afirmativas implementadas. </t>
  </si>
  <si>
    <t>Compra de elementos tecnológicos, equipos de cómputo, uniformes y Kits de maquinaria para las  organizaciones de Recicladores, en el marco de la implementación de acciones afirmativas a cargo de la unidad administrativa especial de servicios públicos.</t>
  </si>
  <si>
    <t>Procesos de contratación adelantados para entrega de acciones afirmativas</t>
  </si>
  <si>
    <t>01/007/2022</t>
  </si>
  <si>
    <t xml:space="preserve">El contrato se reinició el 06 de mayo con la suscripción de acta de reinicio y prórroga por 78 dias calendario. Es decir que la nueva fecha de terminación del contrato es 24 de julio de 2022. En este periodo se vienen desarrollando las actividades de campo faltantes para los componentes de topografía y geotecnia. Se adjunta el acta de prórroga del contrato y el informe de actividades de campo durante el periodo correspondiente. </t>
  </si>
  <si>
    <t>Se realizó la visita a 21 predios identificados como potenciales para la implementación de proyectos de aprovechamiento por las condiciones de área accesibilidad y contexto, esto en virtud de dar una viabilidad técnica frente al proceso de evaluación, además se compilo la información respectiva a los avalúos catastrales y propietarios. 
Evidencia: matriz de predios potenciales, registro fotográfico de predios privados</t>
  </si>
  <si>
    <t xml:space="preserve">Se logró articular entre la empresa TOSTAO y la organización de recicladores MYM universal, con el fin de concertar la entrega del certificado de disposición final de residuos generados en el marco por la recepción de la borra de café.
Evidencia: certificado disposición final  
Se Elabora Propuesta Para La Operatividad De Las Rutas De Recolección Y Planta De Tratamiento De Residuos Orgánicos De Mochuelo.
Evidencia: documento propuesto   
Articulación con la universidad Militar (proceso de estructuración de la iniciativa de valorización de residuos orgánicos de la universidad militar de Colombia)
Evidencia: acta de reunión   </t>
  </si>
  <si>
    <t xml:space="preserve">Se continua con la construcción de los documentos técnicos así:
1. Realización de estudios sobre la prefactibilidad técnica, económica, administrativa, jurídica y ambiental de tecnologías de tratamiento de residuos orgánicos a mediana y gran escala.
2. Realización de estudios para determinar la viabilidad técnica económica, administrativa, jurídica y ambiental (factibilidad) del tratamiento y valorización a mediana y gran escala de los residuos orgánicos a través de tecnologías que produzcan energía eléctrica, energía térmica, (biogás, pellets).
Evidencia: avances de documentos técnicos </t>
  </si>
  <si>
    <t>Se realiza reuniones con GIZ y Secretaría de Habitat, se define fecha y orden del día de la IV  Mesa Industrial del plástico y se envían 44 invitaciones a la industria.</t>
  </si>
  <si>
    <t>Se estructuraron los documentos técnicos y contractuales para la adición al contrato UAESP-501-2021 para los recursos que permitan desarrollar los estudios de topografía y suelos y así continuar con la actividad de diseños de la Planta de tratamiento y Aprovechamiento de RCD.</t>
  </si>
  <si>
    <t>Se estructuró el anexo técnico de la contratación de un estudio de localización de áreas potenciales para ubicar infraestructuras para la gestión de RCD en Bogotá D.C.</t>
  </si>
  <si>
    <t>Se estructuró el anexo técnico de la contratación de la caracterización de RCD, cuya contratación estará a cargo de la subdirecicón de RBL, por solicitud de la subdirección de Asuntos Legales de la UAESP. Se envió anexo técnico que contiene obligaciones, productos, costos y tiempos.</t>
  </si>
  <si>
    <t>Se tiene un primer borrador de un proyecto piloto de recolección, transporte y acopio de RCD de pequeños generadores que se pretende ser implementado en una de las bodegas de Maria Paz.</t>
  </si>
  <si>
    <t xml:space="preserve">Se realizaron  6 de sensibilización a comercios -  - 44 sensibilizaciones a la comunidad - 8 sensibilizaciones a entidades educativas - 3 actividades de sensibilización a recicladores </t>
  </si>
  <si>
    <t>16 actividades de capacitación Decreto 400 - 2 capacitaciones a entidad educativa y 2 capacitaciones a empresas</t>
  </si>
  <si>
    <t xml:space="preserve">A través de la interventoría de las ASEs se realiza el acompañamiento al Plan de Campañas de los concesionarios del aseo, se evidencia el acompañamiento realizado. </t>
  </si>
  <si>
    <t>Se realizan dos piezas audiovisuales: Una en competencias laborales para eldesarrollo del proyecto de vida en le trabajo y una segunda sobre acceso a l programa de incentivos para apoyar sus iniciativas y emprendimientos. Los videos pueden ser visualizados en las siguientes páginas: https://www.uaesp.gov.co/noticias/recicladores-oficio-se-certifican-competencias-laborales y  https://www.uaesp.gov.co/noticias/recicladores-beneficiados-incentivos-la-uaesp</t>
  </si>
  <si>
    <t xml:space="preserve">Se realizo la entrega, a la Asociacion de recicladores M&amp;M , de 28 canecas verdes de 210 litros de capacidad, con el objeto de fortalecer sus rutas de aprovechamiento de organicos en la localidad de Usaquen </t>
  </si>
  <si>
    <t xml:space="preserve">Durante el primer trimestre de la vigencia se realizó el comité de inclusión al RUOR, la resolución de inclusión fue emitida en el mes de junio, fueron incluidas 5 organizaciones de acuerdo con la resolución 243 de 2022. </t>
  </si>
  <si>
    <t>En la  plaza de artesanos se realizó el 30 de junio la VIII Mesa Distrital de Recicladores, a la que asistieron más de 50 organizaciones inscritas en el RUOR. Se abordaron temáticas relacionadas con el gremio y se escucharon las inquietudes de los miembros de las organizaciones asistentes.</t>
  </si>
  <si>
    <t>En respuesta a los reportes de población carretera realizados por las Organizaciones de reciclaodres, remitidos a UAESP en el marco de la creación del Registro Único de Carreteros -RUCA, requerimiento informado mediante circular 20227000000054, UAESP remite comunicación oficial a 157 Organizaciones  sobre el estado del procedimiento de identificación de sus carreteros. 
Continúa la entrega de carnets a las organizaciones de recicladores en el marco de la creación del Registro Único de Carreteros -RUCA</t>
  </si>
  <si>
    <t xml:space="preserve">En cumplimiento con los lineamientos de la Adminsitración Distrital para la Atención de la población carretera, Junto a las Alcaldías Locales de las Localidades de Barrios Unidos, Usaquen, Tunjuelito y Ciudad Bolivar, se adelantan las labores de identificación de predios para la implementación y puesta en marcha de los CTCC en esas localidades. Para el periodo correspondiente a junio 2022, se realiza la identificación y visita a predios en las localidades de BARRIOS UNIDOS y USAQUEN. Continua pendiente el resporde de las Alcaldías de CIUDAD BOLIVAR Y TUNJUELITO de los predios identificados. </t>
  </si>
  <si>
    <t xml:space="preserve">El procedimiento del Registro único de Carreteros fue formalizado con fecha de 02 de Junio. La actualización del registro se realiza de acuerdo con el procedimiento. </t>
  </si>
  <si>
    <t>Se realizan jornadas de socialización periodica a carreteros en los entornos a los CTCC, con oferta y beneficios de los CTCC en manejo de residuos y atención a población carretera</t>
  </si>
  <si>
    <t xml:space="preserve">Durante el mes de junio se realizaron las visitas de seguimiento al programa de incentivos, los proyectos se encuentran en fase de ejecución, se adjunta el seguimiento de los proyectos beneficiados. </t>
  </si>
  <si>
    <t xml:space="preserve">Durante el mes de junio se ha venido estructurando la resolución que defina los términos de referencia para el programa de incentivos de la vigencia 2022 que permitirá realizar el apoyo a las organizaciones en la formulación de proyectos. </t>
  </si>
  <si>
    <t xml:space="preserve">Con la  GIZ, Se realizó seguimiento y retroalimentación a los temas de cooperación en materia de residuos orgánicos en Bogotá; adí mismo, se acordó realizar una publicación conjunta del Estudio de Potencial de Aprovechamiento para la ciudad de Bogotá y se avanza en el tema de la Operación del Biodigestor en la plaza de mercado del Quirigua y Terminal de transportes. En cuanto a Francia (FASEP), se presentaron los avances y articulación con las diferentes entidades para la obtención de información para soportar el diagnóstico del Proyecto FASEP. Igualmente, se realizó articulación entre Francia (FASEP) y GIZ (PREVEC) en torno a los proyectos de orgánicos, logrando definir que los primeros se concentrarían en residuos orgánicos más limpios y los segundos en los orgánicos mezclados provenientes de los hogares. Respecto a Suecia, se adelantó con el Consejo Sueco  el tema de Región Metropolitana Bogotá Cundinamarca, así como la diferencia y complementariedad del Estudio de Swedfund con los que se están llevando acabo de residuos en la ciudad. En cuanto a otros actores y organismos internacionales, se realizó acercamiento con Mikkel Hall especialista en ciudades de la Embajada de Dinamarca, con el Centro Suizo de Ecotecnologías, Desarrollo Sostenible y Generación de Empleo-(Econtechsy) para la donación de triciclos electricos a los recicladores de oficio y relacionamiento de la UAESP con la red C40 Cities. 
</t>
  </si>
  <si>
    <t>Con el SENA CGI,  se adelantaron conversaciones para la suscripción del Acta de Relacionamiento Estratégico; así como se trato el tema de procesos de formación con expertos sobre plástico para población recicladora de oficio. Con la EPC Cajicá, actualmente se está tramitando las firmas para la suscripción del Memorando de Entendimiento con la UAESP. Finalmente, se realiza articulación con entidades distritales, la CCB, la ANDI y otros, en torno al proyecto de Bogotá Circular liderado por la SDA.</t>
  </si>
  <si>
    <t>Se realizaron los procesos de verificaciones y como resultado fueron actualizas las bases de datos por medio de las resoluciones 247 y 259. Adicionalmente, se realizó la publicación en los PowerBi de la entidad: https://www.uaesp.gov.co/content/generalidades-del-registro-unico-registradores-oficio-ruro y https://www.uaesp.gov.co/content/generalidades-del-registro-unico-organizaciones-registradores-segun-tipologia-ruor</t>
  </si>
  <si>
    <t xml:space="preserve">Se realizó el apoyo la formalización del Decreto 596 de 2016 a las organizaciones de recicladores de oficio. </t>
  </si>
  <si>
    <t>La fase de planeación del software esta realizada, pero no ha sido posible realizar la reunión con la persona designada de control interno para revisión y aceptación.
No se ha podido definir el espacio formal.
Se adjunta capturas de pantalla de la herramienta GIT que soporta los avances realizados sobre esta actividad.</t>
  </si>
  <si>
    <t>se ha avanzado en el documento de diseño (archivo "NFU V1.4")
se carga el documento aprobado por RBL donde se acepta el diseño de base de datos. Adicionalmente, se cargan los soportes de desarrollo en archivo comprimido (archivo "NFU_0.1")</t>
  </si>
  <si>
    <t>No se ha avanzado en pruebas funcionales con RBL para poder iniciar pruebas.
Se realiza la actualización del cronograma. Se adjunta el archivo denominado "cronograma"</t>
  </si>
  <si>
    <r>
      <rPr>
        <b/>
        <u/>
        <sz val="10"/>
        <rFont val="Calibri"/>
        <family val="2"/>
        <scheme val="minor"/>
      </rPr>
      <t>1. Programa Institucional:</t>
    </r>
    <r>
      <rPr>
        <sz val="10"/>
        <rFont val="Calibri"/>
        <family val="2"/>
        <scheme val="minor"/>
      </rPr>
      <t xml:space="preserve">
-Primeras mesas de trabajo con Alcaldías Locales sobre medidas sancionatorias por manejo inadecuado de residuos. Ver Programa 1. Proyecto 1. Actividad 1. Anexo 1. 
- Se anexa Excel con informe por localidad de medidas correctivas desde 2017 a abril 2022 y correo enviado con el análisis de cada pestaña del Excel. Ver Programa 1. Proyecto 1. Actividad 2. Anexo 1 y 2. 
- Se cuenta con un acuerdo vigente donde se establecen los porcentajes de subsidios y contribuciones. Ver Programa 1. Proyecto 2. Actividad 1. Anexo 1.
- Se cuenta con un FSRI vigente. Ver Programa 1. Proyecto 2. Actividad 2. Anexo 1 al 5.
</t>
    </r>
    <r>
      <rPr>
        <b/>
        <u/>
        <sz val="10"/>
        <rFont val="Calibri"/>
        <family val="2"/>
        <scheme val="minor"/>
      </rPr>
      <t>2. Programa de Recolección, Transporte y Transferencia:</t>
    </r>
    <r>
      <rPr>
        <sz val="10"/>
        <rFont val="Calibri"/>
        <family val="2"/>
        <scheme val="minor"/>
      </rPr>
      <t xml:space="preserve"> 
- Se anexa informe de las encuestas que van hasta el momento con 203 encuestas realizadas y se anexan seis (6) sensibilizaciones sobre el uso adecuado de los contenedores en diferentes localidades de Bogotá. Ver Programa 2. Proyecto 1. Actividad 1. Anexo 1 y 2. 
- Se realizaron mesas de trabajo con los prestadores Área Limpia y Promoambiental relacionado con la ubicación de contenedores soterrados. Ver Programa 2. Proyecto 1. Actividad 3. Anexo 3 al 5.
- Se adelantaron estudios previos para contratar la caracterización de residuos presentados en contenedores. Ver Programa 2. Proyecto 1. Actividad 4. Anexo 1 al 2.
- Se asiste a reunión ocho (8) seguimientos de socialización de soterrados realizados en la Localidades de Suba y Usaquén. Ver Programa 2. Proyecto 1. Actividad 8. Anexo 1 y 2. 
- Se presentan los censos de puntos críticos reportados por parte de cada uno de los prestadores del servicio. Ver Programa 2. Proyecto 2. Actividad 1. Anexo 1. 
- Se realzó entrega de punto crítico en la localidad de Suba. Ver Programa 2. Proyecto 2. Actividad 3. Anexo 1 y 2. 
- Se implementó Plan piloto en la Localidad de Suba para la ruta selectiva de recolección de residuos orgánicos con 15,63 Toneladas recolectadas en el mes de mayo. Total de enero a mayo 2022: 72,43 Toneladas. Se adjuntan las toneladas recolectadas en el mes de mayo.  Ver Programa 2. Proyecto 4. Actividad 4. Anexo 1.
- Se anexan los seguimientos realizados a la ruta diferenciada de recolección de orgánicos para el mes de mayo de la localidad de Suba. Ver Programa 2. Proyecto 4. Actividad 5. Anexo 1.
</t>
    </r>
    <r>
      <rPr>
        <b/>
        <u/>
        <sz val="10"/>
        <rFont val="Calibri"/>
        <family val="2"/>
        <scheme val="minor"/>
      </rPr>
      <t>3. Programa de Barrido y Limpieza:</t>
    </r>
    <r>
      <rPr>
        <sz val="10"/>
        <rFont val="Calibri"/>
        <family val="2"/>
        <scheme val="minor"/>
      </rPr>
      <t xml:space="preserve"> 
- Para este periodo se verificaron las pruebas de entrega y confirmaciones de asistencia a la mesa distrital de barrido convocada para el 02 de junio de 2022. Se anexa registro de cada una de las comunicaciones. Ver Programa 3. Proyecto 1. Actividad 1. Anexo 1. 
- Avance del estado del arte relacionado con los usos del suelo y actividad económica de acuerdo con el POT Decreto 555 de 2021, que hace parte del "Documento Metodológico que involucre las dinámicas de uso de suelo y desarrollo de actividad económica para la asignación de frecuencias de barrido".  Se anexa documento. Ver Programa 3. Proyecto 1. Actividad 2. Anexo 1 y 2. 
- Para este periodo se verificaron las pruebas de entrega y confirmaciones de asistencia a la mesa distrital de cestas públicas convocada para el 09 de junio de 2022. Se anexa registro de cada una de las comunicaciones. Ver Programa 3. Proyecto 1. Actividad 1. Anexo 1. 
- Se presentan las distribuciones para las actividades en campo y los avances en las validaciones en campo de las cestas públicas a través del aplicativo SURVEY 123, como evidencia se deja el enlace del visor con el registro de los cuadrantes de la ciudad validados en campo: https://www.arcgis.com/home/webmap/viewer.html?webmap=a7d62649c6b248a196409ea0715731f2&amp;extent=-74.1604,4.6597,-73.9069,4.7981. Ver Programa 3. Proyecto 2. Actividad 2. Anexo 1.
- Para este periodo se elaboró presentación con la revisión y análisis de los datos que se han obtenido a través de las cestas validadas en campo. Como evidencia se anexan presentación. Ver Programa 3. Proyecto 2. Actividad 2. Anexo 2.
- Se sube soporte de socialización de veintiún (21) actividades sobre el adecuado uso de cestas públicas en diferentes localidades de Bogotá y se apoyó la actividad de verificación de cestas en la localidad de Teusaquillo. Ver Programa 3. Proyecto 2. Actividad 4. Anexo 1 y 2. 
- Para este periodo se presenta el informe mensual del avance de las validaciones en campo para la verificación del estado de las cestas públicas en la ciudad. Ver Programa 3. Proyecto 2. Actividad 5. Anexo 1. 
- Se realizó reunión de seguimiento con el equipo de acuerdo con el plan de trabajo, se anexa acta de reunión del 13 de mayo. Ver Programa 3. Proyecto 2. Actividad 5. Anexo 2. 
</t>
    </r>
    <r>
      <rPr>
        <b/>
        <u/>
        <sz val="10"/>
        <rFont val="Calibri"/>
        <family val="2"/>
        <scheme val="minor"/>
      </rPr>
      <t>4. Programa de Poda de árboles y corte de césped:</t>
    </r>
    <r>
      <rPr>
        <sz val="10"/>
        <rFont val="Calibri"/>
        <family val="2"/>
        <scheme val="minor"/>
      </rPr>
      <t xml:space="preserve"> 
- Soporte invitación: Radicado 20222000114861 Invitación a mesa de trabajo consolidación información mediciones crecimiento de césped JBB – UAESP. Ver Programa 4. Proyecto 1. Actividad 2. Anexo 1.
- Soporte invitación: Vía email - Teams Invitación a mesa de trabajo consolidación información mediciones crecimiento de césped JBB - UAESP 15-06-2022. Ver Programa 4. Proyecto 1. Actividad 2. Anexo 2. 
- Instalación Unidades de muestreo: Informes de las mediciones realizadas en cada día. Ver Programa 4. Proyecto 1. Actividad 4. Anexo 1. 
- Archivo del total de parcelas instaladas en mayo y archivo Excel consolidados de las mediciones. Ver Programa 4. Proyecto 1. Actividad 4. Anexo 2. 
-  Invitación mesa interinstitucional con SDA para ajuste de la labor social en el marco de los planes de poda. Ver Programa 4. Proyecto 2. Actividad 1. Anexo 1.
</t>
    </r>
    <r>
      <rPr>
        <b/>
        <u/>
        <sz val="10"/>
        <rFont val="Calibri"/>
        <family val="2"/>
        <scheme val="minor"/>
      </rPr>
      <t>5. Programa de lavado:</t>
    </r>
    <r>
      <rPr>
        <sz val="10"/>
        <rFont val="Calibri"/>
        <family val="2"/>
        <scheme val="minor"/>
      </rPr>
      <t xml:space="preserve"> 
- 27.05.2022: Reunión de seguimiento y verificación de avances al programa de lavado de áreas públicas. Ver Programa 5. Anexo 1.
-Se asistió a las reuniones preparatorias para los avances de la Acción Popular de Baños Públicos con el fin de propiciar y consolidar mesas interinstitucionales anuales en las que participen las instituciones que tengan injerencia en la oferta y mantenimiento de baños públicos en la ciudad. Ver Programa 5. Proyecto 1. Actividad 1. Anexo 1 al 3. 
- Se sube soporte de socialización de cinco (5) actividades de sensibilización para fortalecer el cambio de hábitos y generar sentido de pertenencia en la apropiación del espacio público, antes, durante o después del lavado de un punto sanitario. Ver Programa 5. Proyecto 1. Actividad 2. Anexo 1.  
- Se realizaron dieciséis (16) visitas de fechas 02.05.2022, 03.05.2022, 04.05.2022, 05.05.2022, 07.05.2022, 10.05.2022, 11.05.2022, 12.05.2022, 19.05.2022, 21.05.2022, 22.05.2022, 24.05.2022 y 28.05.2022 para la medición y verificación de puentes que requieren mayores frecuencias de lavado. Ver Programa 5. Proyecto 2. Actividad 1. Anexo 1 al 16. 
- Información de mayores frecuencias de lavado. Ver Programa 5. Proyecto 2. Actividad 3. Anexo 1 al 6. 
</t>
    </r>
    <r>
      <rPr>
        <b/>
        <u/>
        <sz val="10"/>
        <rFont val="Calibri"/>
        <family val="2"/>
        <scheme val="minor"/>
      </rPr>
      <t>6. Programa de Residuos Especiales:</t>
    </r>
    <r>
      <rPr>
        <sz val="10"/>
        <rFont val="Calibri"/>
        <family val="2"/>
        <scheme val="minor"/>
      </rPr>
      <t xml:space="preserve"> 
-  Se adjunta el informe con los avances realizados, de acuerdo con los comentarios realizados el mes de marzo. Ver Programa 6. Proyecto 1. Actividad 1. Anexo 1.
- 13.05.2022: Se realiza reunión con los apoyos de esta actividad para dividir el trabajo a realizar en el documento. Ver Programa 6. Proyecto 1. Actividad 2. Anexo 1.
- Se realiza reunión con Alcaldía de Ciudad Bolívar y Engativá para solicitar apoyos en sensibilización interinstitucional para la actividad de JCB. Ver Programa 6. Proyecto 1. Actividad 3. Anexo 1 y 2. 
- Se adjunta el informe con los avances realizados, de acuerdo con los comentarios realizados el mes de marzo. Ver Programa 6. Proyecto 2. Actividad 1. Anexo 1. 
- Soportes de informes de las jornadas de Juntos Cuidamos Bogotá y Tomas Territoriales y soportes de las encuestas de satisfacción realizadas en dichas jornadas. Ver Programa 6. Proyecto 2. Actividad 2. Anexo 1 al 6.
- Se realiza reunión con los profesionales encargados para coordinar con el abogado de RBL. Ver Programa 6. Proyecto 2. Actividad 5 y 6. Anexo 1. 
- Se anexa correo solicitando un oficio y la reiteración de este. Ver Programa 6. Proyecto 2. Actividad 5 y 6. Anexo 2.  
- Se anexa matriz a la fecha con las diferencias identificadas en la página web de los concesionarios sobre la línea 110 y la solicitud de recolección de RCD y voluminosos. Ver Programa 6. Proyecto 2. Actividad 5 y 6. Anexo 3. 
- Se anexa reunión para solicitar el apoyo del abogado en el documento de instrumentos legales. Ver Programa 6. Proyecto 3. Actividad 1. Anexo 1. 
- Se anexa el avance del manual de atención. Ver Programa 6. Proyecto 3. Actividad 2. Anexo 1. 
- Se envía correo aclaratorio sobre el objetivo del PGIRS y se solicita realizar un oficio para la articulación con SDA. Ver Programa 6. Proyecto 3. Actividad 3. Anexo 1. 
- Se anexa reunión de articulación con Ministerio de Ambiente. Ver Programa 6. Proyecto 3. Actividad 4. Anexo 1. 
- Se anexa histórico del correo con solicitud del CRP para el nuevo contrato. Ver Programa 6. Proyecto 3. Actividad 4. Anexo 2. 
- Se anexa soporte de las alianzas interinstitucionales para generar alternativas viables para la gestión integral de NFU, como las llantatones realizadas en diferentes localidades de la ciudad en el mes de mayo. Ver Programa 6. Proyecto 3. Actividad 5. Anexo 1. 
</t>
    </r>
    <r>
      <rPr>
        <b/>
        <u/>
        <sz val="10"/>
        <rFont val="Calibri"/>
        <family val="2"/>
        <scheme val="minor"/>
      </rPr>
      <t>7. Programa de Ruralidad:</t>
    </r>
    <r>
      <rPr>
        <sz val="10"/>
        <rFont val="Calibri"/>
        <family val="2"/>
        <scheme val="minor"/>
      </rPr>
      <t xml:space="preserve"> 
- Ajustes en el Diagnóstico de Ruralidad incluyendo las nuevas localidades con área rural. Ver Programa 7. Proyecto 1. Actividad 1. Anexo 1 y 2.
- Se realizó reunión con la Subdirección de aprovechamiento para revisar el 25 de mayo las posibilidades de gestión diferenciada de los residuos en área rural, como producto de la reunión se revisó la ubicación de la planta de mochuelo teniendo en cuenta el POT vigente. Ver Programa 7. Proyecto 1. Actividad 3. Anexo 1. 
- Se realizó reunión con la SDHT donde se expuso por parte de esa Secretaría los proyectos que se vienen desarrollando para la ruralidad y la manera como se articularan con los modelos diferenciales que se pretendan implementar desde la Unidad para gestión de residuos. Ver Programa 7. Proyecto 1. Actividad 3. Anexo 2. 
- Se sube soporte de una (1) actividad donde se presentó la oferta de Gestión Social RBL a colegio en ruralidad de Usme. Ver Programa 7. Proyecto 3. Actividad 3. Anexo 1.
</t>
    </r>
    <r>
      <rPr>
        <b/>
        <u/>
        <sz val="10"/>
        <rFont val="Calibri"/>
        <family val="2"/>
        <scheme val="minor"/>
      </rPr>
      <t>8. Programa de Gestión del Riesgo:</t>
    </r>
    <r>
      <rPr>
        <sz val="10"/>
        <rFont val="Calibri"/>
        <family val="2"/>
        <scheme val="minor"/>
      </rPr>
      <t xml:space="preserve"> 
De carácter general para el Programa (Ver Programa 8. General. Anexo 1.):
- Reunión de armonización metodológica Programa de Gestión de Riesgos - PGIRS:  El 17 de mayo de 2022, se participó en la reunión realizada por la Oficina Asesora de Planeación en la que desde RBL se brindó apoyo en la explicación del registro de las fichas para la formulación de las medidas de reducción (P2A1) para las otras dependencias misionales de acuerdo con la reunión que se sostuvo el pasado 22 de abril.
- Reunión parámetros de línea base:  el día 17 de mayo de 2022, en el marco de la reunión enunciada en el punto anterior, se abordó la revisión de los parámetros a proponer para la construcción de la línea base del Programa de Gestión de Riesgos.  Desde RBL se presentó la propuesta de parámetros a actualizar los cuales corresponden preliminarmente a:
1. Listado actualizado de escenarios de riesgo asociados a la gestión integral de residuos sólidos por localidad actualizados 2022.
2. Determinación cualitativa del nivel de riesgo por probabilidad de ocurrencia por localidad:  corresponde al listado de escenarios de riesgo con la actualización del cálculo de su nivel de riesgo de acuerdo con la metodología de colores que se aplicó durante 2021 y la realizada en 2022 para los escenarios pendientes 2022.
3. Número de emergencias reportadas, asociadas a los escenarios de riesgo identificados por localidad.
En esta reunión las Subdirecciones de Aprovechamiento y Disposición Final revisarían la aplicabilidad en sus escenarios de riesgo por lo que el 31 de mayo, la Oficina Asesora de Planeación convocó nuevamente reunión, en la que mencionaron acogerse a los parámetros propuestos por RBL y se programó para el martes 7 de junio, capacitación de la metodología de análisis de riesgo por colores para la correspondiente formulación del parámetro 2 ya listado previamente.
- Reunión equipo RBL Programa de Gestión de Riesgos: Posterior a la reunión anterior, el mismo 17 de mayo de 2022 el equipo de RBL del Programa de Riesgos, realizó reunión en la que se abordaron los siguientes temas: Actualización de identificación, priorización y caracterización de escenarios de riesgo por localidad con base en lo descrito en el Decreto 555 de 2021 de acuerdo con las nuevas Unidades de Planeamiento Local, listado de fuentes de información para la actualización de los parámetros de línea base, y distribución de escenarios de riesgo pendientes para la formulación de las medidas de reducción pendientes (P2A1)
Respecto a las fuentes de información de la línea base (parámetro 3), el equipo definió en principio las siguientes:
- RBL: Registro de eventos asociados con árboles caídos o probable riesgo (equipo de corte y poda) -  SIRE
- RBL: Registro de eventos asociados con árboles caídos o probable riesgo (equipo de corte y poda) -  ORFEO
- Plataforma SIRE- IDIGER: no hemos obtenido respuesta aún del IDIGER, se solicitó accesos usuarios UAESP y programación de mesa de trabajo para inclusión de tipificaciones. Se adjunta correo electrónico de solicitud del 25 de mayo de 2022. Ver Programa 8. Línea Base. Anexo 1 al 3. 
- Base de datos personal de DANIEL MONTENEGRO, referente de emergencias en la Subdirección.
Estas bases de datos se encuentran en estudio todavía, más se parametrizó la matriz de registro general la cual se diseñó de acuerdo con los escenarios de riesgo ya identificados.  Se adjunta modelo en archivo excel y el formato propuesto para la presentación de los parámetros de línea base. Ver Programa 8. Línea Base. Anexo 1 al 3. 
- Se adjunta acta de reunión del 17 de mayo (Equipo RBL - Gestión del Riesgo). Ver Programa 8. General. Anexo 1. 
- Se presenta el documento con los contenidos avanzados en el mes de mayo de 2022. Ver Programa 8. Proyecto 1. Actividad 2. Anexo 1. 
-Durante el periodo de mayo, se continúa con el ejercicio de formulación de fichas preliminares de medidas de reducción.  Se adjuntan las fichas para los escenarios de riesgo asociados con: Conciertos y eventos masivos, éstas serán revisadas y de ser el caso incluida en los documentos que se definan. Ver Programa 8. Proyecto 2. Actividad 1. Anexo 1. 
En las fichas de formulación de medidas de reducción (Proyecto 2, Actividad1) se incluyó una sección para el registro de indicadores de evaluación de estas medidas que también serán incluidos en la batería de indicadores (ver documento adjunto P2A1). Ver Programa 8. Proyecto 3. Actividad 2. Anexo 1.</t>
    </r>
  </si>
  <si>
    <r>
      <rPr>
        <b/>
        <u/>
        <sz val="10"/>
        <rFont val="Calibri"/>
        <family val="2"/>
        <scheme val="minor"/>
      </rPr>
      <t>1. Programa Institucional:</t>
    </r>
    <r>
      <rPr>
        <sz val="10"/>
        <rFont val="Calibri"/>
        <family val="2"/>
        <scheme val="minor"/>
      </rPr>
      <t xml:space="preserve">
- Se anexa Excel con informe por localidad de medidas correctivas desde 2017 a abril 2022 y correo enviado solicitando a SCJ los meses de mayo y junio para realizar el informe en Julio del 1er semestre 2022. Ver Programa 1. Proyecto 1. Actividad 2. Anexo 1 y 2. 
- Se cuenta con un acuerdo vigente donde se establecen los porcentajes de subsidios y contribuciones. Ver Programa 1. Proyecto 2. Actividad 1. Anexo 1.
- Se cuenta con un FSRI vigente. Ver Programa 1. Proyecto 2. Actividad 2. Anexo 1 al 5.
</t>
    </r>
    <r>
      <rPr>
        <b/>
        <u/>
        <sz val="10"/>
        <rFont val="Calibri"/>
        <family val="2"/>
        <scheme val="minor"/>
      </rPr>
      <t>2. Programa de Recolección, Transporte y Transferencia:</t>
    </r>
    <r>
      <rPr>
        <sz val="10"/>
        <rFont val="Calibri"/>
        <family val="2"/>
        <scheme val="minor"/>
      </rPr>
      <t xml:space="preserve"> 
- Se anexa informe de las encuestas que van hasta el momento con 252 encuestas realizadas y se anexan once (11) sensibilizaciones sobre el uso adecuado de los contenedores en diferentes localidades de Bogotá. Ver Programa 2. Proyecto 1. Actividad 1. Anexo 1 y 2. 
- Se adelantó el documento con los lineamientos de ubicación de contenedores. Ver Programa 2. Proyecto 1. Actividad 2. Anexo 1. 
- Se avanzó con la construcción de los estudios previos para la consultoría para la caracterización de residuos. Ver Programa 2. Proyecto 1. Actividad 4. Anexo 1 y 2.
- Se desarrollaron mesas con los prestadores del servicio para la ubicación e instalación de soterrados. Ver Programa 2. Proyecto 1. Actividad 7. Anexo 1 al 5</t>
    </r>
    <r>
      <rPr>
        <b/>
        <sz val="10"/>
        <rFont val="Calibri"/>
        <family val="2"/>
        <scheme val="minor"/>
      </rPr>
      <t>.</t>
    </r>
    <r>
      <rPr>
        <sz val="10"/>
        <rFont val="Calibri"/>
        <family val="2"/>
        <scheme val="minor"/>
      </rPr>
      <t xml:space="preserve">
- Se asiste a reunión siete (7) seguimientos de socialización de soterrados realizados en la Localidades de Suba, ya que ASE 1 no remitió programación. Ver Programa 2. Proyecto 1. Actividad 8. Anexo 1. 
- Se presentan los censos de puntos críticos reportados por parte de cada uno de los prestadores del servicio. Ver Programa 2. Proyecto 2. Actividad 1. Anexo 1. 
- Se realizó entrega de dos puntos críticos en la localidad de Kennedy y Usaquén. Ver Programa 2. Proyecto 2. Actividad 3. Anexo 1 y 2. 
- Se revisó el componente normativo del documento que contiene el esquema de atención de residuos orgánicos. Ver Programa 2. Proyecto 4. Actividad 3. Anexo 1. 
- Se implementó Plan piloto en la Localidad de Suba para la ruta selectiva de recolección de residuos orgánicos con 19,24 Toneladas recolectadas en el mes de junio. Total de enero a junio 2022: 91,67 Toneladas. Se adjuntan las toneladas recolectadas en el mes de junio.  Ver Programa 2. Proyecto 4. Actividad 4. Anexo 1.
- Se realizó reunión de seguimiento con el prestador del piloto en la localidad de Suba. Ver Programa 2. Proyecto 4. Actividad 5. Anexo 1.
</t>
    </r>
    <r>
      <rPr>
        <b/>
        <u/>
        <sz val="10"/>
        <rFont val="Calibri"/>
        <family val="2"/>
        <scheme val="minor"/>
      </rPr>
      <t>3. Programa de Barrido y Limpieza:</t>
    </r>
    <r>
      <rPr>
        <sz val="10"/>
        <rFont val="Calibri"/>
        <family val="2"/>
        <scheme val="minor"/>
      </rPr>
      <t xml:space="preserve"> 
- Se realizó la mesa distrital de barrido convocada para el 02 de junio de 2022, de la cual se realizó acta de reunión y encuesta con el fin de recopilar la información de las diferentes entidades del Distrito. Se anexa acta de reunión. SE CUMPLE CON LA ACTIVIDAD PARA LA VIGENCIA 2022. Ver Programa 3. Proyecto 1. Actividad 1. Anexo 1. 
- Avance del documento metodológico que involucra las dinámicas de uso y desarrollo de actividad económica para la asignación de frecuencias de barrido. Adicionalmente, se anexa información recogida durante la mesa distrital de barrido realizada el 02 de junio de 2022.  Se anexa documento. y respuestas a la encuesta. Ver Programa 3. Proyecto 1. Actividad 2. Anexo 1 y 2. 
- Se realizó la mesa distrital de cestas públicas convocada para el 09 de junio de 2022, de la cual se realizó acta de reunión y encuesta con el fin de recopilar la información de las diferentes entidades del Distrito. Se anexa acta de reunión. SE CUMPLE CON LA ACTIVIDAD PARA LA VIGENCIA 2022. Ver Programa 3. Proyecto 2. Actividad 1. Anexo 1 
- Se apoyó la actividad de verificación de cestas en la localidad de Barrios Unidos y Sumapaz. Ver Programa 3. Proyecto 2. Actividad 2. Anexo 1. 
- Se presentan las distribuciones para las actividades en campo y los avances en las validaciones en campo de las cestas públicas a través del aplicativo SURVEY 123, como evidencia se deja el enlace del visor con el registro de los cuadrantes de la ciudad validados en campo: https://www.arcgis.com/home/webmap/viewer.html?webmap=a7d62649c6b248a196409ea0715731f2&amp;extent=-74.1604,4.6597,-73.9069,4.7981. Ver Programa 3. Proyecto 2. Actividad 2. Anexo 2.
- Se elaboró presentación con la revisión y análisis de los datos que se han obtenido a través de las cestas validadas en campo. Como evidencia se anexan presentación. Ver Programa 3. Proyecto 2. Actividad 2. Anexo 3 y 4.
- Reunión para revisión de avances y distribuciones para las validaciones, realizada el 9 de junio. Ver Programa 3. Proyecto 2. Actividad 2. Anexo 5.
- Se sube soporte de socialización de treinta y tres (33) actividades sobre el adecuado uso de cestas públicas en diferentes localidades de Bogotá y se apoyó la actividad de verificación de cestas en la localidad de Barrios Unidos y Sumapaz. Ver Programa 3. Proyecto 2. Actividad 4. Anexo 1. 
- Se presentó propuesta preliminar para la actividad de reposición de cestas públicas de acuerdo con los resultados de las validaciones en campo.  Se anexa presentación. Ver Programa 3. Proyecto 2. Actividad 4. Anexo 2. 
- Se presenta el informe mensual del avance de las validaciones en campo para la verificación del estado de las cestas públicas en la ciudad. Ver Programa 3. Proyecto 2. Actividad 5. Anexo 1. 
</t>
    </r>
    <r>
      <rPr>
        <b/>
        <u/>
        <sz val="10"/>
        <rFont val="Calibri"/>
        <family val="2"/>
        <scheme val="minor"/>
      </rPr>
      <t>4. Programa de Poda de árboles y corte de césped:</t>
    </r>
    <r>
      <rPr>
        <sz val="10"/>
        <rFont val="Calibri"/>
        <family val="2"/>
        <scheme val="minor"/>
      </rPr>
      <t xml:space="preserve"> 
- 15.06.2022: Acta de mesa interinstitucional con el JBB respecto a la metodología de seguimiento al crecimiento del césped. Ver Programa 4. Proyecto 1. Actividad 2. Anexo 1.
- Informes de mediciones de césped y Excel consolidado con los resultados. Ver Programa 4. Proyecto 1. Actividad 4. Anexo 1. 
- 01.06.2022: Acta de mesa interinstitucional con SDA para el seguimiento a la labor social en el marco de los planes de poda. Ver Programa 4. Proyecto 2. Actividad 1. Anexo 1.
</t>
    </r>
    <r>
      <rPr>
        <b/>
        <u/>
        <sz val="10"/>
        <rFont val="Calibri"/>
        <family val="2"/>
        <scheme val="minor"/>
      </rPr>
      <t>5. Programa de lavado:</t>
    </r>
    <r>
      <rPr>
        <sz val="10"/>
        <rFont val="Calibri"/>
        <family val="2"/>
        <scheme val="minor"/>
      </rPr>
      <t xml:space="preserve"> 
- 23.06.2022: Reunión de seguimiento y verificación de avances al programa de lavado de áreas públicas. Ver Programa 5. Anexo 1.
-Se remitió la información solicitada para los avances de la Acción Popular de Baños Públicos con el fin de propiciar y consolidar mesas interinstitucionales anuales en las que participen las instituciones que tengan injerencia en la oferta y mantenimiento de baños públicos en la ciudad. Ver Programa 5. Proyecto 1. Actividad 1. Anexo 1. 
- Se sube soporte de socialización de tres (3) actividades de sensibilización para fortalecer el cambio de hábitos y generar sentido de pertenencia en la apropiación del espacio público, antes, durante o después del lavado de un punto sanitario. Ver Programa 5. Proyecto 1. Actividad 2. Anexo 1.  
- Se realizaron siete (07) visitas de fechas 06.06.2022, 17.06.2022, 18.06.2022, 22.06.2022, 26.06.2022 y 30.06.2022 para la medición y verificación de puentes que requieren mayores frecuencias de lavado. Ver Programa 5. Proyecto 2. Actividad 1. Anexo 1 al 6. 
- Información de mayores frecuencias de lavado. Ver Programa 5. Proyecto 2. Actividad 3. Anexo 1 al 6. 
- Seguimiento a las actividades de mayores frecuencias de lavado de fechas 03.06.2022, 09.06.2022 y 24.06.2022. Ver Programa 5. Proyecto 2. Actividad 3. Anexo 7 al 9. 
- Mesas de trabajo con los concesionarios y la Interventoría para establecer y conocer las modificaciones a las adiciones de mayores frecuencias de lavado. Ver Programa 5. Proyecto 2. Actividad 3. Anexo 10. 
</t>
    </r>
    <r>
      <rPr>
        <b/>
        <u/>
        <sz val="10"/>
        <rFont val="Calibri"/>
        <family val="2"/>
        <scheme val="minor"/>
      </rPr>
      <t>6. Programa de Residuos Especiales:</t>
    </r>
    <r>
      <rPr>
        <sz val="10"/>
        <rFont val="Calibri"/>
        <family val="2"/>
        <scheme val="minor"/>
      </rPr>
      <t xml:space="preserve"> 
-  Se adjunta el informe con los avances realizados, de acuerdo con los comentarios realizados el mes de marzo. Ver Programa 6. Proyecto 1. Actividad 1. Anexo 1.
- Se anexa soporte de las diez jornadas (44 días) llevadas a cabo en el marco de la estrategia Juntos Cuidamos Bogotá (JCB) para la gestión integral de RCD y voluminosos. Ver Programa 6. Proyecto 2. Actividad 2. Anexo 1.
- Se anexa correo haciendo entrega de oficio. Ver Programa 6. Proyecto 2. Actividad 5 y 6. Anexo 1. 
- Se anexa correo solicitando informe. - Se anexa informe actualizado a la fecha. Ver Programa 6. Proyecto 2. Actividad 5 y 6. Anexo 2. 
- 10.06.2022: Se anexa reunión de avance. Ver Programa 6. Proyecto 3. Actividad 1 y 2. Anexo 1. 
- Se envía oficio para reunión con SDA. Ver Programa 6. Proyecto 3. Actividad 3. Anexo 1. 
- Se anexa mesa distrital de llantas. Ver Programa 6. Proyecto 3. Actividad 4. Anexo 1.
- Se anexa reunión matriz nuevo contrato, Correo minuta contrato, Reunión interinstitucional UAESP – CEMEX, Gestión de llantas UAESP, Reunión mesa de concertación modificación de la Resolución 1326 y Decreto 442, Reunión logística inversa llantas usadas. Ver Programa 6. Proyecto 3. Actividad 4. Anexo 2. 
- Se anexa soporte de las alianzas interinstitucionales para generar alternativas viables para la gestión integral de NFU, como las llantatones realizadas en diferentes localidades de la ciudad en el mes de mayo, incluyendo sensibilizaciones. Ver Programa 6. Proyecto 3. Actividad 5. Anexo 1 al 4. 
</t>
    </r>
    <r>
      <rPr>
        <b/>
        <u/>
        <sz val="10"/>
        <rFont val="Calibri"/>
        <family val="2"/>
        <scheme val="minor"/>
      </rPr>
      <t>7. Programa de Ruralidad:</t>
    </r>
    <r>
      <rPr>
        <sz val="10"/>
        <rFont val="Calibri"/>
        <family val="2"/>
        <scheme val="minor"/>
      </rPr>
      <t xml:space="preserve"> 
- Visitas a la ruralidad en las localidades de Bosa, Engativá y Fontibón que permitan los ajustes en el Diagnóstico de Ruralidad incluyendo las nuevas localidades con área rural. Ver Programa 7. Proyecto 1. Actividad 1. Anexo 1 al 3.
- Se realizó reunión con la Corporación Autónoma Regional – CAR el 30 de junio para el seguimiento del Programa rural por parte de la CAR. Ver Programa 7. Proyecto 1. Actividad 3. Anexo 1 y 1.1. 
- Se sube soporte de tres (3) actividades donde se presentó la oferta de Gestión Social RBL a colegio en ruralidad de Ciudad Bolívar y Sumapaz. Ver Programa 7. Proyecto 3. Actividad 3. Anexo 1.
- Se remitieron oficios a los concesionarios con el fin de conocer las zonas susceptibles de lavado en el área rural. Ver Programa 7. Proyecto 1. Actividad 3. Anexos 2 al 5. 
</t>
    </r>
    <r>
      <rPr>
        <b/>
        <u/>
        <sz val="10"/>
        <rFont val="Calibri"/>
        <family val="2"/>
        <scheme val="minor"/>
      </rPr>
      <t>8. Programa de Gestión del Riesgo:</t>
    </r>
    <r>
      <rPr>
        <sz val="10"/>
        <rFont val="Calibri"/>
        <family val="2"/>
        <scheme val="minor"/>
      </rPr>
      <t xml:space="preserve"> 
- Reunión IDIGER Tipificación SIRE escenarios de riesgo - Programa de Gestión de Riesgos PGIRS: Como se enunció en el reporte del periodo de mayo, el 02 de junio se llevó a cabo reunión con el área de preparativos del IDIGER, con el fin de que se evaluara la posibilidad de vincular o parametrizar en el SIRE, las tipificaciones de escenarios de riesgo identificados en el marco del Programa, con el fin de contar con las cifras o datos estadísticos que permitan la cuantificación de emergencias asociadas con estos riesgos.  Se presenta acta de reunión del 02 de junio de 2022. Ver Programa 8. General. Anexo 1.  
- Reunión equipo Programa de Gestión de Riesgos: el 14 de junio de 2022 se trabajó en reunión de equipo RBL, temáticas como el registro de información base de datos línea base, definición de procesos de articulación medidas de reducción, buzón compartido de recepción de registros de emergencias asociadas con residuos sólidos.  Se presenta acta de reunión en archivo.  Ver Programa 8. General. Anexo 2.
- Parámetros de actualización de línea base:  en este mes se inició la consolidación y unificación de los registros obtenidos en las fuentes de información de la línea base (parámetro 3):
•	RBL: Registro de eventos asociados con árboles caídos o probable riesgo (equipo de corte y poda) -  SIRE
•	RBL: Registro de eventos asociados con árboles caídos o probable riesgo (equipo de corte y poda) -  ORFEO
•	Base de datos personal de DANIEL MONTENEGRO, referente de emergencias en la Subdirección.
- En la base de datos parametrizada se han logrado extraer a corte de mayo, alrededor de 12.333 registros de emergencias asociadas con los escenarios de riesgos identificados, se pretende adelantar en adelante los procesos de depuración y de análisis para definir si este parámetro se incluirá dentro de la actualización de la línea base.  Sin embargo, se presenta para el presente reporte, el archivo de base de datos general trabajado como soporte. Ver Programa 8. Línea Base. Anexo 1.  
- Durante el periodo de junio se culminó la labor de realizar el análisis de riesgo de los 16 escenarios identificados, realizando tanto la calificación de las amenazas como la valoración de la vulnerabilidad de acuerdo con la metodología planteada.   Se carga en la carpeta Drive el documento preliminar ya que el definitivo se debe remitir a la Oficina Asesora de Planeación el 15 de julio de 2022. Ver Programa 8. Proyecto 1. Actividad 1. Anexo 1.  
- El 07 de junio de 2022, RBL capacitó a la Subdirección de Aprovechamiento y Disposición Final, sobre la metodología aplicada de Análisis de Riesgo, pretendiendo así que las áreas misionales unifiquen el criterio de valoración y que esta medición pudiese ser insumo del parámetro 2 propuesto para la línea base del Programa.  
- Capacitación Plan de Emergencias y Contingencias - UAESP:  con el fin de establecer la conexión entre las medidas que se están estructurando frente a la atención de emergencias asociadas con la gestión de residuos sólidos en el Programa de Riesgos del PGIRS, con el plan de emergencia institucional, se participó en la capacitación de este instrumento realizada por la Subdirección Administrativa y Financiera el 22 de Junio de 2022. Se presenta captura de pantalla de la reunión virtual. Ver Programa 8. Proyecto 1. Actividad 2. Anexo 1. 
- Durante el periodo de junio, se continúa con el ejercicio de formulación de fichas preliminares de medidas de reducción.  Se adjuntan las fichas para los escenarios de riesgo asociados con: Ocupaciones temporales de espacio público, éstas serán revisadas y de ser el caso incluida en los documentos que se definan. Ver Programa 8. Proyecto 2. Actividad 1. Anexo 1. 
- En las fichas de formulación de medidas de reducción (Proyecto 2, Actividad1) se incluyó una sección para el registro de indicadores de evaluación de estas medidas que también serán incluidos en la batería de indicadores. Ver Programa 8. Proyecto 3. Actividad 2. Anexo 1.</t>
    </r>
  </si>
  <si>
    <t>Durante el mes de abril, continua la construcción de documentos requeridos para la licitación pública del concesionario para la PTT. Se trabaja en conjunto el equipo de Brigar Urritia, el equipo supervisor de la SDF y el quipo de SAL, incluyendo  las observaciones realizadas por este último, se realizaron entre otras las siguietnes reuniones : 
17 de abril reunion concepto tema predios con BU- PIDJ
22 de abril reunion con Alcaldesa socialización proyectos Termovalorización
26 de abril , reunion presencial revisión matriz de riegos contrato de Termovaloriación.
28 de abril, continuación revisión matriz de Riesgos Termovalorización.</t>
  </si>
  <si>
    <t>El informe de supervisión y control  de Interventoria de Servicios funerarios del mes de mayo de 2022 fue publicado en pagina web; el informe correspondiente al mes de junio del 2022 está en proceso de revisión, aprobación y publicación en pagina web. 
Ver archivo "Informe S&amp;C MAYO 2022.PDF"</t>
  </si>
  <si>
    <t>En el segundo trimestre se gestionaron 35 actividades de 34 programadas en relación al planear y hacer del Plan de Trabajo del SGSST. </t>
  </si>
  <si>
    <t>En el segundo trimestre se gestionó actividades en respuesta a: 3. Selección de Nuevo equipo de Gestores de Integridad, 4. Revisión del Código de Integridad y de ser necesario hacer ajuste al mismo, 5. Actualización de Resolución de adopción del código de integridad de acuerdo con las necesidades identificadas,  7. Desarrollo de una actividad trimestral para la visualización del equipo de gestores de integridad en la entidad y para el fortalecimiento de la campaña "Uaesp pasión por bogotá",  8. Desarrollo de mínimo una jornada semestral  masiva de induccIón - reinducción,  en la que se incluya el tema de integridad y 13. Seguimiento  al cumplimiento del plan de integridad. </t>
  </si>
  <si>
    <t>En el segundo trimestre se ejecutaron actividades programadas con relación a: Programa de inducción y reinducción, Proyectos de aprendizaje, Sistemas de Gestión, Fortalecimiento en aspectos Técnicos y Bilingüismo. 
En el segundo trimestre de 2022, se ejecutó un menor número de actividades de acuerdo con lo planeado, en razón a reprogramaciones para el tercer trimestre, ó adelanto de algunas actividades en el primer trimestre, lo cual no impidió el cumplimiento y avance del índice consolidado propuesto. </t>
  </si>
  <si>
    <t>En el segundo trimestre se generaron actividades en: Área de protección y servicios sociales, Programa Seguridad Social Integral , Programa "Ruta del BienEstar Personal", Programa "Ruta del BienEstar en Familia", Programa "Ruta del BienEstar con otros" y Programa "Ruta del BienEstar en el trabajo" y Programas educativos.</t>
  </si>
  <si>
    <t>En el segundo trimestre se gestionó una actividad de:  Redes de apoyo. En el segundo trimestre de 2022, se ejecutó un menor número de actividades de acuerdo con lo planeado, en razón a reprogramaciones para el tercer trimestre y a que la actividad planeada para junio no se pudo realizar ya que la ejecución depende de la programación del DASCD y a la fecha del reporte, no había sido asignada fecha para la entidad. </t>
  </si>
  <si>
    <t xml:space="preserve">Fue enviado a la Oficina Asesora de Planeación el formato  consolidación de información para la consolidación del banco de proyectos de la entidad (Bajo que criterios se construyo el documento metodologia MGA, Ficha EBI, Formato de innovación) y la Propuesta de Procedimiento de Consolidación del Banco de Proyectos .para artcicular el banco de proyectos con el proceso de gestión de conocimiento.  </t>
  </si>
  <si>
    <r>
      <t xml:space="preserve">En el mes de mayo fue emitida la Resolución 196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en dicha resolución se establecen los periodos de transición para que las organizaciones se acojan a los nuevos criterios. Es importante indicar que en el articulo octavo de la resolución 196 se definicó que las verificaciones de los criterios y documentación de las organizaciones que se encuentran en el RUOR, se realizaran aleatoriamente, como se describe a continuación: </t>
    </r>
    <r>
      <rPr>
        <i/>
        <sz val="11"/>
        <rFont val="Calibri"/>
        <family val="2"/>
        <scheme val="minor"/>
      </rPr>
      <t>"ARTÍCULO OCTAVO: Verificación aleatoria. Cuando la UAESP así lo requiera, por solicitud de un tercero o por solicitud de un Organismo de Control, la Subdirección de Aprovechamiento realizará aleatoriamente verificaciones de los inscritos activos en el RURO."</t>
    </r>
  </si>
  <si>
    <t xml:space="preserve">En el periodo del reporte se adelantó conforme el cronograma en la caracterización de los residuos sólidos en Bogotá.
Evidencia: reporte de comité de seguimiento contrato UAESP-501-2021, acta de seguimiento presentación de caracterización a corte del junio 
En el mes de junio la Universidad Distrital a través del componente de caracterización finalizó la primera fase del trabajo de campo a través de la realización de los cuarteos en los diferentes tipos de generadores, con un total de 1175 de 1244 proyectados. Es decir que la fecha se ha cumplido la meta en un 94% de la primera fase. Con la prórroga del contrato se pretende continuar con el componente de caracterización en una segunda fase en el cual se realizan cuarteos por triplicado de los puntos con alto potencial de residuos y de los cuales se tomarán 74 muestras para laboratorio.
En el periodo del reporte se adelantó conforme el cronograma en la caracterización de los residuos sólidos en Bogotá.
Evidencia: reporte de caracterización y formulario de cuarteos </t>
  </si>
  <si>
    <t>Se está analizando las variables de las condiciones y tipología en que se recicbirán los RCD de origen domiciliario, toda vez que es un elemento de partida que dependerá para realizar la cultura ciudadana en torno a esto.</t>
  </si>
  <si>
    <t>Se definió el documento final que será socializado con sercretaría de habitat, planeación y ambiente para concertarlo con las entidades.</t>
  </si>
  <si>
    <t>Durante el mes de abril fueron definidos los responsables de la estructuración del proceso por parte del subdirector, se adjunta el archivo con la distribución de los procesos de contratación. Cuyo objeto será: Contratar al consultor que adelante el Censo de Recicladores de oficio de la ciudad de Bogotá.</t>
  </si>
  <si>
    <t>El contrato para la construcción del Centro Especializado de Aprovechamiento de plásticos (CEAP) Alquería; se encuentra en fase de ejecución, y se ha adelantado la demolición de la estructura metálica de la bodega afectada por siniestro y el desmantelamiento y demolición del edificio administrativo. El contrato de mantenimiento de María Paz, se encuentra suspendido,  pendiente proceso para cederlo. Evidencias: Informes de interventoría y/o supervisión.</t>
  </si>
  <si>
    <t xml:space="preserve">Se fortalece la ruta de recolección selectiva de residuos sólidos orgánicos operada por la asociación de recuperadores de oficio MYM, mediante la entrega de canecas verde.
Evidencia: actas de entrega de material POP 
Se participa en realización de jornadas de seguimiento a parámetros físicos en el proceso de elaboración de abono orgánicos en el predio Usaquén.
Evidencia: informe tabla de seguimiento y monitoreo de pilas de compost.
se avance en la elaboración de estudios previos para la tecnificación del proceso de elaboración de compost.
Evidencia: estudios previos cotizaciones de equipamientos carpa y sistema de aireación forzada, matriz de riesgo, estudio de mercado).
se realiza una visita en el predio de la planta de Usaquén con el área de Auditoria- UAESP, el fin, el de revisar los procesos y/o proyectos que viene fortaleciendo la Asociación MYM Universal y UAESP.
Evidencia: acta registro de visita </t>
  </si>
  <si>
    <t xml:space="preserve">En el comité de seguimiento de actividades del contrato 501 de 2021, realizado el día 15 de junio de 2022, la universidad distrital realiza la exposición de las actividades que se han realizado durante este mes, las cuales hacen referencia a la adquisición de residuos cárnicos, de césped y residuos cocinados, para empezar a realizar en los laboratorios diferentes tipos de mezclas de residuos, esto con el fin de analizar fisicoquímicamente la composición de cada una de estas y poder analizar las mezclas más adecuadas o como es el comportamiento de las moscas en cada una de las mezclas. Los resultados de laboratorio, de estas mezclas se evidencian en el anexo presentación comité 15 de junio.
Evidencia: acta de comité 15 de junio del 2022, presentación de resultados en laboratorio. </t>
  </si>
  <si>
    <t>Se apoyó a la organización MyM, en la gestión del material estructurante (borra de café) para mejorar la calidad del producto final del proceso de aprovechamiento de residuos orgánicos.
Evidencia: Actas de la Ruta de Tostao-junio 22</t>
  </si>
  <si>
    <t>Se realizo despliegue en medios el  22 de junio de acciones en mochuelo bajo</t>
  </si>
  <si>
    <t xml:space="preserve">Respecto a la actividad el componente sigue suspendido hasta el 17 de julio de 2022. Es importante indicar que parte del atraso que se evidencia es dado, porque la gestión de predios fue dificil por las disposiciones del POT en cuanto a uso de suelos para el proyecto. 
Teniendo en cuenta que en el mes de mayo se definió que el predio para el que se va a diseñar la planta de aprovechamiento es el predio Buenos Aires ubicado en el Parque de Innovación Doña Juana; se estableció que partir del mes de agosto se adelantarán los estudios de geotecnica y topografia del predio. Es importante indicar que la Universidad Distrital tiene definido el proceso operativo dentro de las plantas de tratamiento (recepción, pesaje, caja de homogenización, conformación de pilas, volteos, maduración, cernido y almacenamiento) y se cuenta con los renders del diseño de las plantas. </t>
  </si>
  <si>
    <t xml:space="preserve">Se reinician los contratos No 516 y 517 de 2022 de  construcción de redes y subestación eléctrica e interventoría en las bodegas de María Paz, se presenta dificultad en la obra porque se encuentran ocupadas las bodegas 5 y 6 por la organización de recicladores EMRS, se está realizando la gestión para avanzar en la obra. Se recibe la bodega No 12 de María Paz, que fue adquirida para la implementación del proyecto. Se realizan dos comites de la obra del CEAP Alquería revisando su avance técnico para la ubicación de la maquinaria y zona administrativa según planos. Se realizó la visita técnica las bodegas 7, 8, 9 , 10 y 11 de Maria Paz, para verificar el estado y estructura de las mismas, definiendo los planos de zonificación de la maquinaria. </t>
  </si>
  <si>
    <t>Durante el periodo evaluado  no se contaba con el personal para la elaboración de la propuesta; sin embago, la GIZ realizó el análisis de hojas de vida para la contratación de un profesional para la elaboración del documento de gobernanza del CEAP, el cual deberá incluir a la población recicladora de Bogotá de acuerdo con el documento entregado previamente en mayo.</t>
  </si>
  <si>
    <t xml:space="preserve">Durante el periodo evaluado no se contaba con el personal para la elaboración del documento; sin embago, se está realizando el analisis de la viabilidad para los dos nuevos CEAP, con base en el estudio de viabilidad del primer proyecto CEAP que se está implementando actualmente. Adicionalmente, la GIZ está realizano el análisis para la contratación de una persona para apoyar los estudios de factibilidad, se presenta acta de reunión frente al avance. </t>
  </si>
  <si>
    <t>De acuerdo con la reuniones sostenidas el punto de almacenamiento de residuos aprovechables y de RCD, podría estar ubicado en las Bodegas de Maria Paz, o en el Parque de innovación Doña Juana. 
Es importante indicar que parte del atraso que se evidencia es dado, porque la gestión de predios fue dificil por las disposiciones del POT en cuanto a uso de suelos para el proyecto de almacenamiento de residuos aprovechables y RCD. Se realizó la gestión de predios en la ciudad para la instalación del punto de almacenamiento.</t>
  </si>
  <si>
    <t>Debido a que no se cuenta con el personal que elabore el documento del modelo operativo y financiero, fueron estructuradas las especificaciones técnicas para la contratación de un estudio de diseños tipo y manual operativo y financiero de los puntos limpios de RCD en Bogotá.</t>
  </si>
  <si>
    <t>Fue diseñada la encuesta para las organizaciones de recicladores de oficio, esta herramienta sirve para conocer la intención de participar en la convocatoria para la separación y recolección insitu de residuos en puntos críticos.</t>
  </si>
  <si>
    <t>Se realizan los eventos finales de participación ciudadana, en el marco del proceso de cierre de la etapa de Agenda Pública, con la realización de mesas virtuales con población recicladora y entidades distritales.</t>
  </si>
  <si>
    <t xml:space="preserve">La subdirección de aprovechamiento durante el primer trimestre adelantó mesas de trabajo para validar con los equipos internos la aplicación de responsabilidades administrativas, de acuerdo con el articulado del POT. Adicionalmente, durante el segundo trimestre la subdirección de aprovechamiento se enfocó en la elaboración del Decreto Distrital 203 "Por el cual se fijan las condiciones para el traslado progresivo de la actividad económica de bodegas privadas de reciclaje , las acciones relacionadas con el área mínima de las ECA, los mecanismos para el apoyo en la reubicación de las actividades económicas, se precisan las condiciones para la ubicación de servicios especiales en el marco de la implementación del Plan de Ordenamiento Territorial y se dictan otras disposiciones" el cual fue expedido el 24 de mayo de 2022, dicho decreto impacta directamente la gestión de la Subdirección de Aprovechamiento.  Es procedente indicar que el Juzgado Quinto Administrativo Oral del Circuito judicial de Bogotá, D.C., Sección Primera emitió el día 14 de junio de 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 </t>
  </si>
  <si>
    <t xml:space="preserve">Es procedente indicar que el Juzgado Quinto Administrativo Oral del Circuito judicial de Bogotá, D.C., Sección Primera emitió el día 14 de junio de 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 Sin embargo, la subdirección de aprovechamiento, proyectó la resolución “Por la cual se adopta lo dispuesto en el Decreto Distrital 203 del 24 de mayo de 2022 y se define la metodología para el levantamiento del inventario de las Estaciones de Clasificación y Aprovechamiento – ECA y de las Bodegas Privadas de Reciclaje, y el diseño de los mecanismos y Planes de Fortalecimiento, y se dictan otras disposiciones”, dicha resolución se encuentra en revisión del área jurídica de la subdirección de aprovechamiento. </t>
  </si>
  <si>
    <t xml:space="preserve">Desde la subdirección de aprovechamiento, se proyectó la resolución “Por la cual se adopta lo dispuesto en el Decreto Distrital 203 del 24 de mayo de 2022 y se define la metodología para el levantamiento del inventario de las Estaciones de Clasificación y Aprovechamiento – ECA y de las Bodegas Privadas de Reciclaje, y el diseño de los mecanismos y Planes de Fortalecimiento, y se dictan otras disposiciones”, dicha resolución se encuentra en revisión del área jurídica de la subdirección de aprovechamiento. Una vez se expida la resolución, se documentará el procedimiento. </t>
  </si>
  <si>
    <t>En el mes de junio se recibió la última versión de los estudios previos y el proyecto de pliego de condiciones para contratar la prestación de servicio para la Gestión Integral de los Residuos de Puntos Críticos o Clandestinos - RPCC que se generan en el Distrito, documentos que se encuentran en revisión. Sin embargo, de acuerdo con los análisis preliminares de la información y teniendo en cuenta que el alcance de los documentos plantea el desarrollo de las actividades de recolección, transporte y tratamiento de los residuos, con el fin de desarrollar todas las actividades en un solo contrato; se ha encontrado que su futura ejecución presenta cierta complejidad principalmente por las limitantes de áreas para el desarrollo de la actividad de tratamiento en atención a la situación jurídica del instrumento de planeación POT. Adicionalmente y de acuerdo con los estudios del sector adelantados, en cuanto a la actividad de tratamiento de los RPCC, al ser una actividad no reglamentada, no se encuentra en el mercado la disponibilidad de empresas con la experticia suficiente para el desarrollo de la actividad, por cuanto se contempla que sea la UAESP quien continue desarrollando la actividad de gestión y/o tratamiento de estos residuos.</t>
  </si>
  <si>
    <t>Una vez se revisen y aprueben los documentos precontractuales para contratar la prestación de servicio para la Gestión Integral de los Residuos de Puntos Críticos o Clandestinos - RPCC, se desarrollará la licitación pública y/o contratación directa, de conformidad con las validaciones que se están realizando sobre los alcances de las actividades a desarrollar para la gestión integral de los RPCC.</t>
  </si>
  <si>
    <t xml:space="preserve">Tal como se evidenció en el reporte del mes de abril, el contrato fue suspendido el día 21 de marzo por un tiempo inicial de 30 días. Toda vez que se cumplió ese periodo y no fue factible solucionar las dificultades de ingreso al predio Cantarrana. Esta dificultad se debe a la negativa por parte del ocupante del predio de responder los requerimientos hechos por la Subidrección de Disposición Final en el sentido de autorizar el ingreso del personal relacionado. Por tal razón, fue necesario ampliar 15 días más la suspensión del contrato, con lo cual este contrato se reiniciará el día 06 de mayo de 2022.  </t>
  </si>
  <si>
    <t xml:space="preserve">Se vienen adelantando las tareas de geotecnia y topografía en el predio Cantarrana. Esta tarea ha presentado nuevamente afectación debido a que el personal encargado de la vigilancia del predio Cantarrana han impedido en diferentes oportunidades el ingreso del personal de trabajo de campo. Esto debido a que algunas de las personas registradas en el listado inicial de personal sufrió modificaciones. Este listado actualizado fue remitido al ocupante del predio al correo tramitescantarrana@gmail.com, sin que se diera respuesta pronta. No obstante, el consultor hizo entrega de la actualización del PRODUCTO 2 “ESTUDIOS PRELIMINARES”. Se adjunta en la carpeta de evidencias el documento de entrega del producto relacionado junto con su respectivo link de descarga. </t>
  </si>
  <si>
    <t xml:space="preserve"> El producto final del contrato de consultoría No UAESP-752-2020 consiste en el documento final aprobado por la UAESP. En el entendido de que el contrato fue fue suspendido el día 21 de marzo por un tiempo inicial de 30 días y posteriormente se amplió esta suspensión por 15 días más, con lo cual se estableció como fecha de reinicio el día 06 de mayo. Debido a esta prórroga se tiene una nueva fecha de terminación que es el 24 de julio de 2022. En consecuencia, el producto final se espera sea entregado en esa fecha.</t>
  </si>
  <si>
    <t xml:space="preserve"> Toda vez que los estudios previos para el proceso de contratación de obras físicas para completar al 100% las redes de alcantarillado sanitario y pluvial de Mochuelo Alto y Mochuelo Bajo y la optimización de la planta de aguas residuales de ambos sectores, en la localidad de Ciudad Bolívar sólo se podrán realizar cuando se cuente con el producto final del contrato de consultoría No UAESP-752-2020 consiste en el documento final aprobado por la UAESP. En el entendido de que el contrato fue fue suspendido el día 21 de marzo por un tiempo inicial de 30 días y posteriormente se amplió esta suspensión por 15 días más, con lo cual se estableció como fecha de reinicio el día 06 de mayo. Debido a esta prórroga se tiene una nueva fecha de terminación que es el 24 de julio de 2022. En consecuencia, el producto final se espera sea entregado en esa fecha. Así las cosas, los estudios previos objeto de la presente tarea sólo podrán realizarse una vez sea recibida a satisfacción dicho producto. La fecha de terminación estimada es el mes de agosto. Posteriomente se debe hacer la respectiva revisión de estos estudios y una vez sean aprobados, se procederá con los estudios previos para la contratación de las obras.  </t>
  </si>
  <si>
    <t>8.33%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</si>
</sst>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33" x14ac:knownFonts="1">
    <font>
      <sz val="11"/>
      <color theme="1"/>
      <name val="Calibri"/>
      <family val="2"/>
      <scheme val="minor"/>
    </font>
    <font>
      <b/>
      <sz val="11"/>
      <color theme="0"/>
      <name val="Calibri"/>
      <family val="2"/>
      <scheme val="minor"/>
    </font>
    <font>
      <b/>
      <sz val="10"/>
      <color theme="0"/>
      <name val="Calibri"/>
      <family val="2"/>
      <scheme val="minor"/>
    </font>
    <font>
      <b/>
      <sz val="10"/>
      <color theme="1"/>
      <name val="Arial"/>
      <family val="2"/>
    </font>
    <font>
      <b/>
      <sz val="10"/>
      <color theme="1"/>
      <name val="Tahoma"/>
      <family val="2"/>
    </font>
    <font>
      <sz val="10"/>
      <color theme="1"/>
      <name val="Tahoma"/>
      <family val="2"/>
    </font>
    <font>
      <sz val="11"/>
      <color theme="1"/>
      <name val="Tahoma"/>
      <family val="2"/>
    </font>
    <font>
      <sz val="10"/>
      <name val="Tahoma"/>
      <family val="2"/>
    </font>
    <font>
      <sz val="10"/>
      <color rgb="FF000000"/>
      <name val="Tahoma"/>
      <family val="2"/>
    </font>
    <font>
      <sz val="10"/>
      <color theme="1"/>
      <name val="Calibri"/>
      <family val="2"/>
      <scheme val="minor"/>
    </font>
    <font>
      <sz val="11"/>
      <color theme="1"/>
      <name val="Calibri"/>
      <family val="2"/>
      <scheme val="minor"/>
    </font>
    <font>
      <b/>
      <sz val="11"/>
      <color rgb="FF538135"/>
      <name val="Calibri"/>
      <family val="2"/>
      <scheme val="minor"/>
    </font>
    <font>
      <b/>
      <sz val="9"/>
      <color indexed="81"/>
      <name val="Tahoma"/>
      <family val="2"/>
    </font>
    <font>
      <sz val="10"/>
      <name val="Calibri"/>
      <family val="2"/>
      <scheme val="minor"/>
    </font>
    <font>
      <sz val="8"/>
      <name val="Calibri"/>
      <family val="2"/>
      <scheme val="minor"/>
    </font>
    <font>
      <sz val="10"/>
      <color theme="1"/>
      <name val="Arial"/>
      <family val="2"/>
    </font>
    <font>
      <sz val="10"/>
      <name val="Arial"/>
      <family val="2"/>
    </font>
    <font>
      <sz val="10"/>
      <color rgb="FF000000"/>
      <name val="Calibri"/>
      <family val="2"/>
      <scheme val="minor"/>
    </font>
    <font>
      <sz val="10"/>
      <color rgb="FFFF0000"/>
      <name val="Calibri"/>
      <family val="2"/>
      <scheme val="minor"/>
    </font>
    <font>
      <b/>
      <u/>
      <sz val="10"/>
      <name val="Calibri"/>
      <family val="2"/>
      <scheme val="minor"/>
    </font>
    <font>
      <sz val="11"/>
      <name val="Calibri"/>
      <family val="2"/>
      <scheme val="minor"/>
    </font>
    <font>
      <sz val="10"/>
      <color rgb="FF000000"/>
      <name val="Calibri"/>
      <family val="2"/>
    </font>
    <font>
      <sz val="10"/>
      <name val="Calibri"/>
      <family val="2"/>
    </font>
    <font>
      <sz val="10"/>
      <color theme="1"/>
      <name val="Calibri"/>
      <family val="2"/>
    </font>
    <font>
      <b/>
      <sz val="10"/>
      <name val="Calibri"/>
      <family val="2"/>
      <scheme val="minor"/>
    </font>
    <font>
      <b/>
      <sz val="10"/>
      <color theme="1"/>
      <name val="Calibri"/>
      <family val="2"/>
      <scheme val="minor"/>
    </font>
    <font>
      <sz val="9"/>
      <name val="Arial"/>
      <family val="2"/>
    </font>
    <font>
      <sz val="11"/>
      <color rgb="FF9C5700"/>
      <name val="Calibri"/>
      <family val="2"/>
      <scheme val="minor"/>
    </font>
    <font>
      <i/>
      <sz val="11"/>
      <name val="Calibri"/>
      <family val="2"/>
      <scheme val="minor"/>
    </font>
    <font>
      <b/>
      <sz val="10"/>
      <color indexed="81"/>
      <name val="Tahoma"/>
      <family val="2"/>
    </font>
    <font>
      <b/>
      <sz val="11"/>
      <color indexed="81"/>
      <name val="Tahoma"/>
      <family val="2"/>
    </font>
    <font>
      <sz val="11"/>
      <color indexed="81"/>
      <name val="Tahoma"/>
      <family val="2"/>
    </font>
    <font>
      <u/>
      <sz val="11"/>
      <color theme="1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FF"/>
        <bgColor indexed="64"/>
      </patternFill>
    </fill>
    <fill>
      <patternFill patternType="solid">
        <fgColor theme="9" tint="0.59999389629810485"/>
        <bgColor indexed="64"/>
      </patternFill>
    </fill>
    <fill>
      <patternFill patternType="solid">
        <fgColor rgb="FF7030A0"/>
        <bgColor indexed="64"/>
      </patternFill>
    </fill>
    <fill>
      <patternFill patternType="solid">
        <fgColor rgb="FF00B050"/>
        <bgColor indexed="64"/>
      </patternFill>
    </fill>
    <fill>
      <patternFill patternType="solid">
        <fgColor rgb="FFC6E0B4"/>
        <bgColor rgb="FF000000"/>
      </patternFill>
    </fill>
    <fill>
      <patternFill patternType="solid">
        <fgColor theme="9" tint="0.59999389629810485"/>
        <bgColor rgb="FF000000"/>
      </patternFill>
    </fill>
    <fill>
      <patternFill patternType="solid">
        <fgColor rgb="FFFFFFFF"/>
        <bgColor rgb="FF000000"/>
      </patternFill>
    </fill>
    <fill>
      <patternFill patternType="solid">
        <fgColor rgb="FFFFEB9C"/>
      </patternFill>
    </fill>
    <fill>
      <patternFill patternType="solid">
        <fgColor theme="7" tint="0.79998168889431442"/>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6">
    <xf numFmtId="0" fontId="0" fillId="0" borderId="0"/>
    <xf numFmtId="9" fontId="10" fillId="0" borderId="0" applyFont="0" applyFill="0" applyBorder="0" applyAlignment="0" applyProtection="0"/>
    <xf numFmtId="42" fontId="10" fillId="0" borderId="0" applyFont="0" applyFill="0" applyBorder="0" applyAlignment="0" applyProtection="0"/>
    <xf numFmtId="0" fontId="27" fillId="11" borderId="0" applyNumberFormat="0" applyBorder="0" applyAlignment="0" applyProtection="0"/>
    <xf numFmtId="0" fontId="10" fillId="12" borderId="0" applyNumberFormat="0" applyBorder="0" applyAlignment="0" applyProtection="0"/>
    <xf numFmtId="0" fontId="32" fillId="0" borderId="0" applyNumberFormat="0" applyFill="0" applyBorder="0" applyAlignment="0" applyProtection="0"/>
  </cellStyleXfs>
  <cellXfs count="276">
    <xf numFmtId="0" fontId="0" fillId="0" borderId="0" xfId="0"/>
    <xf numFmtId="0" fontId="3" fillId="0" borderId="0" xfId="0" applyFont="1" applyAlignment="1">
      <alignment vertical="center"/>
    </xf>
    <xf numFmtId="0" fontId="4" fillId="0" borderId="0" xfId="0" applyFont="1"/>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6" fillId="0" borderId="0" xfId="0" applyFont="1"/>
    <xf numFmtId="0" fontId="4" fillId="0" borderId="0" xfId="0" applyFont="1" applyAlignment="1">
      <alignment horizontal="center" vertical="center"/>
    </xf>
    <xf numFmtId="0" fontId="7" fillId="0" borderId="2" xfId="0" applyFont="1" applyBorder="1" applyAlignment="1">
      <alignment vertical="center" wrapText="1"/>
    </xf>
    <xf numFmtId="9" fontId="8" fillId="4" borderId="2" xfId="0" applyNumberFormat="1" applyFont="1" applyFill="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vertical="top" wrapText="1"/>
    </xf>
    <xf numFmtId="0" fontId="9" fillId="0" borderId="0" xfId="0" applyFont="1"/>
    <xf numFmtId="0" fontId="5" fillId="0" borderId="0" xfId="0" applyFont="1"/>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11" fillId="0" borderId="0" xfId="0" applyFont="1"/>
    <xf numFmtId="0" fontId="0" fillId="0" borderId="0" xfId="0" applyFont="1" applyAlignment="1">
      <alignment horizontal="justify" vertical="center"/>
    </xf>
    <xf numFmtId="0" fontId="1" fillId="6" borderId="4" xfId="0" applyFont="1" applyFill="1" applyBorder="1" applyAlignment="1">
      <alignment horizontal="center" vertical="center"/>
    </xf>
    <xf numFmtId="0" fontId="0" fillId="0" borderId="0" xfId="0" applyFont="1" applyAlignment="1">
      <alignment wrapText="1"/>
    </xf>
    <xf numFmtId="0" fontId="0" fillId="0" borderId="0" xfId="0" applyAlignment="1">
      <alignment wrapText="1"/>
    </xf>
    <xf numFmtId="0" fontId="0" fillId="0" borderId="0" xfId="0" applyAlignment="1">
      <alignment vertical="center" wrapText="1"/>
    </xf>
    <xf numFmtId="0" fontId="0" fillId="7" borderId="0" xfId="0" applyFill="1" applyAlignment="1">
      <alignment vertical="center" wrapText="1"/>
    </xf>
    <xf numFmtId="0" fontId="7" fillId="0" borderId="3" xfId="0" applyFont="1" applyFill="1" applyBorder="1" applyAlignment="1">
      <alignment horizontal="left" vertical="top"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9" fillId="2" borderId="0" xfId="0" applyFont="1" applyFill="1" applyBorder="1"/>
    <xf numFmtId="0" fontId="9" fillId="2" borderId="0" xfId="0" applyFont="1" applyFill="1" applyBorder="1" applyAlignment="1">
      <alignment vertical="top" wrapText="1"/>
    </xf>
    <xf numFmtId="9" fontId="13" fillId="5" borderId="1" xfId="1" applyFont="1" applyFill="1" applyBorder="1" applyAlignment="1">
      <alignment horizontal="center" vertical="center"/>
    </xf>
    <xf numFmtId="9" fontId="13" fillId="5" borderId="1" xfId="1" applyFont="1" applyFill="1" applyBorder="1" applyAlignment="1">
      <alignment horizontal="center" vertical="center" wrapText="1"/>
    </xf>
    <xf numFmtId="9" fontId="9" fillId="5" borderId="1" xfId="1" applyFont="1" applyFill="1" applyBorder="1" applyAlignment="1">
      <alignment horizontal="center" vertical="center"/>
    </xf>
    <xf numFmtId="0" fontId="9" fillId="5" borderId="1" xfId="0" applyFont="1" applyFill="1" applyBorder="1" applyAlignment="1">
      <alignment horizontal="center" vertical="center"/>
    </xf>
    <xf numFmtId="9" fontId="9" fillId="5" borderId="1" xfId="1" applyFont="1" applyFill="1" applyBorder="1" applyAlignment="1">
      <alignment horizontal="center" vertical="center" wrapText="1"/>
    </xf>
    <xf numFmtId="9" fontId="13" fillId="8" borderId="1" xfId="1" applyFont="1" applyFill="1" applyBorder="1" applyAlignment="1">
      <alignment horizontal="center" vertical="center"/>
    </xf>
    <xf numFmtId="9" fontId="13" fillId="8" borderId="1" xfId="0" applyNumberFormat="1" applyFont="1" applyFill="1" applyBorder="1" applyAlignment="1">
      <alignment horizontal="center" vertical="center"/>
    </xf>
    <xf numFmtId="9" fontId="13" fillId="8" borderId="1" xfId="1" applyFont="1" applyFill="1" applyBorder="1" applyAlignment="1">
      <alignment horizontal="center" vertical="center" wrapText="1"/>
    </xf>
    <xf numFmtId="9" fontId="13" fillId="5" borderId="6" xfId="0" applyNumberFormat="1" applyFont="1" applyFill="1" applyBorder="1" applyAlignment="1">
      <alignment horizontal="center" vertical="center"/>
    </xf>
    <xf numFmtId="0" fontId="13" fillId="2" borderId="0" xfId="0" applyFont="1" applyFill="1" applyBorder="1" applyAlignment="1">
      <alignment vertical="center"/>
    </xf>
    <xf numFmtId="0" fontId="13" fillId="0" borderId="0" xfId="0" applyFont="1" applyFill="1" applyBorder="1" applyAlignment="1">
      <alignment vertical="center"/>
    </xf>
    <xf numFmtId="0" fontId="9" fillId="0" borderId="0" xfId="0" applyFont="1" applyFill="1" applyBorder="1"/>
    <xf numFmtId="9" fontId="13" fillId="5" borderId="1" xfId="1" applyNumberFormat="1" applyFont="1" applyFill="1" applyBorder="1" applyAlignment="1">
      <alignment horizontal="center" vertical="center"/>
    </xf>
    <xf numFmtId="9" fontId="13" fillId="5" borderId="1" xfId="1" applyNumberFormat="1" applyFont="1" applyFill="1" applyBorder="1" applyAlignment="1">
      <alignment horizontal="center" vertical="center" wrapText="1"/>
    </xf>
    <xf numFmtId="14" fontId="9" fillId="0" borderId="0" xfId="0" applyNumberFormat="1" applyFont="1" applyFill="1" applyBorder="1"/>
    <xf numFmtId="9" fontId="13" fillId="9" borderId="1" xfId="1" applyFont="1" applyFill="1" applyBorder="1" applyAlignment="1">
      <alignment horizontal="center" vertical="center"/>
    </xf>
    <xf numFmtId="0" fontId="9" fillId="9" borderId="1" xfId="0" applyFont="1" applyFill="1" applyBorder="1" applyAlignment="1">
      <alignment horizontal="center" vertical="center" wrapText="1"/>
    </xf>
    <xf numFmtId="9" fontId="13" fillId="9" borderId="1" xfId="0" applyNumberFormat="1" applyFont="1" applyFill="1" applyBorder="1" applyAlignment="1">
      <alignment horizontal="center" vertical="center"/>
    </xf>
    <xf numFmtId="9" fontId="13" fillId="9" borderId="1" xfId="1" applyFont="1" applyFill="1" applyBorder="1" applyAlignment="1">
      <alignment horizontal="center" vertical="center" wrapText="1"/>
    </xf>
    <xf numFmtId="14" fontId="13" fillId="9" borderId="1" xfId="0" applyNumberFormat="1" applyFont="1" applyFill="1" applyBorder="1" applyAlignment="1">
      <alignment horizontal="center" vertical="center"/>
    </xf>
    <xf numFmtId="9" fontId="9" fillId="9" borderId="1" xfId="1" applyFont="1" applyFill="1" applyBorder="1" applyAlignment="1">
      <alignment horizontal="center" vertical="center"/>
    </xf>
    <xf numFmtId="0" fontId="9" fillId="9" borderId="1" xfId="0" applyFont="1" applyFill="1" applyBorder="1" applyAlignment="1">
      <alignment horizontal="center" vertical="center"/>
    </xf>
    <xf numFmtId="9" fontId="9" fillId="9" borderId="1" xfId="1" applyFont="1" applyFill="1" applyBorder="1" applyAlignment="1">
      <alignment horizontal="center" vertical="center" wrapText="1"/>
    </xf>
    <xf numFmtId="9" fontId="9" fillId="0" borderId="0" xfId="0" applyNumberFormat="1" applyFont="1" applyFill="1" applyBorder="1"/>
    <xf numFmtId="14" fontId="13" fillId="5" borderId="1" xfId="0" applyNumberFormat="1" applyFont="1" applyFill="1" applyBorder="1" applyAlignment="1">
      <alignment horizontal="center" vertical="center" wrapText="1" shrinkToFit="1"/>
    </xf>
    <xf numFmtId="164" fontId="13" fillId="5" borderId="1" xfId="1" applyNumberFormat="1" applyFont="1" applyFill="1" applyBorder="1" applyAlignment="1">
      <alignment horizontal="center" vertical="center"/>
    </xf>
    <xf numFmtId="14" fontId="13" fillId="5" borderId="1" xfId="0" applyNumberFormat="1"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8" xfId="0" applyFont="1" applyFill="1" applyBorder="1" applyAlignment="1">
      <alignment horizontal="center" vertical="center"/>
    </xf>
    <xf numFmtId="14" fontId="13" fillId="5" borderId="8" xfId="0" applyNumberFormat="1" applyFont="1" applyFill="1" applyBorder="1" applyAlignment="1">
      <alignment horizontal="center" vertical="center"/>
    </xf>
    <xf numFmtId="9" fontId="13" fillId="5" borderId="8" xfId="1" applyNumberFormat="1" applyFont="1" applyFill="1" applyBorder="1" applyAlignment="1">
      <alignment horizontal="center" vertical="center"/>
    </xf>
    <xf numFmtId="9" fontId="13" fillId="5" borderId="8" xfId="1"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14" fontId="2" fillId="3" borderId="18" xfId="0" applyNumberFormat="1" applyFont="1" applyFill="1" applyBorder="1" applyAlignment="1">
      <alignment horizontal="center" vertical="center" wrapText="1"/>
    </xf>
    <xf numFmtId="0" fontId="2" fillId="3" borderId="19" xfId="0" applyFont="1" applyFill="1" applyBorder="1" applyAlignment="1">
      <alignment horizontal="center" vertical="center" wrapText="1"/>
    </xf>
    <xf numFmtId="0" fontId="9" fillId="5" borderId="8"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xf>
    <xf numFmtId="9" fontId="9" fillId="5" borderId="1" xfId="0" applyNumberFormat="1" applyFont="1" applyFill="1" applyBorder="1" applyAlignment="1">
      <alignment horizontal="center" vertical="center"/>
    </xf>
    <xf numFmtId="10" fontId="13" fillId="5" borderId="1" xfId="1"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14" fontId="13" fillId="5" borderId="1" xfId="0" applyNumberFormat="1" applyFont="1" applyFill="1" applyBorder="1" applyAlignment="1">
      <alignment horizontal="left" vertical="center" wrapText="1"/>
    </xf>
    <xf numFmtId="0" fontId="13" fillId="5" borderId="8" xfId="0" applyFont="1" applyFill="1" applyBorder="1" applyAlignment="1">
      <alignment horizontal="left" vertical="center" wrapText="1"/>
    </xf>
    <xf numFmtId="0" fontId="9" fillId="0" borderId="0" xfId="0" applyFont="1" applyFill="1" applyBorder="1" applyAlignment="1">
      <alignment horizontal="left" vertical="center"/>
    </xf>
    <xf numFmtId="0" fontId="13"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 xfId="0" applyFont="1" applyFill="1" applyBorder="1" applyAlignment="1">
      <alignment horizontal="left" vertical="center" wrapText="1"/>
    </xf>
    <xf numFmtId="9" fontId="13"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xf>
    <xf numFmtId="0" fontId="13" fillId="8" borderId="1" xfId="0" applyFont="1" applyFill="1" applyBorder="1" applyAlignment="1">
      <alignment horizontal="center" vertical="center"/>
    </xf>
    <xf numFmtId="0" fontId="2" fillId="3" borderId="13" xfId="0" applyFont="1" applyFill="1" applyBorder="1" applyAlignment="1">
      <alignment horizontal="center" vertical="center"/>
    </xf>
    <xf numFmtId="0" fontId="13" fillId="8" borderId="1" xfId="0" applyFont="1" applyFill="1" applyBorder="1" applyAlignment="1">
      <alignment horizontal="center" vertical="center" wrapText="1"/>
    </xf>
    <xf numFmtId="9" fontId="13" fillId="5" borderId="1" xfId="0" applyNumberFormat="1" applyFont="1" applyFill="1" applyBorder="1" applyAlignment="1">
      <alignment horizontal="center" vertical="center"/>
    </xf>
    <xf numFmtId="14" fontId="13" fillId="5" borderId="1" xfId="0" applyNumberFormat="1"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xf>
    <xf numFmtId="9" fontId="13" fillId="0" borderId="1" xfId="0" applyNumberFormat="1" applyFont="1" applyFill="1" applyBorder="1" applyAlignment="1">
      <alignment horizontal="center" vertical="center" wrapText="1"/>
    </xf>
    <xf numFmtId="9" fontId="13" fillId="0" borderId="1" xfId="1" applyFont="1" applyFill="1" applyBorder="1" applyAlignment="1">
      <alignment horizontal="center" vertical="center"/>
    </xf>
    <xf numFmtId="10" fontId="13" fillId="0" borderId="1" xfId="1" applyNumberFormat="1" applyFont="1" applyFill="1" applyBorder="1" applyAlignment="1">
      <alignment horizontal="center" vertical="center"/>
    </xf>
    <xf numFmtId="10" fontId="13" fillId="0" borderId="1" xfId="1"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9" fontId="13" fillId="9" borderId="1" xfId="0" applyNumberFormat="1" applyFont="1" applyFill="1" applyBorder="1" applyAlignment="1">
      <alignment horizontal="center" vertical="center" wrapText="1"/>
    </xf>
    <xf numFmtId="10" fontId="13" fillId="9" borderId="1" xfId="0" applyNumberFormat="1" applyFont="1" applyFill="1" applyBorder="1" applyAlignment="1">
      <alignment horizontal="center" vertical="center" wrapText="1"/>
    </xf>
    <xf numFmtId="14" fontId="13" fillId="5" borderId="1" xfId="0" applyNumberFormat="1" applyFont="1" applyFill="1" applyBorder="1" applyAlignment="1">
      <alignment horizontal="center" vertical="center"/>
    </xf>
    <xf numFmtId="9" fontId="9" fillId="0" borderId="1" xfId="1" applyFont="1" applyFill="1" applyBorder="1" applyAlignment="1">
      <alignment horizontal="center" vertical="center"/>
    </xf>
    <xf numFmtId="9" fontId="13" fillId="0" borderId="1" xfId="1" applyFont="1" applyFill="1" applyBorder="1" applyAlignment="1">
      <alignment horizontal="center" vertical="center" wrapText="1"/>
    </xf>
    <xf numFmtId="164" fontId="13" fillId="0" borderId="1" xfId="1" applyNumberFormat="1" applyFont="1" applyFill="1" applyBorder="1" applyAlignment="1">
      <alignment horizontal="center" vertical="center"/>
    </xf>
    <xf numFmtId="9" fontId="9" fillId="0" borderId="1" xfId="1" applyFont="1" applyFill="1" applyBorder="1" applyAlignment="1">
      <alignment horizontal="center" vertical="center" wrapText="1"/>
    </xf>
    <xf numFmtId="0" fontId="21" fillId="10" borderId="7" xfId="0" applyFont="1" applyFill="1" applyBorder="1" applyAlignment="1">
      <alignment vertical="center" wrapText="1"/>
    </xf>
    <xf numFmtId="0" fontId="13" fillId="0" borderId="1" xfId="0" applyFont="1" applyBorder="1" applyAlignment="1">
      <alignment horizontal="center" vertical="center" wrapText="1"/>
    </xf>
    <xf numFmtId="9" fontId="20" fillId="0" borderId="1" xfId="1" applyFont="1" applyFill="1" applyBorder="1" applyAlignment="1">
      <alignment horizontal="center" vertical="center"/>
    </xf>
    <xf numFmtId="0" fontId="22" fillId="10" borderId="7" xfId="0" applyFont="1" applyFill="1" applyBorder="1" applyAlignment="1">
      <alignment wrapText="1"/>
    </xf>
    <xf numFmtId="9" fontId="13" fillId="5" borderId="25"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9" fontId="13" fillId="0" borderId="2" xfId="1" applyFont="1" applyFill="1" applyBorder="1" applyAlignment="1">
      <alignment horizontal="center" vertical="center"/>
    </xf>
    <xf numFmtId="0" fontId="13" fillId="5" borderId="1" xfId="0" applyFont="1" applyFill="1" applyBorder="1" applyAlignment="1">
      <alignment horizontal="left" vertical="top" wrapText="1"/>
    </xf>
    <xf numFmtId="9" fontId="22" fillId="0" borderId="1" xfId="1" applyFont="1" applyFill="1" applyBorder="1" applyAlignment="1">
      <alignment horizontal="center" vertical="center"/>
    </xf>
    <xf numFmtId="10" fontId="22" fillId="0" borderId="1" xfId="1"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9" fillId="5" borderId="0" xfId="0" applyFont="1" applyFill="1" applyBorder="1"/>
    <xf numFmtId="9" fontId="20" fillId="5" borderId="1" xfId="1" applyFont="1" applyFill="1" applyBorder="1" applyAlignment="1">
      <alignment horizontal="center" vertical="center"/>
    </xf>
    <xf numFmtId="0" fontId="20" fillId="5" borderId="1" xfId="0" applyFont="1" applyFill="1" applyBorder="1" applyAlignment="1">
      <alignment horizontal="center" vertical="center" wrapText="1"/>
    </xf>
    <xf numFmtId="0" fontId="20" fillId="5" borderId="1" xfId="0" applyFont="1" applyFill="1" applyBorder="1" applyAlignment="1">
      <alignment horizontal="center" vertical="center"/>
    </xf>
    <xf numFmtId="9" fontId="20" fillId="5" borderId="1" xfId="1" applyFont="1" applyFill="1" applyBorder="1" applyAlignment="1">
      <alignment horizontal="center" vertical="center" wrapText="1"/>
    </xf>
    <xf numFmtId="10" fontId="26" fillId="0" borderId="1" xfId="1" applyNumberFormat="1" applyFont="1" applyFill="1" applyBorder="1" applyAlignment="1">
      <alignment horizontal="center" vertical="center"/>
    </xf>
    <xf numFmtId="0" fontId="13" fillId="0" borderId="27" xfId="0" applyFont="1" applyFill="1" applyBorder="1" applyAlignment="1">
      <alignment horizontal="center" vertical="center" wrapText="1"/>
    </xf>
    <xf numFmtId="9" fontId="13" fillId="0" borderId="26" xfId="1" applyFont="1" applyFill="1" applyBorder="1" applyAlignment="1">
      <alignment horizontal="center" vertical="center"/>
    </xf>
    <xf numFmtId="164" fontId="13" fillId="0" borderId="26" xfId="1" applyNumberFormat="1" applyFont="1" applyFill="1" applyBorder="1" applyAlignment="1">
      <alignment horizontal="center" vertical="center"/>
    </xf>
    <xf numFmtId="10" fontId="13" fillId="0" borderId="26" xfId="1" applyNumberFormat="1" applyFont="1" applyFill="1" applyBorder="1" applyAlignment="1">
      <alignment horizontal="center" vertical="center"/>
    </xf>
    <xf numFmtId="164" fontId="13" fillId="0" borderId="28" xfId="1" applyNumberFormat="1" applyFont="1" applyFill="1" applyBorder="1" applyAlignment="1">
      <alignment horizontal="center" vertical="center"/>
    </xf>
    <xf numFmtId="0" fontId="20" fillId="0" borderId="2"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9" fontId="13" fillId="2" borderId="1" xfId="1" applyFont="1" applyFill="1" applyBorder="1" applyAlignment="1">
      <alignment horizontal="center" vertical="center"/>
    </xf>
    <xf numFmtId="0" fontId="13" fillId="2" borderId="1" xfId="0" applyFont="1" applyFill="1" applyBorder="1" applyAlignment="1">
      <alignment horizontal="center" vertical="center" wrapText="1"/>
    </xf>
    <xf numFmtId="164" fontId="17" fillId="0" borderId="30" xfId="1" applyNumberFormat="1" applyFont="1" applyFill="1" applyBorder="1" applyAlignment="1">
      <alignment horizontal="center" vertical="center"/>
    </xf>
    <xf numFmtId="0" fontId="13" fillId="5" borderId="25" xfId="0" applyFont="1" applyFill="1" applyBorder="1" applyAlignment="1">
      <alignment horizontal="center" vertical="center"/>
    </xf>
    <xf numFmtId="9" fontId="13" fillId="5" borderId="30" xfId="1" applyFont="1" applyFill="1" applyBorder="1" applyAlignment="1">
      <alignment horizontal="center" vertical="center"/>
    </xf>
    <xf numFmtId="164" fontId="13" fillId="5" borderId="30" xfId="1" applyNumberFormat="1" applyFont="1" applyFill="1" applyBorder="1" applyAlignment="1">
      <alignment horizontal="center" vertical="center"/>
    </xf>
    <xf numFmtId="164" fontId="17" fillId="0" borderId="1" xfId="1" applyNumberFormat="1" applyFont="1" applyFill="1" applyBorder="1" applyAlignment="1">
      <alignment horizontal="center" vertical="center"/>
    </xf>
    <xf numFmtId="9" fontId="17" fillId="0" borderId="1" xfId="1" applyFont="1" applyFill="1" applyBorder="1" applyAlignment="1">
      <alignment horizontal="center" vertical="center"/>
    </xf>
    <xf numFmtId="9" fontId="13" fillId="0" borderId="8" xfId="1" applyFont="1" applyFill="1" applyBorder="1" applyAlignment="1">
      <alignment horizontal="center" vertical="center"/>
    </xf>
    <xf numFmtId="0" fontId="13" fillId="0" borderId="5" xfId="0" applyFont="1" applyFill="1" applyBorder="1" applyAlignment="1">
      <alignment horizontal="center" vertical="center" wrapText="1"/>
    </xf>
    <xf numFmtId="10" fontId="13" fillId="0" borderId="1" xfId="1"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13" fillId="5" borderId="2" xfId="0" applyFont="1" applyFill="1" applyBorder="1" applyAlignment="1">
      <alignment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xf>
    <xf numFmtId="9" fontId="13" fillId="5"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5" borderId="1" xfId="0" applyFont="1" applyFill="1" applyBorder="1" applyAlignment="1">
      <alignment horizontal="center" vertical="center"/>
    </xf>
    <xf numFmtId="14" fontId="13" fillId="9" borderId="1" xfId="0" applyNumberFormat="1" applyFont="1" applyFill="1" applyBorder="1" applyAlignment="1">
      <alignment horizontal="center" vertical="center" wrapText="1"/>
    </xf>
    <xf numFmtId="0" fontId="9" fillId="5" borderId="1" xfId="3" applyFont="1" applyFill="1" applyBorder="1" applyAlignment="1">
      <alignment vertical="center" wrapText="1"/>
    </xf>
    <xf numFmtId="0" fontId="9" fillId="5" borderId="1" xfId="3" applyFont="1" applyFill="1" applyBorder="1" applyAlignment="1">
      <alignment horizontal="center" vertical="center" wrapText="1"/>
    </xf>
    <xf numFmtId="14" fontId="9" fillId="5" borderId="1" xfId="3" applyNumberFormat="1" applyFont="1" applyFill="1" applyBorder="1" applyAlignment="1">
      <alignment horizontal="center" vertical="center"/>
    </xf>
    <xf numFmtId="9" fontId="0" fillId="5" borderId="1" xfId="4" applyNumberFormat="1" applyFon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9" fontId="13" fillId="0" borderId="27" xfId="0" applyNumberFormat="1" applyFont="1" applyFill="1" applyBorder="1" applyAlignment="1">
      <alignment horizontal="center" vertical="center" wrapText="1"/>
    </xf>
    <xf numFmtId="10" fontId="9" fillId="0" borderId="1" xfId="1" applyNumberFormat="1" applyFont="1" applyFill="1" applyBorder="1" applyAlignment="1">
      <alignment horizontal="center" vertical="center"/>
    </xf>
    <xf numFmtId="164" fontId="13" fillId="5" borderId="1" xfId="1" applyNumberFormat="1" applyFont="1" applyFill="1" applyBorder="1" applyAlignment="1">
      <alignment horizontal="center" vertical="center" wrapText="1"/>
    </xf>
    <xf numFmtId="10" fontId="13" fillId="5" borderId="1" xfId="1"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9" fillId="9" borderId="1"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0" fontId="32" fillId="5" borderId="1" xfId="5" applyFill="1" applyBorder="1" applyAlignment="1">
      <alignment horizontal="center" vertical="center" wrapText="1"/>
    </xf>
    <xf numFmtId="0" fontId="13" fillId="9" borderId="1" xfId="0" applyFont="1" applyFill="1" applyBorder="1" applyAlignment="1">
      <alignment horizontal="center" vertical="center"/>
    </xf>
    <xf numFmtId="0" fontId="17" fillId="9"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14" fontId="13" fillId="5" borderId="1" xfId="0" applyNumberFormat="1" applyFont="1" applyFill="1" applyBorder="1" applyAlignment="1">
      <alignment horizontal="center" vertical="center"/>
    </xf>
    <xf numFmtId="9" fontId="13" fillId="5" borderId="1" xfId="0" applyNumberFormat="1" applyFont="1" applyFill="1" applyBorder="1" applyAlignment="1">
      <alignment horizontal="center" vertical="center"/>
    </xf>
    <xf numFmtId="9" fontId="13"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17" fillId="5" borderId="1" xfId="0" applyFont="1" applyFill="1" applyBorder="1" applyAlignment="1">
      <alignment horizontal="left" vertical="center" wrapText="1" shrinkToFit="1"/>
    </xf>
    <xf numFmtId="0" fontId="13" fillId="5" borderId="1" xfId="0" applyFont="1" applyFill="1" applyBorder="1" applyAlignment="1">
      <alignment horizontal="left" vertical="center" wrapText="1" shrinkToFit="1"/>
    </xf>
    <xf numFmtId="0" fontId="9"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32" fillId="5" borderId="1" xfId="5"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32" fillId="5" borderId="2" xfId="5" applyFill="1" applyBorder="1" applyAlignment="1">
      <alignment horizontal="center" vertical="center" wrapText="1"/>
    </xf>
    <xf numFmtId="0" fontId="32" fillId="5" borderId="3" xfId="5" applyFill="1" applyBorder="1" applyAlignment="1">
      <alignment horizontal="center" vertical="center" wrapText="1"/>
    </xf>
    <xf numFmtId="0" fontId="32" fillId="5" borderId="7" xfId="5"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13" fillId="5" borderId="1" xfId="0" applyFont="1" applyFill="1" applyBorder="1" applyAlignment="1">
      <alignment horizontal="left" vertical="center" wrapText="1" shrinkToFit="1"/>
    </xf>
    <xf numFmtId="0" fontId="13" fillId="5" borderId="1" xfId="0" applyFont="1" applyFill="1" applyBorder="1" applyAlignment="1">
      <alignment horizontal="left" vertical="center" wrapText="1"/>
    </xf>
    <xf numFmtId="0" fontId="17" fillId="5" borderId="1" xfId="0" applyFont="1" applyFill="1" applyBorder="1" applyAlignment="1">
      <alignment horizontal="left" vertical="center" wrapText="1" shrinkToFit="1"/>
    </xf>
    <xf numFmtId="9" fontId="13" fillId="5" borderId="1" xfId="0" applyNumberFormat="1" applyFont="1" applyFill="1" applyBorder="1" applyAlignment="1">
      <alignment horizontal="center" vertical="center" wrapText="1"/>
    </xf>
    <xf numFmtId="0" fontId="9" fillId="5" borderId="1" xfId="2" applyNumberFormat="1" applyFont="1" applyFill="1" applyBorder="1" applyAlignment="1">
      <alignment horizontal="left"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20" fillId="5" borderId="20"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7" xfId="0"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1" xfId="0" applyFont="1" applyFill="1" applyBorder="1" applyAlignment="1">
      <alignment horizontal="left" vertical="center" wrapText="1"/>
    </xf>
    <xf numFmtId="0" fontId="17" fillId="9" borderId="1" xfId="0" applyFont="1" applyFill="1" applyBorder="1" applyAlignment="1">
      <alignment horizontal="left" vertical="center" wrapText="1"/>
    </xf>
    <xf numFmtId="0" fontId="13" fillId="9" borderId="1" xfId="0" applyFont="1" applyFill="1" applyBorder="1" applyAlignment="1">
      <alignment horizontal="center" vertical="center"/>
    </xf>
    <xf numFmtId="0" fontId="13" fillId="5" borderId="1"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6" borderId="14"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14" fontId="13" fillId="5" borderId="1" xfId="0" applyNumberFormat="1" applyFont="1" applyFill="1" applyBorder="1" applyAlignment="1">
      <alignment horizontal="center" vertical="center"/>
    </xf>
    <xf numFmtId="9" fontId="13" fillId="5" borderId="1" xfId="0" applyNumberFormat="1" applyFont="1" applyFill="1" applyBorder="1" applyAlignment="1">
      <alignment horizontal="center" vertical="center"/>
    </xf>
    <xf numFmtId="14" fontId="20" fillId="5" borderId="2" xfId="0" applyNumberFormat="1" applyFont="1" applyFill="1" applyBorder="1" applyAlignment="1">
      <alignment horizontal="center" vertical="center"/>
    </xf>
    <xf numFmtId="14" fontId="20" fillId="5" borderId="3" xfId="0" applyNumberFormat="1" applyFont="1" applyFill="1" applyBorder="1" applyAlignment="1">
      <alignment horizontal="center" vertical="center"/>
    </xf>
    <xf numFmtId="14" fontId="20" fillId="5" borderId="7" xfId="0" applyNumberFormat="1" applyFont="1" applyFill="1" applyBorder="1" applyAlignment="1">
      <alignment horizontal="center" vertical="center"/>
    </xf>
    <xf numFmtId="0" fontId="9" fillId="9" borderId="1"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3" fillId="8" borderId="1" xfId="0" applyFont="1" applyFill="1" applyBorder="1" applyAlignment="1">
      <alignment horizontal="center" vertical="center"/>
    </xf>
    <xf numFmtId="0" fontId="13" fillId="8" borderId="1" xfId="0" applyFont="1" applyFill="1" applyBorder="1" applyAlignment="1">
      <alignment horizontal="center" vertical="center" wrapText="1"/>
    </xf>
    <xf numFmtId="0" fontId="17" fillId="8" borderId="1"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1" xfId="0" applyFont="1" applyFill="1" applyBorder="1" applyAlignment="1">
      <alignment horizontal="left" vertical="center" wrapText="1"/>
    </xf>
    <xf numFmtId="14" fontId="13" fillId="8" borderId="1" xfId="0" applyNumberFormat="1" applyFont="1" applyFill="1" applyBorder="1" applyAlignment="1">
      <alignment horizontal="center" vertical="center"/>
    </xf>
    <xf numFmtId="0" fontId="13" fillId="8" borderId="7" xfId="0" applyFont="1" applyFill="1" applyBorder="1" applyAlignment="1">
      <alignment horizontal="left" vertical="center" wrapText="1"/>
    </xf>
    <xf numFmtId="0" fontId="13" fillId="0" borderId="1" xfId="0" applyFont="1" applyBorder="1" applyAlignment="1">
      <alignment horizontal="center" vertical="center"/>
    </xf>
    <xf numFmtId="0" fontId="13" fillId="8"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justify" vertical="center"/>
    </xf>
    <xf numFmtId="0" fontId="9" fillId="0" borderId="1" xfId="0" applyFont="1" applyBorder="1" applyAlignment="1">
      <alignment horizontal="left" vertical="center" wrapText="1"/>
    </xf>
    <xf numFmtId="0" fontId="13" fillId="0" borderId="1" xfId="0" applyFont="1" applyBorder="1" applyAlignment="1">
      <alignment horizontal="left" vertical="center"/>
    </xf>
    <xf numFmtId="10" fontId="22"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13" fillId="0" borderId="1" xfId="0" applyFont="1" applyBorder="1" applyAlignment="1">
      <alignment horizontal="left" vertical="top" wrapText="1"/>
    </xf>
    <xf numFmtId="0" fontId="26" fillId="0" borderId="1" xfId="0" applyFont="1" applyBorder="1" applyAlignment="1">
      <alignment horizontal="center" vertical="center" wrapText="1"/>
    </xf>
    <xf numFmtId="0" fontId="21" fillId="0" borderId="1" xfId="0" applyFont="1" applyBorder="1" applyAlignment="1">
      <alignment vertical="top" wrapText="1"/>
    </xf>
    <xf numFmtId="0" fontId="21" fillId="0" borderId="1" xfId="0" applyFont="1" applyBorder="1" applyAlignment="1">
      <alignment vertical="center" wrapText="1"/>
    </xf>
    <xf numFmtId="0" fontId="23" fillId="0" borderId="1" xfId="0" applyFont="1" applyBorder="1" applyAlignment="1">
      <alignment vertical="top" wrapText="1"/>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top" wrapText="1"/>
    </xf>
    <xf numFmtId="0" fontId="13" fillId="0" borderId="1" xfId="0" applyFont="1" applyBorder="1" applyAlignment="1">
      <alignment horizontal="left" vertical="center" wrapText="1" indent="1"/>
    </xf>
    <xf numFmtId="9" fontId="20"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21" fillId="0" borderId="7" xfId="0" applyFont="1" applyBorder="1" applyAlignment="1">
      <alignment vertical="center" wrapText="1"/>
    </xf>
    <xf numFmtId="0" fontId="9" fillId="0" borderId="1" xfId="0" applyFont="1" applyBorder="1" applyAlignment="1">
      <alignment horizontal="justify" vertical="center" wrapText="1"/>
    </xf>
    <xf numFmtId="9" fontId="13"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0" fontId="9" fillId="5" borderId="0" xfId="0" applyFont="1" applyFill="1"/>
    <xf numFmtId="0" fontId="2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9" fontId="13"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9" fontId="13" fillId="0" borderId="26" xfId="0" applyNumberFormat="1" applyFont="1" applyBorder="1" applyAlignment="1">
      <alignment horizontal="center" vertical="center" wrapText="1"/>
    </xf>
    <xf numFmtId="0" fontId="13" fillId="0" borderId="27" xfId="0" applyFont="1" applyBorder="1" applyAlignment="1">
      <alignment horizontal="center" vertical="center" wrapText="1"/>
    </xf>
    <xf numFmtId="9" fontId="22" fillId="0" borderId="27" xfId="0" applyNumberFormat="1" applyFont="1" applyBorder="1" applyAlignment="1">
      <alignment horizontal="center" vertical="center" wrapText="1"/>
    </xf>
    <xf numFmtId="0" fontId="22" fillId="0" borderId="27" xfId="0" applyFont="1" applyBorder="1" applyAlignment="1">
      <alignment horizontal="center" vertical="center" wrapText="1"/>
    </xf>
    <xf numFmtId="0" fontId="17" fillId="0" borderId="31" xfId="0" applyFont="1" applyBorder="1" applyAlignment="1">
      <alignment horizontal="center" vertical="center" wrapText="1"/>
    </xf>
    <xf numFmtId="164" fontId="13" fillId="0" borderId="1" xfId="0" applyNumberFormat="1" applyFont="1" applyBorder="1" applyAlignment="1">
      <alignment horizontal="center" vertical="center" wrapText="1"/>
    </xf>
    <xf numFmtId="0" fontId="17" fillId="0" borderId="25" xfId="0" applyFont="1" applyBorder="1" applyAlignment="1">
      <alignment horizontal="center" vertical="center" wrapText="1"/>
    </xf>
    <xf numFmtId="10" fontId="13" fillId="0" borderId="1" xfId="0" applyNumberFormat="1" applyFont="1" applyBorder="1" applyAlignment="1">
      <alignment horizontal="center" vertical="center" wrapText="1"/>
    </xf>
    <xf numFmtId="0" fontId="13" fillId="0" borderId="27" xfId="0" applyFont="1" applyBorder="1" applyAlignment="1">
      <alignment horizontal="left" vertical="center" wrapText="1"/>
    </xf>
    <xf numFmtId="0" fontId="17" fillId="0" borderId="1" xfId="0" applyFont="1" applyBorder="1" applyAlignment="1">
      <alignment horizontal="left" vertical="center" wrapText="1"/>
    </xf>
    <xf numFmtId="0" fontId="13" fillId="0" borderId="29" xfId="0" applyFont="1" applyBorder="1" applyAlignment="1">
      <alignment horizontal="center" vertical="center" wrapText="1"/>
    </xf>
    <xf numFmtId="9" fontId="20" fillId="0" borderId="2" xfId="1" applyFont="1" applyFill="1" applyBorder="1" applyAlignment="1">
      <alignment horizontal="center" vertical="center"/>
    </xf>
  </cellXfs>
  <cellStyles count="6">
    <cellStyle name="20% - Énfasis4" xfId="4" builtinId="42"/>
    <cellStyle name="Hipervínculo" xfId="5" builtinId="8"/>
    <cellStyle name="Moneda [0]" xfId="2" builtinId="7"/>
    <cellStyle name="Neutral" xfId="3" builtinId="28"/>
    <cellStyle name="Normal" xfId="0" builtinId="0"/>
    <cellStyle name="Porcentaje" xfId="1" builtinId="5"/>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AESP-%20laboral/2.%20Seguimiento%20PAI%202021/Formulaci&#243;n%20PAI%202022/2.%20Versi&#243;n%20ajustada%20V2/3.%20OCI_PAI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AI"/>
      <sheetName val="Dependencia"/>
      <sheetName val="Propósitos PDD"/>
      <sheetName val="PROGRAMA"/>
      <sheetName val="Metas PEI"/>
      <sheetName val="Objetivos estratégicos"/>
      <sheetName val="PROYECTO"/>
      <sheetName val="PLANES"/>
    </sheetNames>
    <sheetDataSet>
      <sheetData sheetId="0"/>
      <sheetData sheetId="1">
        <row r="2">
          <cell r="A2" t="str">
            <v>OFICINA ASESORA DE PLANEACION - OAP</v>
          </cell>
        </row>
        <row r="3">
          <cell r="A3" t="str">
            <v>OFICINA ASESORA DE COMUNICACIONES - OAC</v>
          </cell>
        </row>
        <row r="4">
          <cell r="A4" t="str">
            <v>OFICINA ASESORA DE TECNOLOGÍAS DE LA INFORMACIÓN Y COMUNICACIONES - TIC</v>
          </cell>
        </row>
        <row r="5">
          <cell r="A5" t="str">
            <v>OFICINA DE CONTROL INTERNO - OCI</v>
          </cell>
        </row>
        <row r="6">
          <cell r="A6" t="str">
            <v>SUBDIRECCIÓN ADMINISTRATIVA Y FINANCIERA - SAF</v>
          </cell>
        </row>
        <row r="7">
          <cell r="A7" t="str">
            <v>SUBDIRECCIÓN DE ASUNTOS LEGALES - SAL</v>
          </cell>
        </row>
        <row r="8">
          <cell r="A8" t="str">
            <v>SUBDIRECCIÓN DE APROVECHAMIENTO - SAP</v>
          </cell>
        </row>
        <row r="9">
          <cell r="A9" t="str">
            <v>SUBDIRECCIÓN DE DISPOSICIÓN FINAL - SDF</v>
          </cell>
        </row>
        <row r="10">
          <cell r="A10" t="str">
            <v>SUBDIRECCIÓN DE RECOLECCIÓN BARRIDO Y LIMPIEZA - SRBL</v>
          </cell>
        </row>
        <row r="11">
          <cell r="A11" t="str">
            <v>SUBDIRECCIÓN DE SERVICIOS FUNERARIOS Y ALUMRADO PÚBLICO</v>
          </cell>
        </row>
      </sheetData>
      <sheetData sheetId="2">
        <row r="2">
          <cell r="A2" t="str">
            <v>Construir Bogotá - Región con gobierno abierto, transparente y ciudadanía consciente.</v>
          </cell>
        </row>
        <row r="3">
          <cell r="A3" t="str">
            <v>Hacer un nuevo contrato social con igualdad de oportunidades para la inclusión social, productiva y política</v>
          </cell>
        </row>
        <row r="4">
          <cell r="A4" t="str">
            <v>Cambiar nuestros hábitos de vida para reverdecer a Bogotá y adaptarnos y mitigar la crisis climática.</v>
          </cell>
        </row>
        <row r="5">
          <cell r="A5" t="str">
            <v>Inspirar confianza y legitimidad para vivir sin miedo y ser epicentro de cultura ciudadana, paz y reconciliación.</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uaesp.gov.co/transparencia/planeacion/programas-proyectos" TargetMode="External"/><Relationship Id="rId21" Type="http://schemas.openxmlformats.org/officeDocument/2006/relationships/hyperlink" Target="https://www.uaesp.gov.co/transparencia/planeacion/programas-proyectos" TargetMode="External"/><Relationship Id="rId42" Type="http://schemas.openxmlformats.org/officeDocument/2006/relationships/hyperlink" Target="https://www.uaesp.gov.co/transparencia/planeacion/programas-proyectos" TargetMode="External"/><Relationship Id="rId47" Type="http://schemas.openxmlformats.org/officeDocument/2006/relationships/hyperlink" Target="https://www.uaesp.gov.co/transparencia/planeacion/programas-proyectos" TargetMode="External"/><Relationship Id="rId63" Type="http://schemas.openxmlformats.org/officeDocument/2006/relationships/hyperlink" Target="https://www.uaesp.gov.co/transparencia/planeacion/programas-proyectos" TargetMode="External"/><Relationship Id="rId68" Type="http://schemas.openxmlformats.org/officeDocument/2006/relationships/hyperlink" Target="https://www.uaesp.gov.co/transparencia/planeacion/programas-proyectos" TargetMode="External"/><Relationship Id="rId2" Type="http://schemas.openxmlformats.org/officeDocument/2006/relationships/hyperlink" Target="https://www.uaesp.gov.co/transparencia/planeacion/programas-proyectos" TargetMode="External"/><Relationship Id="rId16" Type="http://schemas.openxmlformats.org/officeDocument/2006/relationships/hyperlink" Target="https://www.uaesp.gov.co/transparencia/planeacion/programas-proyectos" TargetMode="External"/><Relationship Id="rId29" Type="http://schemas.openxmlformats.org/officeDocument/2006/relationships/hyperlink" Target="https://www.uaesp.gov.co/transparencia/planeacion/programas-proyectos" TargetMode="External"/><Relationship Id="rId11" Type="http://schemas.openxmlformats.org/officeDocument/2006/relationships/hyperlink" Target="https://www.uaesp.gov.co/transparencia/planeacion/programas-proyectos" TargetMode="External"/><Relationship Id="rId24" Type="http://schemas.openxmlformats.org/officeDocument/2006/relationships/hyperlink" Target="https://www.uaesp.gov.co/transparencia/planeacion/programas-proyectos" TargetMode="External"/><Relationship Id="rId32" Type="http://schemas.openxmlformats.org/officeDocument/2006/relationships/hyperlink" Target="https://www.uaesp.gov.co/transparencia/planeacion/programas-proyectos" TargetMode="External"/><Relationship Id="rId37" Type="http://schemas.openxmlformats.org/officeDocument/2006/relationships/hyperlink" Target="https://www.uaesp.gov.co/transparencia/planeacion/programas-proyectos" TargetMode="External"/><Relationship Id="rId40" Type="http://schemas.openxmlformats.org/officeDocument/2006/relationships/hyperlink" Target="https://www.uaesp.gov.co/transparencia/planeacion/programas-proyectos" TargetMode="External"/><Relationship Id="rId45" Type="http://schemas.openxmlformats.org/officeDocument/2006/relationships/hyperlink" Target="https://www.uaesp.gov.co/transparencia/planeacion/programas-proyectos" TargetMode="External"/><Relationship Id="rId53" Type="http://schemas.openxmlformats.org/officeDocument/2006/relationships/hyperlink" Target="https://www.uaesp.gov.co/transparencia/planeacion/programas-proyectos" TargetMode="External"/><Relationship Id="rId58" Type="http://schemas.openxmlformats.org/officeDocument/2006/relationships/hyperlink" Target="https://www.uaesp.gov.co/transparencia/planeacion/programas-proyectos" TargetMode="External"/><Relationship Id="rId66" Type="http://schemas.openxmlformats.org/officeDocument/2006/relationships/hyperlink" Target="https://www.uaesp.gov.co/transparencia/planeacion/programas-proyectos" TargetMode="External"/><Relationship Id="rId5" Type="http://schemas.openxmlformats.org/officeDocument/2006/relationships/hyperlink" Target="https://www.uaesp.gov.co/transparencia/planeacion/programas-proyectos" TargetMode="External"/><Relationship Id="rId61" Type="http://schemas.openxmlformats.org/officeDocument/2006/relationships/hyperlink" Target="https://www.uaesp.gov.co/transparencia/planeacion/programas-proyectos" TargetMode="External"/><Relationship Id="rId19" Type="http://schemas.openxmlformats.org/officeDocument/2006/relationships/hyperlink" Target="https://www.uaesp.gov.co/transparencia/planeacion/programas-proyectos" TargetMode="External"/><Relationship Id="rId14" Type="http://schemas.openxmlformats.org/officeDocument/2006/relationships/hyperlink" Target="https://www.uaesp.gov.co/transparencia/planeacion/programas-proyectos" TargetMode="External"/><Relationship Id="rId22" Type="http://schemas.openxmlformats.org/officeDocument/2006/relationships/hyperlink" Target="https://www.uaesp.gov.co/transparencia/planeacion/programas-proyectos" TargetMode="External"/><Relationship Id="rId27" Type="http://schemas.openxmlformats.org/officeDocument/2006/relationships/hyperlink" Target="https://www.uaesp.gov.co/transparencia/planeacion/programas-proyectos" TargetMode="External"/><Relationship Id="rId30" Type="http://schemas.openxmlformats.org/officeDocument/2006/relationships/hyperlink" Target="https://www.uaesp.gov.co/transparencia/planeacion/programas-proyectos" TargetMode="External"/><Relationship Id="rId35" Type="http://schemas.openxmlformats.org/officeDocument/2006/relationships/hyperlink" Target="https://www.uaesp.gov.co/transparencia/planeacion/programas-proyectos" TargetMode="External"/><Relationship Id="rId43" Type="http://schemas.openxmlformats.org/officeDocument/2006/relationships/hyperlink" Target="https://www.uaesp.gov.co/transparencia/planeacion/programas-proyectos" TargetMode="External"/><Relationship Id="rId48" Type="http://schemas.openxmlformats.org/officeDocument/2006/relationships/hyperlink" Target="https://www.uaesp.gov.co/transparencia/planeacion/programas-proyectos" TargetMode="External"/><Relationship Id="rId56" Type="http://schemas.openxmlformats.org/officeDocument/2006/relationships/hyperlink" Target="https://www.uaesp.gov.co/transparencia/planeacion/programas-proyectos" TargetMode="External"/><Relationship Id="rId64" Type="http://schemas.openxmlformats.org/officeDocument/2006/relationships/hyperlink" Target="https://www.uaesp.gov.co/transparencia/planeacion/programas-proyectos" TargetMode="External"/><Relationship Id="rId69" Type="http://schemas.openxmlformats.org/officeDocument/2006/relationships/hyperlink" Target="https://www.uaesp.gov.co/transparencia/planeacion/programas-proyectos" TargetMode="External"/><Relationship Id="rId8" Type="http://schemas.openxmlformats.org/officeDocument/2006/relationships/hyperlink" Target="https://www.uaesp.gov.co/transparencia/planeacion/programas-proyectos" TargetMode="External"/><Relationship Id="rId51" Type="http://schemas.openxmlformats.org/officeDocument/2006/relationships/hyperlink" Target="https://www.uaesp.gov.co/transparencia/planeacion/programas-proyectos" TargetMode="External"/><Relationship Id="rId72" Type="http://schemas.openxmlformats.org/officeDocument/2006/relationships/vmlDrawing" Target="../drawings/vmlDrawing2.vml"/><Relationship Id="rId3" Type="http://schemas.openxmlformats.org/officeDocument/2006/relationships/hyperlink" Target="https://www.uaesp.gov.co/transparencia/planeacion/programas-proyectos" TargetMode="External"/><Relationship Id="rId12" Type="http://schemas.openxmlformats.org/officeDocument/2006/relationships/hyperlink" Target="https://www.uaesp.gov.co/transparencia/planeacion/programas-proyectos" TargetMode="External"/><Relationship Id="rId17" Type="http://schemas.openxmlformats.org/officeDocument/2006/relationships/hyperlink" Target="https://www.uaesp.gov.co/transparencia/planeacion/programas-proyectos" TargetMode="External"/><Relationship Id="rId25" Type="http://schemas.openxmlformats.org/officeDocument/2006/relationships/hyperlink" Target="https://www.uaesp.gov.co/transparencia/planeacion/programas-proyectos" TargetMode="External"/><Relationship Id="rId33" Type="http://schemas.openxmlformats.org/officeDocument/2006/relationships/hyperlink" Target="https://www.uaesp.gov.co/transparencia/planeacion/programas-proyectos" TargetMode="External"/><Relationship Id="rId38" Type="http://schemas.openxmlformats.org/officeDocument/2006/relationships/hyperlink" Target="https://www.uaesp.gov.co/transparencia/planeacion/programas-proyectos" TargetMode="External"/><Relationship Id="rId46" Type="http://schemas.openxmlformats.org/officeDocument/2006/relationships/hyperlink" Target="https://www.uaesp.gov.co/transparencia/planeacion/programas-proyectos" TargetMode="External"/><Relationship Id="rId59" Type="http://schemas.openxmlformats.org/officeDocument/2006/relationships/hyperlink" Target="https://www.uaesp.gov.co/transparencia/planeacion/programas-proyectos" TargetMode="External"/><Relationship Id="rId67" Type="http://schemas.openxmlformats.org/officeDocument/2006/relationships/hyperlink" Target="https://www.uaesp.gov.co/transparencia/planeacion/programas-proyectos" TargetMode="External"/><Relationship Id="rId20" Type="http://schemas.openxmlformats.org/officeDocument/2006/relationships/hyperlink" Target="https://www.uaesp.gov.co/transparencia/planeacion/programas-proyectos" TargetMode="External"/><Relationship Id="rId41" Type="http://schemas.openxmlformats.org/officeDocument/2006/relationships/hyperlink" Target="https://www.uaesp.gov.co/transparencia/planeacion/programas-proyectos" TargetMode="External"/><Relationship Id="rId54" Type="http://schemas.openxmlformats.org/officeDocument/2006/relationships/hyperlink" Target="https://www.uaesp.gov.co/transparencia/planeacion/programas-proyectos" TargetMode="External"/><Relationship Id="rId62" Type="http://schemas.openxmlformats.org/officeDocument/2006/relationships/hyperlink" Target="https://www.uaesp.gov.co/transparencia/planeacion/programas-proyectos" TargetMode="External"/><Relationship Id="rId70" Type="http://schemas.openxmlformats.org/officeDocument/2006/relationships/printerSettings" Target="../printerSettings/printerSettings1.bin"/><Relationship Id="rId1" Type="http://schemas.openxmlformats.org/officeDocument/2006/relationships/hyperlink" Target="https://www.uaesp.gov.co/transparencia/planeacion/programas-proyectos" TargetMode="External"/><Relationship Id="rId6" Type="http://schemas.openxmlformats.org/officeDocument/2006/relationships/hyperlink" Target="https://www.uaesp.gov.co/transparencia/planeacion/programas-proyectos" TargetMode="External"/><Relationship Id="rId15" Type="http://schemas.openxmlformats.org/officeDocument/2006/relationships/hyperlink" Target="https://www.uaesp.gov.co/transparencia/planeacion/programas-proyectos" TargetMode="External"/><Relationship Id="rId23" Type="http://schemas.openxmlformats.org/officeDocument/2006/relationships/hyperlink" Target="https://www.uaesp.gov.co/transparencia/planeacion/programas-proyectos" TargetMode="External"/><Relationship Id="rId28" Type="http://schemas.openxmlformats.org/officeDocument/2006/relationships/hyperlink" Target="https://www.uaesp.gov.co/transparencia/planeacion/programas-proyectos" TargetMode="External"/><Relationship Id="rId36" Type="http://schemas.openxmlformats.org/officeDocument/2006/relationships/hyperlink" Target="https://www.uaesp.gov.co/transparencia/planeacion/programas-proyectos" TargetMode="External"/><Relationship Id="rId49" Type="http://schemas.openxmlformats.org/officeDocument/2006/relationships/hyperlink" Target="https://www.uaesp.gov.co/transparencia/planeacion/programas-proyectos" TargetMode="External"/><Relationship Id="rId57" Type="http://schemas.openxmlformats.org/officeDocument/2006/relationships/hyperlink" Target="https://www.uaesp.gov.co/transparencia/planeacion/programas-proyectos" TargetMode="External"/><Relationship Id="rId10" Type="http://schemas.openxmlformats.org/officeDocument/2006/relationships/hyperlink" Target="https://www.uaesp.gov.co/transparencia/planeacion/programas-proyectos" TargetMode="External"/><Relationship Id="rId31" Type="http://schemas.openxmlformats.org/officeDocument/2006/relationships/hyperlink" Target="https://www.uaesp.gov.co/transparencia/planeacion/programas-proyectos" TargetMode="External"/><Relationship Id="rId44" Type="http://schemas.openxmlformats.org/officeDocument/2006/relationships/hyperlink" Target="https://www.uaesp.gov.co/transparencia/planeacion/programas-proyectos" TargetMode="External"/><Relationship Id="rId52" Type="http://schemas.openxmlformats.org/officeDocument/2006/relationships/hyperlink" Target="https://www.uaesp.gov.co/transparencia/planeacion/programas-proyectos" TargetMode="External"/><Relationship Id="rId60" Type="http://schemas.openxmlformats.org/officeDocument/2006/relationships/hyperlink" Target="https://www.uaesp.gov.co/transparencia/planeacion/programas-proyectos" TargetMode="External"/><Relationship Id="rId65" Type="http://schemas.openxmlformats.org/officeDocument/2006/relationships/hyperlink" Target="https://www.uaesp.gov.co/transparencia/planeacion/programas-proyectos" TargetMode="External"/><Relationship Id="rId73" Type="http://schemas.openxmlformats.org/officeDocument/2006/relationships/comments" Target="../comments1.xml"/><Relationship Id="rId4" Type="http://schemas.openxmlformats.org/officeDocument/2006/relationships/hyperlink" Target="https://www.uaesp.gov.co/transparencia/planeacion/programas-proyectos" TargetMode="External"/><Relationship Id="rId9" Type="http://schemas.openxmlformats.org/officeDocument/2006/relationships/hyperlink" Target="https://www.uaesp.gov.co/transparencia/planeacion/programas-proyectos" TargetMode="External"/><Relationship Id="rId13" Type="http://schemas.openxmlformats.org/officeDocument/2006/relationships/hyperlink" Target="https://www.uaesp.gov.co/transparencia/planeacion/programas-proyectos" TargetMode="External"/><Relationship Id="rId18" Type="http://schemas.openxmlformats.org/officeDocument/2006/relationships/hyperlink" Target="https://www.uaesp.gov.co/transparencia/planeacion/programas-proyectos" TargetMode="External"/><Relationship Id="rId39" Type="http://schemas.openxmlformats.org/officeDocument/2006/relationships/hyperlink" Target="https://www.uaesp.gov.co/transparencia/planeacion/programas-proyectos" TargetMode="External"/><Relationship Id="rId34" Type="http://schemas.openxmlformats.org/officeDocument/2006/relationships/hyperlink" Target="https://www.uaesp.gov.co/transparencia/planeacion/programas-proyectos" TargetMode="External"/><Relationship Id="rId50" Type="http://schemas.openxmlformats.org/officeDocument/2006/relationships/hyperlink" Target="https://www.uaesp.gov.co/transparencia/planeacion/programas-proyectos" TargetMode="External"/><Relationship Id="rId55" Type="http://schemas.openxmlformats.org/officeDocument/2006/relationships/hyperlink" Target="https://www.uaesp.gov.co/transparencia/planeacion/programas-proyectos" TargetMode="External"/><Relationship Id="rId7" Type="http://schemas.openxmlformats.org/officeDocument/2006/relationships/hyperlink" Target="https://www.uaesp.gov.co/transparencia/planeacion/programas-proyectos" TargetMode="External"/><Relationship Id="rId7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91"/>
  <sheetViews>
    <sheetView tabSelected="1" view="pageBreakPreview" zoomScale="10" zoomScaleNormal="90" zoomScaleSheetLayoutView="10" zoomScalePageLayoutView="110" workbookViewId="0">
      <pane ySplit="2" topLeftCell="A147" activePane="bottomLeft" state="frozen"/>
      <selection pane="bottomLeft" activeCell="AH68" sqref="AH68"/>
    </sheetView>
  </sheetViews>
  <sheetFormatPr baseColWidth="10" defaultColWidth="25.7109375" defaultRowHeight="12.75" outlineLevelCol="1" x14ac:dyDescent="0.2"/>
  <cols>
    <col min="1" max="1" width="25.7109375" style="71"/>
    <col min="2" max="6" width="36.28515625" style="71" customWidth="1"/>
    <col min="7" max="7" width="25.7109375" style="72" customWidth="1"/>
    <col min="8" max="8" width="34.42578125" style="71" customWidth="1"/>
    <col min="9" max="10" width="25.7109375" style="71" customWidth="1"/>
    <col min="11" max="14" width="39.7109375" style="75" customWidth="1"/>
    <col min="15" max="15" width="25.7109375" style="39" customWidth="1"/>
    <col min="16" max="18" width="25.7109375" style="42" customWidth="1"/>
    <col min="19" max="19" width="69.7109375" style="42" customWidth="1"/>
    <col min="20" max="21" width="25.7109375" style="39" customWidth="1" outlineLevel="1"/>
    <col min="22" max="22" width="71.5703125" style="39" customWidth="1" outlineLevel="1"/>
    <col min="23" max="24" width="25.7109375" style="39" customWidth="1"/>
    <col min="25" max="25" width="81.28515625" style="39" customWidth="1"/>
    <col min="26" max="27" width="25.7109375" style="39" customWidth="1"/>
    <col min="28" max="28" width="94.140625" style="39" customWidth="1"/>
    <col min="29" max="30" width="25.7109375" style="39" customWidth="1"/>
    <col min="31" max="31" width="77.85546875" style="39" customWidth="1"/>
    <col min="32" max="33" width="25.7109375" style="39" customWidth="1"/>
    <col min="34" max="34" width="75.28515625" style="39" customWidth="1"/>
    <col min="35" max="36" width="25.7109375" style="39" hidden="1" customWidth="1"/>
    <col min="37" max="37" width="52.140625" style="39" hidden="1" customWidth="1"/>
    <col min="38" max="52" width="25.7109375" style="39" hidden="1" customWidth="1"/>
    <col min="53" max="16384" width="25.7109375" style="39"/>
  </cols>
  <sheetData>
    <row r="1" spans="1:53" s="26" customFormat="1" ht="26.25" thickBot="1" x14ac:dyDescent="0.25">
      <c r="A1" s="216" t="s">
        <v>87</v>
      </c>
      <c r="B1" s="214"/>
      <c r="C1" s="214"/>
      <c r="D1" s="214"/>
      <c r="E1" s="214"/>
      <c r="F1" s="217"/>
      <c r="G1" s="61" t="s">
        <v>89</v>
      </c>
      <c r="H1" s="83"/>
      <c r="I1" s="214"/>
      <c r="J1" s="215"/>
      <c r="K1" s="214"/>
      <c r="L1" s="214"/>
      <c r="M1" s="214"/>
      <c r="N1" s="214"/>
      <c r="O1" s="214"/>
      <c r="P1" s="214"/>
      <c r="Q1" s="218" t="s">
        <v>611</v>
      </c>
      <c r="R1" s="218"/>
      <c r="S1" s="219"/>
      <c r="T1" s="211" t="s">
        <v>39</v>
      </c>
      <c r="U1" s="212"/>
      <c r="V1" s="213"/>
      <c r="W1" s="211" t="s">
        <v>40</v>
      </c>
      <c r="X1" s="212"/>
      <c r="Y1" s="213"/>
      <c r="Z1" s="211" t="s">
        <v>41</v>
      </c>
      <c r="AA1" s="212"/>
      <c r="AB1" s="213"/>
      <c r="AC1" s="211" t="s">
        <v>42</v>
      </c>
      <c r="AD1" s="212"/>
      <c r="AE1" s="213"/>
      <c r="AF1" s="211" t="s">
        <v>43</v>
      </c>
      <c r="AG1" s="212"/>
      <c r="AH1" s="213"/>
      <c r="AI1" s="211" t="s">
        <v>44</v>
      </c>
      <c r="AJ1" s="212"/>
      <c r="AK1" s="213"/>
      <c r="AL1" s="211" t="s">
        <v>45</v>
      </c>
      <c r="AM1" s="212"/>
      <c r="AN1" s="213"/>
      <c r="AO1" s="211" t="s">
        <v>46</v>
      </c>
      <c r="AP1" s="212"/>
      <c r="AQ1" s="213"/>
      <c r="AR1" s="211" t="s">
        <v>47</v>
      </c>
      <c r="AS1" s="212"/>
      <c r="AT1" s="213"/>
      <c r="AU1" s="211" t="s">
        <v>48</v>
      </c>
      <c r="AV1" s="212"/>
      <c r="AW1" s="213"/>
      <c r="AX1" s="211" t="s">
        <v>49</v>
      </c>
      <c r="AY1" s="212"/>
      <c r="AZ1" s="213"/>
      <c r="BA1" s="61" t="s">
        <v>11</v>
      </c>
    </row>
    <row r="2" spans="1:53" s="27" customFormat="1" ht="25.5" x14ac:dyDescent="0.25">
      <c r="A2" s="62" t="s">
        <v>0</v>
      </c>
      <c r="B2" s="63" t="s">
        <v>5</v>
      </c>
      <c r="C2" s="63" t="s">
        <v>4</v>
      </c>
      <c r="D2" s="63" t="s">
        <v>117</v>
      </c>
      <c r="E2" s="63" t="s">
        <v>85</v>
      </c>
      <c r="F2" s="63" t="s">
        <v>118</v>
      </c>
      <c r="G2" s="63" t="s">
        <v>88</v>
      </c>
      <c r="H2" s="63" t="s">
        <v>90</v>
      </c>
      <c r="I2" s="63" t="s">
        <v>6</v>
      </c>
      <c r="J2" s="63" t="s">
        <v>62</v>
      </c>
      <c r="K2" s="63" t="s">
        <v>7</v>
      </c>
      <c r="L2" s="63" t="s">
        <v>8</v>
      </c>
      <c r="M2" s="63" t="s">
        <v>9</v>
      </c>
      <c r="N2" s="63" t="s">
        <v>10</v>
      </c>
      <c r="O2" s="63" t="s">
        <v>2</v>
      </c>
      <c r="P2" s="64" t="s">
        <v>3</v>
      </c>
      <c r="Q2" s="63" t="s">
        <v>86</v>
      </c>
      <c r="R2" s="63" t="s">
        <v>82</v>
      </c>
      <c r="S2" s="63" t="s">
        <v>83</v>
      </c>
      <c r="T2" s="63" t="s">
        <v>86</v>
      </c>
      <c r="U2" s="63" t="s">
        <v>82</v>
      </c>
      <c r="V2" s="63" t="s">
        <v>84</v>
      </c>
      <c r="W2" s="63" t="s">
        <v>13</v>
      </c>
      <c r="X2" s="63" t="s">
        <v>82</v>
      </c>
      <c r="Y2" s="63" t="s">
        <v>84</v>
      </c>
      <c r="Z2" s="63" t="s">
        <v>13</v>
      </c>
      <c r="AA2" s="63" t="s">
        <v>82</v>
      </c>
      <c r="AB2" s="63" t="s">
        <v>84</v>
      </c>
      <c r="AC2" s="63" t="s">
        <v>13</v>
      </c>
      <c r="AD2" s="63" t="s">
        <v>82</v>
      </c>
      <c r="AE2" s="63" t="s">
        <v>84</v>
      </c>
      <c r="AF2" s="63" t="s">
        <v>13</v>
      </c>
      <c r="AG2" s="63" t="s">
        <v>82</v>
      </c>
      <c r="AH2" s="63" t="s">
        <v>84</v>
      </c>
      <c r="AI2" s="63" t="s">
        <v>13</v>
      </c>
      <c r="AJ2" s="63" t="s">
        <v>82</v>
      </c>
      <c r="AK2" s="63" t="s">
        <v>84</v>
      </c>
      <c r="AL2" s="63" t="s">
        <v>13</v>
      </c>
      <c r="AM2" s="63" t="s">
        <v>82</v>
      </c>
      <c r="AN2" s="63" t="s">
        <v>84</v>
      </c>
      <c r="AO2" s="63" t="s">
        <v>13</v>
      </c>
      <c r="AP2" s="63" t="s">
        <v>82</v>
      </c>
      <c r="AQ2" s="63" t="s">
        <v>84</v>
      </c>
      <c r="AR2" s="63" t="s">
        <v>13</v>
      </c>
      <c r="AS2" s="63" t="s">
        <v>82</v>
      </c>
      <c r="AT2" s="63" t="s">
        <v>84</v>
      </c>
      <c r="AU2" s="63" t="s">
        <v>13</v>
      </c>
      <c r="AV2" s="63" t="s">
        <v>82</v>
      </c>
      <c r="AW2" s="63" t="s">
        <v>83</v>
      </c>
      <c r="AX2" s="63" t="s">
        <v>13</v>
      </c>
      <c r="AY2" s="63" t="s">
        <v>82</v>
      </c>
      <c r="AZ2" s="63" t="s">
        <v>83</v>
      </c>
      <c r="BA2" s="65" t="s">
        <v>12</v>
      </c>
    </row>
    <row r="3" spans="1:53" s="37" customFormat="1" ht="88.5" customHeight="1" x14ac:dyDescent="0.25">
      <c r="A3" s="226" t="s">
        <v>15</v>
      </c>
      <c r="B3" s="227" t="s">
        <v>19</v>
      </c>
      <c r="C3" s="177" t="s">
        <v>23</v>
      </c>
      <c r="D3" s="177" t="s">
        <v>106</v>
      </c>
      <c r="E3" s="178" t="s">
        <v>53</v>
      </c>
      <c r="F3" s="177" t="s">
        <v>121</v>
      </c>
      <c r="G3" s="177" t="s">
        <v>55</v>
      </c>
      <c r="H3" s="177" t="s">
        <v>65</v>
      </c>
      <c r="I3" s="228" t="s">
        <v>37</v>
      </c>
      <c r="J3" s="229" t="s">
        <v>142</v>
      </c>
      <c r="K3" s="230" t="s">
        <v>143</v>
      </c>
      <c r="L3" s="231" t="s">
        <v>144</v>
      </c>
      <c r="M3" s="232" t="s">
        <v>145</v>
      </c>
      <c r="N3" s="232" t="s">
        <v>146</v>
      </c>
      <c r="O3" s="233">
        <v>44562</v>
      </c>
      <c r="P3" s="233">
        <v>44926</v>
      </c>
      <c r="Q3" s="33"/>
      <c r="R3" s="33"/>
      <c r="S3" s="145"/>
      <c r="T3" s="90">
        <v>0.6</v>
      </c>
      <c r="U3" s="90">
        <v>0.6</v>
      </c>
      <c r="V3" s="103" t="s">
        <v>675</v>
      </c>
      <c r="W3" s="33"/>
      <c r="X3" s="33"/>
      <c r="Y3" s="145"/>
      <c r="Z3" s="33"/>
      <c r="AA3" s="33"/>
      <c r="AB3" s="145"/>
      <c r="AC3" s="145"/>
      <c r="AD3" s="33"/>
      <c r="AE3" s="145"/>
      <c r="AF3" s="33"/>
      <c r="AG3" s="33"/>
      <c r="AH3" s="145"/>
      <c r="AI3" s="28">
        <v>0.4</v>
      </c>
      <c r="AJ3" s="33"/>
      <c r="AK3" s="145"/>
      <c r="AL3" s="33"/>
      <c r="AM3" s="33"/>
      <c r="AN3" s="82"/>
      <c r="AO3" s="33"/>
      <c r="AP3" s="33"/>
      <c r="AQ3" s="82"/>
      <c r="AR3" s="33"/>
      <c r="AS3" s="33"/>
      <c r="AT3" s="84"/>
      <c r="AU3" s="33"/>
      <c r="AV3" s="33"/>
      <c r="AW3" s="82"/>
      <c r="AX3" s="33"/>
      <c r="AY3" s="33"/>
      <c r="AZ3" s="82"/>
      <c r="BA3" s="36">
        <f>R3+U3+X3+AA3+AD3+AG3+AJ3+AM3+AP3+AS3+AV3+AY3</f>
        <v>0.6</v>
      </c>
    </row>
    <row r="4" spans="1:53" s="37" customFormat="1" ht="38.25" x14ac:dyDescent="0.25">
      <c r="A4" s="226"/>
      <c r="B4" s="227"/>
      <c r="C4" s="177"/>
      <c r="D4" s="177"/>
      <c r="E4" s="178"/>
      <c r="F4" s="177"/>
      <c r="G4" s="177"/>
      <c r="H4" s="177"/>
      <c r="I4" s="228"/>
      <c r="J4" s="229"/>
      <c r="K4" s="230"/>
      <c r="L4" s="234"/>
      <c r="M4" s="232" t="s">
        <v>147</v>
      </c>
      <c r="N4" s="232" t="s">
        <v>148</v>
      </c>
      <c r="O4" s="233">
        <v>44562</v>
      </c>
      <c r="P4" s="233">
        <v>44926</v>
      </c>
      <c r="Q4" s="33"/>
      <c r="R4" s="33"/>
      <c r="S4" s="145"/>
      <c r="T4" s="33"/>
      <c r="U4" s="33"/>
      <c r="V4" s="145"/>
      <c r="W4" s="90">
        <v>0.6</v>
      </c>
      <c r="X4" s="90">
        <v>0.6</v>
      </c>
      <c r="Y4" s="235" t="s">
        <v>598</v>
      </c>
      <c r="Z4" s="33"/>
      <c r="AA4" s="33"/>
      <c r="AB4" s="145"/>
      <c r="AC4" s="34"/>
      <c r="AD4" s="33"/>
      <c r="AE4" s="145"/>
      <c r="AF4" s="33"/>
      <c r="AG4" s="33"/>
      <c r="AH4" s="145"/>
      <c r="AI4" s="43"/>
      <c r="AJ4" s="33"/>
      <c r="AK4" s="145"/>
      <c r="AL4" s="33">
        <v>0.4</v>
      </c>
      <c r="AM4" s="33"/>
      <c r="AN4" s="84"/>
      <c r="AO4" s="35"/>
      <c r="AP4" s="35"/>
      <c r="AQ4" s="84"/>
      <c r="AR4" s="35"/>
      <c r="AS4" s="35"/>
      <c r="AT4" s="84"/>
      <c r="AU4" s="35"/>
      <c r="AV4" s="35"/>
      <c r="AW4" s="84"/>
      <c r="AX4" s="35"/>
      <c r="AY4" s="35"/>
      <c r="AZ4" s="84"/>
      <c r="BA4" s="36">
        <f t="shared" ref="BA4:BA61" si="0">R4+U4+X4+AA4+AD4+AG4+AJ4+AM4+AP4+AS4+AV4+AY4</f>
        <v>0.6</v>
      </c>
    </row>
    <row r="5" spans="1:53" s="37" customFormat="1" ht="38.25" customHeight="1" x14ac:dyDescent="0.25">
      <c r="A5" s="226" t="s">
        <v>15</v>
      </c>
      <c r="B5" s="227" t="s">
        <v>19</v>
      </c>
      <c r="C5" s="177" t="s">
        <v>23</v>
      </c>
      <c r="D5" s="177" t="s">
        <v>106</v>
      </c>
      <c r="E5" s="178" t="s">
        <v>53</v>
      </c>
      <c r="F5" s="177" t="s">
        <v>121</v>
      </c>
      <c r="G5" s="177" t="s">
        <v>55</v>
      </c>
      <c r="H5" s="177" t="s">
        <v>64</v>
      </c>
      <c r="I5" s="228" t="s">
        <v>37</v>
      </c>
      <c r="J5" s="228" t="s">
        <v>37</v>
      </c>
      <c r="K5" s="208" t="s">
        <v>910</v>
      </c>
      <c r="L5" s="162" t="s">
        <v>149</v>
      </c>
      <c r="M5" s="162" t="s">
        <v>150</v>
      </c>
      <c r="N5" s="162" t="s">
        <v>151</v>
      </c>
      <c r="O5" s="233">
        <v>44562</v>
      </c>
      <c r="P5" s="233">
        <v>44926</v>
      </c>
      <c r="Q5" s="33"/>
      <c r="R5" s="33"/>
      <c r="S5" s="145"/>
      <c r="T5" s="33"/>
      <c r="U5" s="33"/>
      <c r="V5" s="145"/>
      <c r="W5" s="34"/>
      <c r="X5" s="33"/>
      <c r="Y5" s="145"/>
      <c r="Z5" s="90">
        <v>0.33333000000000002</v>
      </c>
      <c r="AA5" s="90">
        <v>0.33329999999999999</v>
      </c>
      <c r="AB5" s="103" t="s">
        <v>785</v>
      </c>
      <c r="AC5" s="33"/>
      <c r="AD5" s="33"/>
      <c r="AE5" s="145"/>
      <c r="AF5" s="33"/>
      <c r="AG5" s="33"/>
      <c r="AH5" s="145"/>
      <c r="AI5" s="28">
        <v>0.33333000000000002</v>
      </c>
      <c r="AJ5" s="33"/>
      <c r="AK5" s="145"/>
      <c r="AL5" s="33"/>
      <c r="AM5" s="33"/>
      <c r="AN5" s="84"/>
      <c r="AO5" s="33"/>
      <c r="AP5" s="35"/>
      <c r="AQ5" s="84"/>
      <c r="AR5" s="35">
        <v>0.33333000000000002</v>
      </c>
      <c r="AS5" s="35"/>
      <c r="AT5" s="84"/>
      <c r="AU5" s="35"/>
      <c r="AV5" s="35"/>
      <c r="AW5" s="84"/>
      <c r="AX5" s="33"/>
      <c r="AY5" s="35"/>
      <c r="AZ5" s="84"/>
      <c r="BA5" s="36">
        <f t="shared" si="0"/>
        <v>0.33329999999999999</v>
      </c>
    </row>
    <row r="6" spans="1:53" s="38" customFormat="1" ht="38.25" customHeight="1" x14ac:dyDescent="0.25">
      <c r="A6" s="226"/>
      <c r="B6" s="227"/>
      <c r="C6" s="177"/>
      <c r="D6" s="177"/>
      <c r="E6" s="178"/>
      <c r="F6" s="177"/>
      <c r="G6" s="177"/>
      <c r="H6" s="177"/>
      <c r="I6" s="228"/>
      <c r="J6" s="228"/>
      <c r="K6" s="208"/>
      <c r="L6" s="162" t="s">
        <v>911</v>
      </c>
      <c r="M6" s="162" t="s">
        <v>152</v>
      </c>
      <c r="N6" s="162" t="s">
        <v>912</v>
      </c>
      <c r="O6" s="233">
        <v>44562</v>
      </c>
      <c r="P6" s="233">
        <v>44926</v>
      </c>
      <c r="Q6" s="33"/>
      <c r="R6" s="33"/>
      <c r="S6" s="145"/>
      <c r="T6" s="33"/>
      <c r="U6" s="33"/>
      <c r="V6" s="145"/>
      <c r="W6" s="145"/>
      <c r="X6" s="33"/>
      <c r="Y6" s="145"/>
      <c r="Z6" s="33"/>
      <c r="AA6" s="33"/>
      <c r="AB6" s="145"/>
      <c r="AC6" s="33"/>
      <c r="AD6" s="28"/>
      <c r="AE6" s="171"/>
      <c r="AF6" s="33"/>
      <c r="AG6" s="33"/>
      <c r="AH6" s="145"/>
      <c r="AI6" s="28">
        <v>0.5</v>
      </c>
      <c r="AJ6" s="33"/>
      <c r="AK6" s="145"/>
      <c r="AL6" s="28"/>
      <c r="AM6" s="28"/>
      <c r="AN6" s="84"/>
      <c r="AO6" s="33"/>
      <c r="AP6" s="35"/>
      <c r="AQ6" s="84"/>
      <c r="AR6" s="35"/>
      <c r="AS6" s="35"/>
      <c r="AT6" s="84"/>
      <c r="AU6" s="28"/>
      <c r="AV6" s="35"/>
      <c r="AW6" s="84"/>
      <c r="AX6" s="28">
        <v>0.5</v>
      </c>
      <c r="AY6" s="35"/>
      <c r="AZ6" s="84"/>
      <c r="BA6" s="36">
        <f t="shared" si="0"/>
        <v>0</v>
      </c>
    </row>
    <row r="7" spans="1:53" s="37" customFormat="1" ht="195.75" customHeight="1" x14ac:dyDescent="0.25">
      <c r="A7" s="226" t="s">
        <v>15</v>
      </c>
      <c r="B7" s="227" t="s">
        <v>19</v>
      </c>
      <c r="C7" s="177" t="s">
        <v>23</v>
      </c>
      <c r="D7" s="177" t="s">
        <v>106</v>
      </c>
      <c r="E7" s="178" t="s">
        <v>53</v>
      </c>
      <c r="F7" s="177" t="s">
        <v>121</v>
      </c>
      <c r="G7" s="177" t="s">
        <v>55</v>
      </c>
      <c r="H7" s="177" t="s">
        <v>63</v>
      </c>
      <c r="I7" s="228" t="s">
        <v>37</v>
      </c>
      <c r="J7" s="228" t="s">
        <v>37</v>
      </c>
      <c r="K7" s="230" t="s">
        <v>153</v>
      </c>
      <c r="L7" s="236" t="s">
        <v>154</v>
      </c>
      <c r="M7" s="232" t="s">
        <v>155</v>
      </c>
      <c r="N7" s="232" t="s">
        <v>156</v>
      </c>
      <c r="O7" s="233">
        <v>44593</v>
      </c>
      <c r="P7" s="233">
        <v>44926</v>
      </c>
      <c r="Q7" s="33"/>
      <c r="R7" s="33"/>
      <c r="S7" s="145"/>
      <c r="T7" s="33"/>
      <c r="U7" s="33"/>
      <c r="V7" s="145"/>
      <c r="W7" s="33"/>
      <c r="X7" s="33"/>
      <c r="Y7" s="145"/>
      <c r="Z7" s="90">
        <v>1</v>
      </c>
      <c r="AA7" s="90">
        <v>1</v>
      </c>
      <c r="AB7" s="237" t="s">
        <v>909</v>
      </c>
      <c r="AC7" s="33"/>
      <c r="AD7" s="33"/>
      <c r="AE7" s="145"/>
      <c r="AF7" s="33"/>
      <c r="AG7" s="33"/>
      <c r="AH7" s="145"/>
      <c r="AI7" s="82"/>
      <c r="AJ7" s="33"/>
      <c r="AK7" s="82"/>
      <c r="AL7" s="33"/>
      <c r="AM7" s="33"/>
      <c r="AN7" s="84"/>
      <c r="AO7" s="33"/>
      <c r="AP7" s="35"/>
      <c r="AQ7" s="84"/>
      <c r="AR7" s="35"/>
      <c r="AS7" s="35"/>
      <c r="AT7" s="84"/>
      <c r="AU7" s="35"/>
      <c r="AV7" s="35"/>
      <c r="AW7" s="84"/>
      <c r="AX7" s="33"/>
      <c r="AY7" s="35"/>
      <c r="AZ7" s="84"/>
      <c r="BA7" s="36">
        <f t="shared" si="0"/>
        <v>1</v>
      </c>
    </row>
    <row r="8" spans="1:53" s="37" customFormat="1" ht="231" customHeight="1" x14ac:dyDescent="0.25">
      <c r="A8" s="226"/>
      <c r="B8" s="227"/>
      <c r="C8" s="177"/>
      <c r="D8" s="177"/>
      <c r="E8" s="178"/>
      <c r="F8" s="177"/>
      <c r="G8" s="177"/>
      <c r="H8" s="177"/>
      <c r="I8" s="228"/>
      <c r="J8" s="228"/>
      <c r="K8" s="230"/>
      <c r="L8" s="236"/>
      <c r="M8" s="232" t="s">
        <v>157</v>
      </c>
      <c r="N8" s="232" t="s">
        <v>158</v>
      </c>
      <c r="O8" s="233">
        <v>44713</v>
      </c>
      <c r="P8" s="233">
        <v>44926</v>
      </c>
      <c r="Q8" s="33"/>
      <c r="R8" s="33"/>
      <c r="S8" s="145"/>
      <c r="T8" s="33"/>
      <c r="U8" s="33"/>
      <c r="V8" s="145"/>
      <c r="W8" s="33"/>
      <c r="X8" s="33"/>
      <c r="Y8" s="145"/>
      <c r="Z8" s="33"/>
      <c r="AA8" s="33"/>
      <c r="AB8" s="145"/>
      <c r="AC8" s="90">
        <v>0.1</v>
      </c>
      <c r="AD8" s="90">
        <v>0.1</v>
      </c>
      <c r="AE8" s="103" t="s">
        <v>881</v>
      </c>
      <c r="AF8" s="90">
        <v>0.1</v>
      </c>
      <c r="AG8" s="90">
        <v>0.1</v>
      </c>
      <c r="AH8" s="103" t="s">
        <v>882</v>
      </c>
      <c r="AI8" s="33">
        <v>0.1</v>
      </c>
      <c r="AJ8" s="33"/>
      <c r="AK8" s="82"/>
      <c r="AL8" s="33">
        <v>0.14000000000000001</v>
      </c>
      <c r="AM8" s="33"/>
      <c r="AN8" s="84"/>
      <c r="AO8" s="33">
        <v>0.14000000000000001</v>
      </c>
      <c r="AP8" s="35"/>
      <c r="AQ8" s="84"/>
      <c r="AR8" s="35">
        <v>0.14000000000000001</v>
      </c>
      <c r="AS8" s="35"/>
      <c r="AT8" s="84"/>
      <c r="AU8" s="35">
        <v>0.14000000000000001</v>
      </c>
      <c r="AV8" s="35"/>
      <c r="AW8" s="84"/>
      <c r="AX8" s="33">
        <v>0.14000000000000001</v>
      </c>
      <c r="AY8" s="35"/>
      <c r="AZ8" s="84"/>
      <c r="BA8" s="36">
        <f t="shared" si="0"/>
        <v>0.2</v>
      </c>
    </row>
    <row r="9" spans="1:53" s="37" customFormat="1" ht="25.5" customHeight="1" x14ac:dyDescent="0.25">
      <c r="A9" s="226" t="s">
        <v>15</v>
      </c>
      <c r="B9" s="227" t="s">
        <v>19</v>
      </c>
      <c r="C9" s="177" t="s">
        <v>23</v>
      </c>
      <c r="D9" s="177" t="s">
        <v>106</v>
      </c>
      <c r="E9" s="178" t="s">
        <v>53</v>
      </c>
      <c r="F9" s="177" t="s">
        <v>121</v>
      </c>
      <c r="G9" s="177" t="s">
        <v>55</v>
      </c>
      <c r="H9" s="177" t="s">
        <v>67</v>
      </c>
      <c r="I9" s="228" t="s">
        <v>37</v>
      </c>
      <c r="J9" s="228" t="s">
        <v>37</v>
      </c>
      <c r="K9" s="230" t="s">
        <v>159</v>
      </c>
      <c r="L9" s="236" t="s">
        <v>160</v>
      </c>
      <c r="M9" s="232" t="s">
        <v>161</v>
      </c>
      <c r="N9" s="232" t="s">
        <v>162</v>
      </c>
      <c r="O9" s="233">
        <v>44562</v>
      </c>
      <c r="P9" s="233">
        <v>44926</v>
      </c>
      <c r="Q9" s="33"/>
      <c r="R9" s="33"/>
      <c r="S9" s="145"/>
      <c r="T9" s="33"/>
      <c r="U9" s="33"/>
      <c r="V9" s="145"/>
      <c r="W9" s="33"/>
      <c r="X9" s="33"/>
      <c r="Y9" s="145"/>
      <c r="Z9" s="33"/>
      <c r="AA9" s="33"/>
      <c r="AB9" s="145"/>
      <c r="AC9" s="33"/>
      <c r="AD9" s="33"/>
      <c r="AE9" s="145"/>
      <c r="AF9" s="33"/>
      <c r="AG9" s="33"/>
      <c r="AH9" s="145"/>
      <c r="AI9" s="33"/>
      <c r="AJ9" s="33"/>
      <c r="AK9" s="82"/>
      <c r="AL9" s="33"/>
      <c r="AM9" s="33"/>
      <c r="AN9" s="84"/>
      <c r="AO9" s="82"/>
      <c r="AP9" s="35"/>
      <c r="AQ9" s="84"/>
      <c r="AR9" s="33">
        <v>1</v>
      </c>
      <c r="AS9" s="35"/>
      <c r="AT9" s="84"/>
      <c r="AU9" s="35"/>
      <c r="AV9" s="35"/>
      <c r="AW9" s="84"/>
      <c r="AX9" s="33"/>
      <c r="AY9" s="35"/>
      <c r="AZ9" s="84"/>
      <c r="BA9" s="36">
        <f t="shared" si="0"/>
        <v>0</v>
      </c>
    </row>
    <row r="10" spans="1:53" s="37" customFormat="1" ht="25.5" x14ac:dyDescent="0.25">
      <c r="A10" s="226"/>
      <c r="B10" s="227"/>
      <c r="C10" s="177"/>
      <c r="D10" s="177"/>
      <c r="E10" s="178"/>
      <c r="F10" s="177"/>
      <c r="G10" s="177"/>
      <c r="H10" s="177"/>
      <c r="I10" s="228"/>
      <c r="J10" s="228"/>
      <c r="K10" s="230"/>
      <c r="L10" s="236"/>
      <c r="M10" s="232" t="s">
        <v>163</v>
      </c>
      <c r="N10" s="232" t="s">
        <v>164</v>
      </c>
      <c r="O10" s="233">
        <v>44562</v>
      </c>
      <c r="P10" s="233">
        <v>44926</v>
      </c>
      <c r="Q10" s="33"/>
      <c r="R10" s="33"/>
      <c r="S10" s="145"/>
      <c r="T10" s="33"/>
      <c r="U10" s="33"/>
      <c r="V10" s="145"/>
      <c r="W10" s="33"/>
      <c r="X10" s="33"/>
      <c r="Y10" s="145"/>
      <c r="Z10" s="33"/>
      <c r="AA10" s="33"/>
      <c r="AB10" s="145"/>
      <c r="AC10" s="33"/>
      <c r="AD10" s="33"/>
      <c r="AE10" s="145"/>
      <c r="AF10" s="33"/>
      <c r="AG10" s="33"/>
      <c r="AH10" s="145"/>
      <c r="AI10" s="33"/>
      <c r="AJ10" s="33"/>
      <c r="AK10" s="82"/>
      <c r="AL10" s="82"/>
      <c r="AM10" s="33"/>
      <c r="AN10" s="84"/>
      <c r="AO10" s="33">
        <v>0.5</v>
      </c>
      <c r="AP10" s="35"/>
      <c r="AQ10" s="84"/>
      <c r="AR10" s="33">
        <v>0.5</v>
      </c>
      <c r="AS10" s="35"/>
      <c r="AT10" s="84"/>
      <c r="AU10" s="35"/>
      <c r="AV10" s="35"/>
      <c r="AW10" s="84"/>
      <c r="AX10" s="33"/>
      <c r="AY10" s="35"/>
      <c r="AZ10" s="84"/>
      <c r="BA10" s="36">
        <f t="shared" si="0"/>
        <v>0</v>
      </c>
    </row>
    <row r="11" spans="1:53" s="37" customFormat="1" ht="63.75" x14ac:dyDescent="0.25">
      <c r="A11" s="176" t="s">
        <v>15</v>
      </c>
      <c r="B11" s="175" t="s">
        <v>19</v>
      </c>
      <c r="C11" s="177" t="s">
        <v>23</v>
      </c>
      <c r="D11" s="177" t="s">
        <v>106</v>
      </c>
      <c r="E11" s="178" t="s">
        <v>53</v>
      </c>
      <c r="F11" s="177" t="s">
        <v>121</v>
      </c>
      <c r="G11" s="177" t="s">
        <v>56</v>
      </c>
      <c r="H11" s="177" t="s">
        <v>70</v>
      </c>
      <c r="I11" s="210" t="s">
        <v>37</v>
      </c>
      <c r="J11" s="210" t="s">
        <v>37</v>
      </c>
      <c r="K11" s="189" t="s">
        <v>178</v>
      </c>
      <c r="L11" s="189" t="s">
        <v>165</v>
      </c>
      <c r="M11" s="167" t="s">
        <v>183</v>
      </c>
      <c r="N11" s="167" t="s">
        <v>166</v>
      </c>
      <c r="O11" s="168">
        <v>44562</v>
      </c>
      <c r="P11" s="168">
        <v>44681</v>
      </c>
      <c r="Q11" s="90">
        <v>0.25</v>
      </c>
      <c r="R11" s="90">
        <v>0.25</v>
      </c>
      <c r="S11" s="238" t="s">
        <v>664</v>
      </c>
      <c r="T11" s="90">
        <v>0.25</v>
      </c>
      <c r="U11" s="90">
        <v>0.25</v>
      </c>
      <c r="V11" s="238" t="s">
        <v>666</v>
      </c>
      <c r="W11" s="90">
        <v>0.25</v>
      </c>
      <c r="X11" s="90">
        <v>0.15</v>
      </c>
      <c r="Y11" s="103" t="s">
        <v>667</v>
      </c>
      <c r="Z11" s="90">
        <v>0.25</v>
      </c>
      <c r="AA11" s="90">
        <v>0.35</v>
      </c>
      <c r="AB11" s="103" t="s">
        <v>866</v>
      </c>
      <c r="AC11" s="28"/>
      <c r="AD11" s="28"/>
      <c r="AE11" s="171"/>
      <c r="AF11" s="28"/>
      <c r="AG11" s="28"/>
      <c r="AH11" s="171"/>
      <c r="AI11" s="28"/>
      <c r="AJ11" s="28"/>
      <c r="AK11" s="81"/>
      <c r="AL11" s="28"/>
      <c r="AM11" s="28"/>
      <c r="AN11" s="81"/>
      <c r="AO11" s="28"/>
      <c r="AP11" s="28"/>
      <c r="AQ11" s="81"/>
      <c r="AR11" s="28"/>
      <c r="AS11" s="28"/>
      <c r="AT11" s="76"/>
      <c r="AU11" s="28"/>
      <c r="AV11" s="28"/>
      <c r="AW11" s="81"/>
      <c r="AX11" s="28"/>
      <c r="AY11" s="28"/>
      <c r="AZ11" s="81"/>
      <c r="BA11" s="36">
        <f t="shared" si="0"/>
        <v>1</v>
      </c>
    </row>
    <row r="12" spans="1:53" s="37" customFormat="1" ht="51" x14ac:dyDescent="0.25">
      <c r="A12" s="176"/>
      <c r="B12" s="175"/>
      <c r="C12" s="177"/>
      <c r="D12" s="177"/>
      <c r="E12" s="178"/>
      <c r="F12" s="177"/>
      <c r="G12" s="177"/>
      <c r="H12" s="177"/>
      <c r="I12" s="210"/>
      <c r="J12" s="210"/>
      <c r="K12" s="189"/>
      <c r="L12" s="189"/>
      <c r="M12" s="167" t="s">
        <v>184</v>
      </c>
      <c r="N12" s="167" t="s">
        <v>167</v>
      </c>
      <c r="O12" s="168">
        <v>44682</v>
      </c>
      <c r="P12" s="168">
        <v>44742</v>
      </c>
      <c r="Q12" s="28"/>
      <c r="R12" s="28"/>
      <c r="S12" s="171"/>
      <c r="T12" s="28"/>
      <c r="U12" s="28"/>
      <c r="V12" s="171"/>
      <c r="W12" s="28"/>
      <c r="X12" s="28"/>
      <c r="Y12" s="171"/>
      <c r="Z12" s="28"/>
      <c r="AA12" s="28"/>
      <c r="AB12" s="171"/>
      <c r="AC12" s="169"/>
      <c r="AD12" s="28"/>
      <c r="AE12" s="171"/>
      <c r="AF12" s="28"/>
      <c r="AG12" s="90">
        <v>1</v>
      </c>
      <c r="AH12" s="103" t="s">
        <v>867</v>
      </c>
      <c r="AI12" s="28"/>
      <c r="AJ12" s="144"/>
      <c r="AK12" s="140"/>
      <c r="AL12" s="28"/>
      <c r="AM12" s="28"/>
      <c r="AN12" s="76"/>
      <c r="AO12" s="29"/>
      <c r="AP12" s="29"/>
      <c r="AQ12" s="76"/>
      <c r="AR12" s="29"/>
      <c r="AS12" s="29"/>
      <c r="AT12" s="76"/>
      <c r="AU12" s="29"/>
      <c r="AV12" s="29"/>
      <c r="AW12" s="76"/>
      <c r="AX12" s="29"/>
      <c r="AY12" s="29"/>
      <c r="AZ12" s="76"/>
      <c r="BA12" s="36">
        <f>R12+U12+X12+AA12+AD12+AJ12+AG12+AM12+AP12+AS12+AV12+AY12</f>
        <v>1</v>
      </c>
    </row>
    <row r="13" spans="1:53" s="37" customFormat="1" ht="51" x14ac:dyDescent="0.25">
      <c r="A13" s="176"/>
      <c r="B13" s="175"/>
      <c r="C13" s="177"/>
      <c r="D13" s="177"/>
      <c r="E13" s="178"/>
      <c r="F13" s="177"/>
      <c r="G13" s="177"/>
      <c r="H13" s="177"/>
      <c r="I13" s="210"/>
      <c r="J13" s="210"/>
      <c r="K13" s="189"/>
      <c r="L13" s="189"/>
      <c r="M13" s="167" t="s">
        <v>185</v>
      </c>
      <c r="N13" s="167" t="s">
        <v>168</v>
      </c>
      <c r="O13" s="168">
        <v>44743</v>
      </c>
      <c r="P13" s="168">
        <v>44773</v>
      </c>
      <c r="Q13" s="28"/>
      <c r="R13" s="28"/>
      <c r="S13" s="171"/>
      <c r="T13" s="28"/>
      <c r="U13" s="28"/>
      <c r="V13" s="171"/>
      <c r="W13" s="28"/>
      <c r="X13" s="28"/>
      <c r="Y13" s="171"/>
      <c r="Z13" s="28"/>
      <c r="AA13" s="28"/>
      <c r="AB13" s="171"/>
      <c r="AC13" s="28"/>
      <c r="AD13" s="28"/>
      <c r="AE13" s="171"/>
      <c r="AF13" s="28"/>
      <c r="AG13" s="28"/>
      <c r="AH13" s="171"/>
      <c r="AI13" s="28"/>
      <c r="AJ13" s="28"/>
      <c r="AK13" s="81"/>
      <c r="AL13" s="28">
        <v>1</v>
      </c>
      <c r="AM13" s="28"/>
      <c r="AN13" s="76"/>
      <c r="AO13" s="28"/>
      <c r="AP13" s="29"/>
      <c r="AQ13" s="76"/>
      <c r="AR13" s="29"/>
      <c r="AS13" s="29"/>
      <c r="AT13" s="76"/>
      <c r="AU13" s="29"/>
      <c r="AV13" s="29"/>
      <c r="AW13" s="76"/>
      <c r="AX13" s="28"/>
      <c r="AY13" s="29"/>
      <c r="AZ13" s="76"/>
      <c r="BA13" s="36">
        <f t="shared" si="0"/>
        <v>0</v>
      </c>
    </row>
    <row r="14" spans="1:53" s="38" customFormat="1" ht="51" x14ac:dyDescent="0.25">
      <c r="A14" s="176"/>
      <c r="B14" s="175"/>
      <c r="C14" s="177"/>
      <c r="D14" s="177"/>
      <c r="E14" s="178"/>
      <c r="F14" s="177"/>
      <c r="G14" s="177"/>
      <c r="H14" s="177"/>
      <c r="I14" s="210"/>
      <c r="J14" s="210"/>
      <c r="K14" s="189"/>
      <c r="L14" s="189"/>
      <c r="M14" s="167" t="s">
        <v>186</v>
      </c>
      <c r="N14" s="167" t="s">
        <v>169</v>
      </c>
      <c r="O14" s="168">
        <v>44593</v>
      </c>
      <c r="P14" s="168">
        <v>44926</v>
      </c>
      <c r="Q14" s="28"/>
      <c r="R14" s="28"/>
      <c r="S14" s="171"/>
      <c r="T14" s="28"/>
      <c r="U14" s="28"/>
      <c r="V14" s="171"/>
      <c r="W14" s="28"/>
      <c r="X14" s="28"/>
      <c r="Y14" s="171"/>
      <c r="Z14" s="28"/>
      <c r="AA14" s="28"/>
      <c r="AB14" s="171"/>
      <c r="AC14" s="28"/>
      <c r="AD14" s="28"/>
      <c r="AE14" s="171"/>
      <c r="AF14" s="28"/>
      <c r="AG14" s="28"/>
      <c r="AH14" s="171"/>
      <c r="AI14" s="28">
        <v>0.5</v>
      </c>
      <c r="AJ14" s="28"/>
      <c r="AK14" s="81"/>
      <c r="AL14" s="28"/>
      <c r="AM14" s="28"/>
      <c r="AN14" s="76"/>
      <c r="AO14" s="28"/>
      <c r="AP14" s="29"/>
      <c r="AQ14" s="76"/>
      <c r="AR14" s="29"/>
      <c r="AS14" s="29"/>
      <c r="AT14" s="76"/>
      <c r="AU14" s="29"/>
      <c r="AV14" s="29"/>
      <c r="AW14" s="76"/>
      <c r="AX14" s="28">
        <v>0.5</v>
      </c>
      <c r="AY14" s="29"/>
      <c r="AZ14" s="76"/>
      <c r="BA14" s="36">
        <f t="shared" si="0"/>
        <v>0</v>
      </c>
    </row>
    <row r="15" spans="1:53" s="37" customFormat="1" ht="114.75" x14ac:dyDescent="0.25">
      <c r="A15" s="158" t="s">
        <v>15</v>
      </c>
      <c r="B15" s="159" t="s">
        <v>19</v>
      </c>
      <c r="C15" s="160" t="s">
        <v>23</v>
      </c>
      <c r="D15" s="160" t="s">
        <v>106</v>
      </c>
      <c r="E15" s="164" t="s">
        <v>53</v>
      </c>
      <c r="F15" s="160" t="s">
        <v>121</v>
      </c>
      <c r="G15" s="160" t="s">
        <v>55</v>
      </c>
      <c r="H15" s="160" t="s">
        <v>63</v>
      </c>
      <c r="I15" s="171" t="s">
        <v>37</v>
      </c>
      <c r="J15" s="171" t="s">
        <v>37</v>
      </c>
      <c r="K15" s="167" t="s">
        <v>179</v>
      </c>
      <c r="L15" s="167" t="s">
        <v>170</v>
      </c>
      <c r="M15" s="167" t="s">
        <v>190</v>
      </c>
      <c r="N15" s="167" t="s">
        <v>171</v>
      </c>
      <c r="O15" s="168">
        <v>44562</v>
      </c>
      <c r="P15" s="168">
        <v>44926</v>
      </c>
      <c r="Q15" s="28"/>
      <c r="R15" s="28"/>
      <c r="S15" s="171"/>
      <c r="T15" s="28"/>
      <c r="U15" s="28"/>
      <c r="V15" s="171"/>
      <c r="W15" s="28"/>
      <c r="X15" s="28"/>
      <c r="Y15" s="171"/>
      <c r="Z15" s="28"/>
      <c r="AA15" s="28"/>
      <c r="AB15" s="171"/>
      <c r="AC15" s="28"/>
      <c r="AD15" s="28"/>
      <c r="AE15" s="171"/>
      <c r="AF15" s="28"/>
      <c r="AG15" s="28"/>
      <c r="AH15" s="171"/>
      <c r="AI15" s="28">
        <v>0.5</v>
      </c>
      <c r="AJ15" s="28"/>
      <c r="AK15" s="81"/>
      <c r="AL15" s="28"/>
      <c r="AM15" s="28"/>
      <c r="AN15" s="76"/>
      <c r="AO15" s="28"/>
      <c r="AP15" s="29"/>
      <c r="AQ15" s="76"/>
      <c r="AR15" s="29"/>
      <c r="AS15" s="29"/>
      <c r="AT15" s="76"/>
      <c r="AU15" s="29"/>
      <c r="AV15" s="29"/>
      <c r="AW15" s="76"/>
      <c r="AX15" s="28">
        <v>0.5</v>
      </c>
      <c r="AY15" s="29"/>
      <c r="AZ15" s="76"/>
      <c r="BA15" s="36">
        <f t="shared" si="0"/>
        <v>0</v>
      </c>
    </row>
    <row r="16" spans="1:53" s="37" customFormat="1" ht="51" x14ac:dyDescent="0.25">
      <c r="A16" s="158" t="s">
        <v>15</v>
      </c>
      <c r="B16" s="159" t="s">
        <v>19</v>
      </c>
      <c r="C16" s="160" t="s">
        <v>23</v>
      </c>
      <c r="D16" s="160" t="s">
        <v>106</v>
      </c>
      <c r="E16" s="164" t="s">
        <v>53</v>
      </c>
      <c r="F16" s="160" t="s">
        <v>121</v>
      </c>
      <c r="G16" s="160" t="s">
        <v>55</v>
      </c>
      <c r="H16" s="160" t="s">
        <v>64</v>
      </c>
      <c r="I16" s="171" t="s">
        <v>172</v>
      </c>
      <c r="J16" s="171" t="s">
        <v>37</v>
      </c>
      <c r="K16" s="167" t="s">
        <v>180</v>
      </c>
      <c r="L16" s="167" t="s">
        <v>173</v>
      </c>
      <c r="M16" s="167" t="s">
        <v>187</v>
      </c>
      <c r="N16" s="167" t="s">
        <v>173</v>
      </c>
      <c r="O16" s="168">
        <v>44562</v>
      </c>
      <c r="P16" s="168">
        <v>44926</v>
      </c>
      <c r="Q16" s="90">
        <v>0.33333000000000002</v>
      </c>
      <c r="R16" s="90">
        <v>0.33329999999999999</v>
      </c>
      <c r="S16" s="238" t="s">
        <v>665</v>
      </c>
      <c r="T16" s="28"/>
      <c r="U16" s="28"/>
      <c r="V16" s="171"/>
      <c r="W16" s="28"/>
      <c r="X16" s="28"/>
      <c r="Y16" s="171"/>
      <c r="Z16" s="28"/>
      <c r="AA16" s="28"/>
      <c r="AB16" s="171"/>
      <c r="AC16" s="90">
        <v>0.33333000000000002</v>
      </c>
      <c r="AD16" s="99">
        <v>0.33329999999999999</v>
      </c>
      <c r="AE16" s="103" t="s">
        <v>872</v>
      </c>
      <c r="AF16" s="28"/>
      <c r="AG16" s="28"/>
      <c r="AH16" s="171"/>
      <c r="AI16" s="28"/>
      <c r="AJ16" s="28"/>
      <c r="AK16" s="81"/>
      <c r="AL16" s="28"/>
      <c r="AM16" s="28"/>
      <c r="AN16" s="76"/>
      <c r="AO16" s="28">
        <v>0.33333000000000002</v>
      </c>
      <c r="AP16" s="29"/>
      <c r="AQ16" s="76"/>
      <c r="AR16" s="29"/>
      <c r="AS16" s="29"/>
      <c r="AT16" s="76"/>
      <c r="AU16" s="29"/>
      <c r="AV16" s="29"/>
      <c r="AW16" s="76"/>
      <c r="AX16" s="28"/>
      <c r="AY16" s="29"/>
      <c r="AZ16" s="76"/>
      <c r="BA16" s="36">
        <f t="shared" si="0"/>
        <v>0.66659999999999997</v>
      </c>
    </row>
    <row r="17" spans="1:54" s="37" customFormat="1" ht="114.75" x14ac:dyDescent="0.25">
      <c r="A17" s="196" t="s">
        <v>15</v>
      </c>
      <c r="B17" s="159" t="s">
        <v>19</v>
      </c>
      <c r="C17" s="160" t="s">
        <v>23</v>
      </c>
      <c r="D17" s="160" t="s">
        <v>106</v>
      </c>
      <c r="E17" s="164" t="s">
        <v>53</v>
      </c>
      <c r="F17" s="160" t="s">
        <v>121</v>
      </c>
      <c r="G17" s="160" t="s">
        <v>55</v>
      </c>
      <c r="H17" s="160" t="s">
        <v>64</v>
      </c>
      <c r="I17" s="160" t="s">
        <v>174</v>
      </c>
      <c r="J17" s="171" t="s">
        <v>37</v>
      </c>
      <c r="K17" s="179" t="s">
        <v>181</v>
      </c>
      <c r="L17" s="179" t="s">
        <v>913</v>
      </c>
      <c r="M17" s="167" t="s">
        <v>188</v>
      </c>
      <c r="N17" s="167" t="s">
        <v>175</v>
      </c>
      <c r="O17" s="168">
        <v>44563</v>
      </c>
      <c r="P17" s="54">
        <v>44707</v>
      </c>
      <c r="Q17" s="28"/>
      <c r="R17" s="30"/>
      <c r="S17" s="31"/>
      <c r="T17" s="30"/>
      <c r="U17" s="30"/>
      <c r="V17" s="31"/>
      <c r="W17" s="30"/>
      <c r="X17" s="30"/>
      <c r="Y17" s="31"/>
      <c r="Z17" s="98">
        <v>1</v>
      </c>
      <c r="AA17" s="98">
        <v>1</v>
      </c>
      <c r="AB17" s="239" t="s">
        <v>788</v>
      </c>
      <c r="AC17" s="30"/>
      <c r="AD17" s="30"/>
      <c r="AE17" s="31"/>
      <c r="AF17" s="30"/>
      <c r="AG17" s="30"/>
      <c r="AH17" s="31"/>
      <c r="AI17" s="30"/>
      <c r="AJ17" s="30"/>
      <c r="AK17" s="31"/>
      <c r="AL17" s="30"/>
      <c r="AM17" s="30"/>
      <c r="AN17" s="77"/>
      <c r="AO17" s="30"/>
      <c r="AP17" s="32"/>
      <c r="AQ17" s="77"/>
      <c r="AR17" s="30"/>
      <c r="AS17" s="31"/>
      <c r="AT17" s="30"/>
      <c r="AU17" s="30"/>
      <c r="AV17" s="31"/>
      <c r="AW17" s="31"/>
      <c r="AX17" s="30"/>
      <c r="AY17" s="31"/>
      <c r="AZ17" s="31"/>
      <c r="BA17" s="36">
        <f t="shared" si="0"/>
        <v>1</v>
      </c>
    </row>
    <row r="18" spans="1:54" s="38" customFormat="1" ht="89.25" x14ac:dyDescent="0.25">
      <c r="A18" s="197"/>
      <c r="B18" s="159" t="s">
        <v>19</v>
      </c>
      <c r="C18" s="160" t="s">
        <v>23</v>
      </c>
      <c r="D18" s="160" t="s">
        <v>106</v>
      </c>
      <c r="E18" s="164" t="s">
        <v>53</v>
      </c>
      <c r="F18" s="160" t="s">
        <v>121</v>
      </c>
      <c r="G18" s="160" t="s">
        <v>55</v>
      </c>
      <c r="H18" s="160" t="s">
        <v>64</v>
      </c>
      <c r="I18" s="160"/>
      <c r="J18" s="171"/>
      <c r="K18" s="180"/>
      <c r="L18" s="180"/>
      <c r="M18" s="167" t="s">
        <v>883</v>
      </c>
      <c r="N18" s="167" t="s">
        <v>884</v>
      </c>
      <c r="O18" s="168">
        <v>44704</v>
      </c>
      <c r="P18" s="168">
        <v>44739</v>
      </c>
      <c r="Q18" s="28"/>
      <c r="R18" s="28"/>
      <c r="S18" s="171"/>
      <c r="T18" s="28"/>
      <c r="U18" s="28"/>
      <c r="V18" s="171"/>
      <c r="W18" s="28"/>
      <c r="X18" s="28"/>
      <c r="Y18" s="171"/>
      <c r="Z18" s="28"/>
      <c r="AA18" s="28"/>
      <c r="AB18" s="171"/>
      <c r="AC18" s="28"/>
      <c r="AD18" s="28"/>
      <c r="AE18" s="171"/>
      <c r="AF18" s="127">
        <v>1</v>
      </c>
      <c r="AG18" s="127">
        <v>1</v>
      </c>
      <c r="AH18" s="128" t="s">
        <v>885</v>
      </c>
      <c r="AI18" s="28"/>
      <c r="AJ18" s="28"/>
      <c r="AK18" s="126"/>
      <c r="AL18" s="28"/>
      <c r="AM18" s="28"/>
      <c r="AN18" s="125"/>
      <c r="AO18" s="28"/>
      <c r="AP18" s="29"/>
      <c r="AQ18" s="125"/>
      <c r="AR18" s="29"/>
      <c r="AS18" s="29"/>
      <c r="AT18" s="125"/>
      <c r="AU18" s="29"/>
      <c r="AV18" s="29"/>
      <c r="AW18" s="125"/>
      <c r="AX18" s="28"/>
      <c r="AY18" s="29"/>
      <c r="AZ18" s="125"/>
      <c r="BA18" s="36">
        <f t="shared" si="0"/>
        <v>1</v>
      </c>
    </row>
    <row r="19" spans="1:54" s="38" customFormat="1" ht="51" x14ac:dyDescent="0.25">
      <c r="A19" s="198"/>
      <c r="B19" s="159" t="s">
        <v>19</v>
      </c>
      <c r="C19" s="160" t="s">
        <v>23</v>
      </c>
      <c r="D19" s="160" t="s">
        <v>106</v>
      </c>
      <c r="E19" s="164" t="s">
        <v>53</v>
      </c>
      <c r="F19" s="160" t="s">
        <v>121</v>
      </c>
      <c r="G19" s="160" t="s">
        <v>55</v>
      </c>
      <c r="H19" s="160" t="s">
        <v>64</v>
      </c>
      <c r="I19" s="160"/>
      <c r="J19" s="171"/>
      <c r="K19" s="181"/>
      <c r="L19" s="181"/>
      <c r="M19" s="167" t="s">
        <v>886</v>
      </c>
      <c r="N19" s="167" t="s">
        <v>887</v>
      </c>
      <c r="O19" s="168">
        <v>44746</v>
      </c>
      <c r="P19" s="168">
        <v>44926</v>
      </c>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v>0.5</v>
      </c>
      <c r="AP19" s="28"/>
      <c r="AQ19" s="28"/>
      <c r="AR19" s="28"/>
      <c r="AS19" s="28"/>
      <c r="AT19" s="28"/>
      <c r="AU19" s="28"/>
      <c r="AV19" s="28"/>
      <c r="AW19" s="28"/>
      <c r="AX19" s="28">
        <v>0.5</v>
      </c>
      <c r="AY19" s="28"/>
      <c r="AZ19" s="28"/>
      <c r="BA19" s="36">
        <f t="shared" si="0"/>
        <v>0</v>
      </c>
    </row>
    <row r="20" spans="1:54" ht="132" customHeight="1" x14ac:dyDescent="0.2">
      <c r="A20" s="158" t="s">
        <v>15</v>
      </c>
      <c r="B20" s="159" t="s">
        <v>19</v>
      </c>
      <c r="C20" s="160" t="s">
        <v>23</v>
      </c>
      <c r="D20" s="160" t="s">
        <v>106</v>
      </c>
      <c r="E20" s="164" t="s">
        <v>53</v>
      </c>
      <c r="F20" s="160" t="s">
        <v>121</v>
      </c>
      <c r="G20" s="160" t="s">
        <v>55</v>
      </c>
      <c r="H20" s="160" t="s">
        <v>63</v>
      </c>
      <c r="I20" s="171" t="s">
        <v>37</v>
      </c>
      <c r="J20" s="171" t="s">
        <v>37</v>
      </c>
      <c r="K20" s="167" t="s">
        <v>182</v>
      </c>
      <c r="L20" s="167" t="s">
        <v>176</v>
      </c>
      <c r="M20" s="167" t="s">
        <v>189</v>
      </c>
      <c r="N20" s="167" t="s">
        <v>177</v>
      </c>
      <c r="O20" s="168">
        <v>44562</v>
      </c>
      <c r="P20" s="168">
        <v>44926</v>
      </c>
      <c r="Q20" s="28"/>
      <c r="R20" s="28"/>
      <c r="S20" s="171"/>
      <c r="T20" s="28"/>
      <c r="U20" s="28"/>
      <c r="V20" s="171"/>
      <c r="W20" s="28"/>
      <c r="X20" s="28"/>
      <c r="Y20" s="171"/>
      <c r="Z20" s="90">
        <v>0.33329999999999999</v>
      </c>
      <c r="AA20" s="90">
        <v>0.33329999999999999</v>
      </c>
      <c r="AB20" s="237" t="s">
        <v>837</v>
      </c>
      <c r="AC20" s="28"/>
      <c r="AD20" s="28"/>
      <c r="AE20" s="171"/>
      <c r="AF20" s="28"/>
      <c r="AG20" s="28"/>
      <c r="AH20" s="171"/>
      <c r="AI20" s="28"/>
      <c r="AJ20" s="28"/>
      <c r="AK20" s="81"/>
      <c r="AL20" s="28"/>
      <c r="AM20" s="28"/>
      <c r="AN20" s="76"/>
      <c r="AO20" s="28">
        <v>0.33329999999999999</v>
      </c>
      <c r="AP20" s="29"/>
      <c r="AQ20" s="76"/>
      <c r="AR20" s="29"/>
      <c r="AS20" s="29"/>
      <c r="AT20" s="76"/>
      <c r="AU20" s="29"/>
      <c r="AV20" s="29"/>
      <c r="AW20" s="76"/>
      <c r="AX20" s="28">
        <v>0.33329999999999999</v>
      </c>
      <c r="AY20" s="29"/>
      <c r="AZ20" s="76"/>
      <c r="BA20" s="36">
        <f t="shared" si="0"/>
        <v>0.33329999999999999</v>
      </c>
    </row>
    <row r="21" spans="1:54" ht="76.5" customHeight="1" x14ac:dyDescent="0.2">
      <c r="A21" s="176" t="s">
        <v>16</v>
      </c>
      <c r="B21" s="175" t="s">
        <v>19</v>
      </c>
      <c r="C21" s="177" t="s">
        <v>23</v>
      </c>
      <c r="D21" s="177" t="s">
        <v>106</v>
      </c>
      <c r="E21" s="178" t="s">
        <v>53</v>
      </c>
      <c r="F21" s="177" t="s">
        <v>121</v>
      </c>
      <c r="G21" s="177" t="s">
        <v>55</v>
      </c>
      <c r="H21" s="177" t="s">
        <v>63</v>
      </c>
      <c r="I21" s="177" t="s">
        <v>191</v>
      </c>
      <c r="J21" s="191">
        <v>1</v>
      </c>
      <c r="K21" s="189" t="s">
        <v>192</v>
      </c>
      <c r="L21" s="167" t="s">
        <v>577</v>
      </c>
      <c r="M21" s="167" t="s">
        <v>578</v>
      </c>
      <c r="N21" s="167" t="s">
        <v>579</v>
      </c>
      <c r="O21" s="54" t="s">
        <v>193</v>
      </c>
      <c r="P21" s="168">
        <v>44926</v>
      </c>
      <c r="Q21" s="29"/>
      <c r="R21" s="28"/>
      <c r="S21" s="171"/>
      <c r="T21" s="28"/>
      <c r="U21" s="28"/>
      <c r="V21" s="171"/>
      <c r="W21" s="90">
        <v>0.25</v>
      </c>
      <c r="X21" s="90">
        <v>0.25</v>
      </c>
      <c r="Y21" s="237" t="s">
        <v>712</v>
      </c>
      <c r="Z21" s="28"/>
      <c r="AA21" s="28"/>
      <c r="AB21" s="171"/>
      <c r="AC21" s="171"/>
      <c r="AD21" s="28"/>
      <c r="AE21" s="171"/>
      <c r="AF21" s="90">
        <v>0.25</v>
      </c>
      <c r="AG21" s="90">
        <v>0.25</v>
      </c>
      <c r="AH21" s="237" t="s">
        <v>905</v>
      </c>
      <c r="AI21" s="28"/>
      <c r="AJ21" s="28"/>
      <c r="AK21" s="81"/>
      <c r="AL21" s="28"/>
      <c r="AM21" s="28"/>
      <c r="AN21" s="76"/>
      <c r="AO21" s="28">
        <v>0.25</v>
      </c>
      <c r="AP21" s="29"/>
      <c r="AQ21" s="76"/>
      <c r="AR21" s="29"/>
      <c r="AS21" s="29"/>
      <c r="AT21" s="81"/>
      <c r="AU21" s="29"/>
      <c r="AV21" s="29"/>
      <c r="AW21" s="76"/>
      <c r="AX21" s="29">
        <v>0.25</v>
      </c>
      <c r="AY21" s="29"/>
      <c r="AZ21" s="76"/>
      <c r="BA21" s="36">
        <f t="shared" si="0"/>
        <v>0.5</v>
      </c>
      <c r="BB21" s="51"/>
    </row>
    <row r="22" spans="1:54" ht="145.5" customHeight="1" x14ac:dyDescent="0.2">
      <c r="A22" s="176"/>
      <c r="B22" s="175"/>
      <c r="C22" s="177"/>
      <c r="D22" s="177"/>
      <c r="E22" s="178"/>
      <c r="F22" s="177"/>
      <c r="G22" s="177"/>
      <c r="H22" s="177"/>
      <c r="I22" s="177"/>
      <c r="J22" s="191"/>
      <c r="K22" s="189"/>
      <c r="L22" s="189" t="s">
        <v>580</v>
      </c>
      <c r="M22" s="189" t="s">
        <v>581</v>
      </c>
      <c r="N22" s="167" t="s">
        <v>582</v>
      </c>
      <c r="O22" s="54" t="s">
        <v>193</v>
      </c>
      <c r="P22" s="168">
        <v>44926</v>
      </c>
      <c r="Q22" s="29"/>
      <c r="R22" s="28"/>
      <c r="S22" s="171"/>
      <c r="T22" s="28"/>
      <c r="U22" s="28"/>
      <c r="V22" s="171"/>
      <c r="W22" s="99">
        <v>0.25</v>
      </c>
      <c r="X22" s="90">
        <v>0.25</v>
      </c>
      <c r="Y22" s="237" t="s">
        <v>713</v>
      </c>
      <c r="Z22" s="28"/>
      <c r="AA22" s="28"/>
      <c r="AB22" s="171"/>
      <c r="AC22" s="171"/>
      <c r="AD22" s="28"/>
      <c r="AE22" s="171"/>
      <c r="AF22" s="99">
        <v>0.25</v>
      </c>
      <c r="AG22" s="99">
        <v>0.25</v>
      </c>
      <c r="AH22" s="237" t="s">
        <v>876</v>
      </c>
      <c r="AI22" s="28"/>
      <c r="AJ22" s="28"/>
      <c r="AK22" s="81"/>
      <c r="AL22" s="28"/>
      <c r="AM22" s="28"/>
      <c r="AN22" s="76"/>
      <c r="AO22" s="29">
        <v>0.25</v>
      </c>
      <c r="AP22" s="29"/>
      <c r="AQ22" s="76"/>
      <c r="AR22" s="29"/>
      <c r="AS22" s="29"/>
      <c r="AT22" s="81"/>
      <c r="AU22" s="29"/>
      <c r="AV22" s="29"/>
      <c r="AW22" s="76"/>
      <c r="AX22" s="28">
        <v>0.25</v>
      </c>
      <c r="AY22" s="29"/>
      <c r="AZ22" s="76"/>
      <c r="BA22" s="36">
        <f t="shared" si="0"/>
        <v>0.5</v>
      </c>
      <c r="BB22" s="51"/>
    </row>
    <row r="23" spans="1:54" ht="25.5" x14ac:dyDescent="0.2">
      <c r="A23" s="176"/>
      <c r="B23" s="175"/>
      <c r="C23" s="177"/>
      <c r="D23" s="177"/>
      <c r="E23" s="178"/>
      <c r="F23" s="177"/>
      <c r="G23" s="177"/>
      <c r="H23" s="177"/>
      <c r="I23" s="177"/>
      <c r="J23" s="191"/>
      <c r="K23" s="189"/>
      <c r="L23" s="189"/>
      <c r="M23" s="189"/>
      <c r="N23" s="167" t="s">
        <v>583</v>
      </c>
      <c r="O23" s="54" t="s">
        <v>193</v>
      </c>
      <c r="P23" s="168">
        <v>44926</v>
      </c>
      <c r="Q23" s="29"/>
      <c r="R23" s="28"/>
      <c r="S23" s="171"/>
      <c r="T23" s="28"/>
      <c r="U23" s="28"/>
      <c r="V23" s="171"/>
      <c r="W23" s="90">
        <v>0.25</v>
      </c>
      <c r="X23" s="90">
        <v>0.25</v>
      </c>
      <c r="Y23" s="237" t="s">
        <v>714</v>
      </c>
      <c r="Z23" s="28"/>
      <c r="AA23" s="28"/>
      <c r="AB23" s="171"/>
      <c r="AC23" s="171"/>
      <c r="AD23" s="28"/>
      <c r="AE23" s="171"/>
      <c r="AF23" s="90">
        <v>0.25</v>
      </c>
      <c r="AG23" s="90">
        <v>0.25</v>
      </c>
      <c r="AH23" s="240" t="s">
        <v>904</v>
      </c>
      <c r="AI23" s="28"/>
      <c r="AJ23" s="28"/>
      <c r="AK23" s="81"/>
      <c r="AL23" s="28"/>
      <c r="AM23" s="28"/>
      <c r="AN23" s="76"/>
      <c r="AO23" s="28">
        <v>0.25</v>
      </c>
      <c r="AP23" s="29"/>
      <c r="AQ23" s="76"/>
      <c r="AR23" s="29"/>
      <c r="AS23" s="29"/>
      <c r="AT23" s="81"/>
      <c r="AU23" s="29"/>
      <c r="AV23" s="29"/>
      <c r="AW23" s="76"/>
      <c r="AX23" s="28">
        <v>0.25</v>
      </c>
      <c r="AY23" s="29"/>
      <c r="AZ23" s="76"/>
      <c r="BA23" s="36">
        <f t="shared" si="0"/>
        <v>0.5</v>
      </c>
      <c r="BB23" s="51"/>
    </row>
    <row r="24" spans="1:54" ht="114.75" x14ac:dyDescent="0.2">
      <c r="A24" s="158" t="s">
        <v>16</v>
      </c>
      <c r="B24" s="159" t="s">
        <v>19</v>
      </c>
      <c r="C24" s="160" t="s">
        <v>23</v>
      </c>
      <c r="D24" s="160" t="s">
        <v>106</v>
      </c>
      <c r="E24" s="164" t="s">
        <v>53</v>
      </c>
      <c r="F24" s="160" t="s">
        <v>121</v>
      </c>
      <c r="G24" s="160" t="s">
        <v>55</v>
      </c>
      <c r="H24" s="160" t="s">
        <v>63</v>
      </c>
      <c r="I24" s="160" t="s">
        <v>191</v>
      </c>
      <c r="J24" s="169">
        <v>1</v>
      </c>
      <c r="K24" s="167" t="s">
        <v>194</v>
      </c>
      <c r="L24" s="167" t="s">
        <v>195</v>
      </c>
      <c r="M24" s="167" t="s">
        <v>196</v>
      </c>
      <c r="N24" s="167" t="s">
        <v>197</v>
      </c>
      <c r="O24" s="168" t="s">
        <v>193</v>
      </c>
      <c r="P24" s="168">
        <v>44926</v>
      </c>
      <c r="Q24" s="28"/>
      <c r="R24" s="28"/>
      <c r="S24" s="171"/>
      <c r="T24" s="28"/>
      <c r="U24" s="28"/>
      <c r="V24" s="171"/>
      <c r="W24" s="90">
        <v>0.25</v>
      </c>
      <c r="X24" s="90">
        <v>0.25</v>
      </c>
      <c r="Y24" s="237" t="s">
        <v>715</v>
      </c>
      <c r="Z24" s="28"/>
      <c r="AA24" s="28"/>
      <c r="AB24" s="171"/>
      <c r="AC24" s="171"/>
      <c r="AD24" s="28"/>
      <c r="AE24" s="171"/>
      <c r="AF24" s="90">
        <v>0.25</v>
      </c>
      <c r="AG24" s="90">
        <v>0.25</v>
      </c>
      <c r="AH24" s="237" t="s">
        <v>877</v>
      </c>
      <c r="AI24" s="28"/>
      <c r="AJ24" s="28"/>
      <c r="AK24" s="81"/>
      <c r="AL24" s="28"/>
      <c r="AM24" s="28"/>
      <c r="AN24" s="76"/>
      <c r="AO24" s="28">
        <v>0.25</v>
      </c>
      <c r="AP24" s="29"/>
      <c r="AQ24" s="76"/>
      <c r="AR24" s="29"/>
      <c r="AS24" s="29"/>
      <c r="AT24" s="76"/>
      <c r="AU24" s="29"/>
      <c r="AV24" s="29"/>
      <c r="AW24" s="76"/>
      <c r="AX24" s="28">
        <v>0.25</v>
      </c>
      <c r="AY24" s="29"/>
      <c r="AZ24" s="76"/>
      <c r="BA24" s="36">
        <f t="shared" si="0"/>
        <v>0.5</v>
      </c>
      <c r="BB24" s="51"/>
    </row>
    <row r="25" spans="1:54" ht="372.75" customHeight="1" x14ac:dyDescent="0.2">
      <c r="A25" s="176" t="s">
        <v>17</v>
      </c>
      <c r="B25" s="175" t="s">
        <v>19</v>
      </c>
      <c r="C25" s="177" t="s">
        <v>23</v>
      </c>
      <c r="D25" s="177" t="s">
        <v>106</v>
      </c>
      <c r="E25" s="178" t="s">
        <v>53</v>
      </c>
      <c r="F25" s="177" t="s">
        <v>121</v>
      </c>
      <c r="G25" s="177" t="s">
        <v>55</v>
      </c>
      <c r="H25" s="177" t="s">
        <v>63</v>
      </c>
      <c r="I25" s="160" t="s">
        <v>198</v>
      </c>
      <c r="J25" s="221">
        <v>0.95</v>
      </c>
      <c r="K25" s="189" t="s">
        <v>199</v>
      </c>
      <c r="L25" s="189" t="s">
        <v>200</v>
      </c>
      <c r="M25" s="167" t="s">
        <v>201</v>
      </c>
      <c r="N25" s="167" t="s">
        <v>744</v>
      </c>
      <c r="O25" s="168">
        <v>44562</v>
      </c>
      <c r="P25" s="168">
        <v>44926</v>
      </c>
      <c r="Q25" s="28"/>
      <c r="R25" s="28"/>
      <c r="S25" s="171"/>
      <c r="T25" s="28">
        <v>0.13</v>
      </c>
      <c r="U25" s="28">
        <v>0.12962962962963001</v>
      </c>
      <c r="V25" s="109" t="s">
        <v>592</v>
      </c>
      <c r="W25" s="28"/>
      <c r="X25" s="28"/>
      <c r="Y25" s="171"/>
      <c r="Z25" s="100">
        <v>0.16700000000000001</v>
      </c>
      <c r="AA25" s="241">
        <v>0.16666666666666699</v>
      </c>
      <c r="AB25" s="242" t="s">
        <v>753</v>
      </c>
      <c r="AC25" s="28"/>
      <c r="AD25" s="28"/>
      <c r="AE25" s="171"/>
      <c r="AF25" s="100">
        <v>0.16700000000000001</v>
      </c>
      <c r="AG25" s="91">
        <v>0.148148148148148</v>
      </c>
      <c r="AH25" s="239" t="s">
        <v>868</v>
      </c>
      <c r="AI25" s="28"/>
      <c r="AJ25" s="28"/>
      <c r="AK25" s="81"/>
      <c r="AL25" s="53">
        <v>0.20399999999999999</v>
      </c>
      <c r="AM25" s="28"/>
      <c r="AN25" s="80"/>
      <c r="AO25" s="95"/>
      <c r="AP25" s="29"/>
      <c r="AQ25" s="76"/>
      <c r="AR25" s="156">
        <v>0.14799999999999999</v>
      </c>
      <c r="AS25" s="29"/>
      <c r="AT25" s="141"/>
      <c r="AU25" s="29"/>
      <c r="AV25" s="29"/>
      <c r="AW25" s="141"/>
      <c r="AX25" s="53">
        <v>0.185</v>
      </c>
      <c r="AY25" s="29"/>
      <c r="AZ25" s="76"/>
      <c r="BA25" s="36">
        <f t="shared" si="0"/>
        <v>0.44444444444444497</v>
      </c>
    </row>
    <row r="26" spans="1:54" ht="102" x14ac:dyDescent="0.2">
      <c r="A26" s="176"/>
      <c r="B26" s="175"/>
      <c r="C26" s="177"/>
      <c r="D26" s="177"/>
      <c r="E26" s="178"/>
      <c r="F26" s="177"/>
      <c r="G26" s="177"/>
      <c r="H26" s="177"/>
      <c r="I26" s="160" t="s">
        <v>202</v>
      </c>
      <c r="J26" s="221"/>
      <c r="K26" s="189"/>
      <c r="L26" s="189"/>
      <c r="M26" s="167" t="s">
        <v>745</v>
      </c>
      <c r="N26" s="167" t="s">
        <v>746</v>
      </c>
      <c r="O26" s="168">
        <v>44562</v>
      </c>
      <c r="P26" s="168">
        <v>44926</v>
      </c>
      <c r="Q26" s="28"/>
      <c r="R26" s="28"/>
      <c r="S26" s="171"/>
      <c r="T26" s="28">
        <v>0.25</v>
      </c>
      <c r="U26" s="28">
        <v>0.25</v>
      </c>
      <c r="V26" s="167" t="s">
        <v>593</v>
      </c>
      <c r="W26" s="28"/>
      <c r="X26" s="28"/>
      <c r="Y26" s="171"/>
      <c r="Z26" s="90">
        <v>0.25</v>
      </c>
      <c r="AA26" s="110">
        <v>0.25</v>
      </c>
      <c r="AB26" s="242" t="s">
        <v>754</v>
      </c>
      <c r="AC26" s="28"/>
      <c r="AD26" s="28"/>
      <c r="AE26" s="171"/>
      <c r="AF26" s="28"/>
      <c r="AG26" s="28"/>
      <c r="AH26" s="171"/>
      <c r="AI26" s="28">
        <v>0.25</v>
      </c>
      <c r="AJ26" s="28"/>
      <c r="AK26" s="81"/>
      <c r="AL26" s="28"/>
      <c r="AM26" s="28"/>
      <c r="AN26" s="80"/>
      <c r="AO26" s="95"/>
      <c r="AP26" s="29"/>
      <c r="AQ26" s="76"/>
      <c r="AR26" s="29">
        <v>0.25</v>
      </c>
      <c r="AS26" s="29"/>
      <c r="AT26" s="141"/>
      <c r="AU26" s="29"/>
      <c r="AV26" s="29"/>
      <c r="AW26" s="141"/>
      <c r="AX26" s="28"/>
      <c r="AY26" s="29"/>
      <c r="AZ26" s="76"/>
      <c r="BA26" s="36">
        <f t="shared" si="0"/>
        <v>0.5</v>
      </c>
    </row>
    <row r="27" spans="1:54" ht="63.75" x14ac:dyDescent="0.2">
      <c r="A27" s="176"/>
      <c r="B27" s="175"/>
      <c r="C27" s="177"/>
      <c r="D27" s="177"/>
      <c r="E27" s="178"/>
      <c r="F27" s="177"/>
      <c r="G27" s="177"/>
      <c r="H27" s="177"/>
      <c r="I27" s="160" t="s">
        <v>29</v>
      </c>
      <c r="J27" s="221"/>
      <c r="K27" s="189"/>
      <c r="L27" s="189"/>
      <c r="M27" s="167" t="s">
        <v>203</v>
      </c>
      <c r="N27" s="167" t="s">
        <v>747</v>
      </c>
      <c r="O27" s="168">
        <v>44562</v>
      </c>
      <c r="P27" s="168">
        <v>44926</v>
      </c>
      <c r="Q27" s="28"/>
      <c r="R27" s="28"/>
      <c r="S27" s="171"/>
      <c r="T27" s="28"/>
      <c r="U27" s="28"/>
      <c r="V27" s="171"/>
      <c r="W27" s="90">
        <v>0.5</v>
      </c>
      <c r="X27" s="90">
        <v>0.5</v>
      </c>
      <c r="Y27" s="243" t="s">
        <v>668</v>
      </c>
      <c r="Z27" s="28"/>
      <c r="AA27" s="28"/>
      <c r="AB27" s="171"/>
      <c r="AC27" s="28"/>
      <c r="AD27" s="28"/>
      <c r="AE27" s="171"/>
      <c r="AF27" s="28"/>
      <c r="AG27" s="28"/>
      <c r="AH27" s="171"/>
      <c r="AI27" s="28"/>
      <c r="AJ27" s="28"/>
      <c r="AK27" s="81"/>
      <c r="AL27" s="28"/>
      <c r="AM27" s="28"/>
      <c r="AN27" s="76"/>
      <c r="AO27" s="94"/>
      <c r="AP27" s="29"/>
      <c r="AQ27" s="76"/>
      <c r="AR27" s="29"/>
      <c r="AS27" s="29"/>
      <c r="AT27" s="141"/>
      <c r="AU27" s="29"/>
      <c r="AV27" s="29"/>
      <c r="AW27" s="141"/>
      <c r="AX27" s="28">
        <v>0.5</v>
      </c>
      <c r="AY27" s="29"/>
      <c r="AZ27" s="76"/>
      <c r="BA27" s="36">
        <f t="shared" si="0"/>
        <v>0.5</v>
      </c>
    </row>
    <row r="28" spans="1:54" ht="89.25" x14ac:dyDescent="0.2">
      <c r="A28" s="176"/>
      <c r="B28" s="175"/>
      <c r="C28" s="177"/>
      <c r="D28" s="177"/>
      <c r="E28" s="178"/>
      <c r="F28" s="177"/>
      <c r="G28" s="177"/>
      <c r="H28" s="177"/>
      <c r="I28" s="160" t="s">
        <v>32</v>
      </c>
      <c r="J28" s="221"/>
      <c r="K28" s="189"/>
      <c r="L28" s="189"/>
      <c r="M28" s="167" t="s">
        <v>748</v>
      </c>
      <c r="N28" s="167" t="s">
        <v>749</v>
      </c>
      <c r="O28" s="168">
        <v>44562</v>
      </c>
      <c r="P28" s="168">
        <v>44926</v>
      </c>
      <c r="Q28" s="28"/>
      <c r="R28" s="28"/>
      <c r="S28" s="171"/>
      <c r="T28" s="91">
        <v>0.33329999999999999</v>
      </c>
      <c r="U28" s="91">
        <v>0.33329999999999999</v>
      </c>
      <c r="V28" s="237" t="s">
        <v>594</v>
      </c>
      <c r="W28" s="28"/>
      <c r="X28" s="28"/>
      <c r="Y28" s="171"/>
      <c r="Z28" s="28"/>
      <c r="AA28" s="28"/>
      <c r="AB28" s="171"/>
      <c r="AC28" s="90">
        <v>0.33329999999999999</v>
      </c>
      <c r="AD28" s="118">
        <v>0.33333333333333298</v>
      </c>
      <c r="AE28" s="244" t="s">
        <v>817</v>
      </c>
      <c r="AF28" s="28"/>
      <c r="AG28" s="28"/>
      <c r="AH28" s="171"/>
      <c r="AI28" s="28"/>
      <c r="AJ28" s="28"/>
      <c r="AK28" s="81"/>
      <c r="AL28" s="28"/>
      <c r="AM28" s="28"/>
      <c r="AN28" s="80"/>
      <c r="AO28" s="96">
        <v>0.33329999999999999</v>
      </c>
      <c r="AP28" s="29"/>
      <c r="AQ28" s="76"/>
      <c r="AR28" s="29"/>
      <c r="AS28" s="29"/>
      <c r="AT28" s="76"/>
      <c r="AU28" s="29"/>
      <c r="AV28" s="29"/>
      <c r="AW28" s="76"/>
      <c r="AX28" s="28"/>
      <c r="AY28" s="29"/>
      <c r="AZ28" s="76"/>
      <c r="BA28" s="36">
        <f t="shared" si="0"/>
        <v>0.66663333333333297</v>
      </c>
    </row>
    <row r="29" spans="1:54" ht="76.5" x14ac:dyDescent="0.2">
      <c r="A29" s="176"/>
      <c r="B29" s="175"/>
      <c r="C29" s="177"/>
      <c r="D29" s="177"/>
      <c r="E29" s="178"/>
      <c r="F29" s="177"/>
      <c r="G29" s="177"/>
      <c r="H29" s="177"/>
      <c r="I29" s="160" t="s">
        <v>33</v>
      </c>
      <c r="J29" s="221"/>
      <c r="K29" s="189"/>
      <c r="L29" s="189"/>
      <c r="M29" s="167" t="s">
        <v>204</v>
      </c>
      <c r="N29" s="167" t="s">
        <v>750</v>
      </c>
      <c r="O29" s="168">
        <v>44562</v>
      </c>
      <c r="P29" s="168">
        <v>44926</v>
      </c>
      <c r="Q29" s="28"/>
      <c r="R29" s="28"/>
      <c r="S29" s="171"/>
      <c r="T29" s="70">
        <v>0.1666</v>
      </c>
      <c r="U29" s="70">
        <v>0.1666</v>
      </c>
      <c r="V29" s="167" t="s">
        <v>595</v>
      </c>
      <c r="W29" s="28"/>
      <c r="X29" s="28"/>
      <c r="Y29" s="171"/>
      <c r="Z29" s="100">
        <v>0.1666</v>
      </c>
      <c r="AA29" s="111">
        <v>0.1666</v>
      </c>
      <c r="AB29" s="245" t="s">
        <v>755</v>
      </c>
      <c r="AC29" s="28"/>
      <c r="AD29" s="28"/>
      <c r="AE29" s="171"/>
      <c r="AF29" s="91">
        <v>0.1666</v>
      </c>
      <c r="AG29" s="111">
        <v>0.1666</v>
      </c>
      <c r="AH29" s="246" t="s">
        <v>869</v>
      </c>
      <c r="AI29" s="28"/>
      <c r="AJ29" s="28"/>
      <c r="AK29" s="81"/>
      <c r="AL29" s="70">
        <v>0.1666</v>
      </c>
      <c r="AM29" s="28"/>
      <c r="AN29" s="80"/>
      <c r="AO29" s="95"/>
      <c r="AP29" s="29"/>
      <c r="AQ29" s="76"/>
      <c r="AR29" s="157">
        <v>0.1666</v>
      </c>
      <c r="AS29" s="29"/>
      <c r="AT29" s="141"/>
      <c r="AU29" s="29"/>
      <c r="AV29" s="29"/>
      <c r="AW29" s="141"/>
      <c r="AX29" s="70">
        <v>0.1666</v>
      </c>
      <c r="AY29" s="29"/>
      <c r="AZ29" s="76"/>
      <c r="BA29" s="36">
        <f t="shared" si="0"/>
        <v>0.49980000000000002</v>
      </c>
    </row>
    <row r="30" spans="1:54" ht="402" customHeight="1" x14ac:dyDescent="0.2">
      <c r="A30" s="176"/>
      <c r="B30" s="175"/>
      <c r="C30" s="177"/>
      <c r="D30" s="177"/>
      <c r="E30" s="178"/>
      <c r="F30" s="177"/>
      <c r="G30" s="177"/>
      <c r="H30" s="177"/>
      <c r="I30" s="160" t="s">
        <v>34</v>
      </c>
      <c r="J30" s="221"/>
      <c r="K30" s="189"/>
      <c r="L30" s="189"/>
      <c r="M30" s="167" t="s">
        <v>205</v>
      </c>
      <c r="N30" s="167" t="s">
        <v>206</v>
      </c>
      <c r="O30" s="168">
        <v>44562</v>
      </c>
      <c r="P30" s="168">
        <v>44926</v>
      </c>
      <c r="Q30" s="28"/>
      <c r="R30" s="28"/>
      <c r="S30" s="171"/>
      <c r="T30" s="91">
        <v>0.1666</v>
      </c>
      <c r="U30" s="91">
        <v>0.1666</v>
      </c>
      <c r="V30" s="237" t="s">
        <v>596</v>
      </c>
      <c r="W30" s="28"/>
      <c r="X30" s="28"/>
      <c r="Y30" s="171"/>
      <c r="Z30" s="100">
        <v>0.16669999999999999</v>
      </c>
      <c r="AA30" s="111">
        <v>0.1666</v>
      </c>
      <c r="AB30" s="247" t="s">
        <v>756</v>
      </c>
      <c r="AC30" s="28"/>
      <c r="AD30" s="28"/>
      <c r="AE30" s="171"/>
      <c r="AF30" s="91">
        <v>0.1666</v>
      </c>
      <c r="AG30" s="111">
        <v>0.1666</v>
      </c>
      <c r="AH30" s="247" t="s">
        <v>870</v>
      </c>
      <c r="AI30" s="28"/>
      <c r="AJ30" s="28"/>
      <c r="AK30" s="81"/>
      <c r="AL30" s="70">
        <v>0.1666</v>
      </c>
      <c r="AM30" s="28"/>
      <c r="AN30" s="80"/>
      <c r="AO30" s="95"/>
      <c r="AP30" s="29"/>
      <c r="AQ30" s="76"/>
      <c r="AR30" s="29" t="s">
        <v>591</v>
      </c>
      <c r="AS30" s="29"/>
      <c r="AT30" s="141"/>
      <c r="AU30" s="29"/>
      <c r="AV30" s="29"/>
      <c r="AW30" s="141"/>
      <c r="AX30" s="70">
        <v>0.1666</v>
      </c>
      <c r="AY30" s="29"/>
      <c r="AZ30" s="76"/>
      <c r="BA30" s="36">
        <f t="shared" si="0"/>
        <v>0.49980000000000002</v>
      </c>
    </row>
    <row r="31" spans="1:54" ht="51" x14ac:dyDescent="0.2">
      <c r="A31" s="176"/>
      <c r="B31" s="175"/>
      <c r="C31" s="177"/>
      <c r="D31" s="177"/>
      <c r="E31" s="178"/>
      <c r="F31" s="177"/>
      <c r="G31" s="177"/>
      <c r="H31" s="177"/>
      <c r="I31" s="160" t="s">
        <v>207</v>
      </c>
      <c r="J31" s="221"/>
      <c r="K31" s="189"/>
      <c r="L31" s="189"/>
      <c r="M31" s="167" t="s">
        <v>751</v>
      </c>
      <c r="N31" s="167" t="s">
        <v>752</v>
      </c>
      <c r="O31" s="168">
        <v>44562</v>
      </c>
      <c r="P31" s="168">
        <v>44926</v>
      </c>
      <c r="Q31" s="28"/>
      <c r="R31" s="28"/>
      <c r="S31" s="171"/>
      <c r="T31" s="70">
        <v>9.0899999999999995E-2</v>
      </c>
      <c r="U31" s="70">
        <v>9.0909090909090898E-2</v>
      </c>
      <c r="V31" s="167" t="s">
        <v>597</v>
      </c>
      <c r="W31" s="70">
        <v>9.0899999999999995E-2</v>
      </c>
      <c r="X31" s="70">
        <v>9.0909090909090898E-2</v>
      </c>
      <c r="Y31" s="167" t="s">
        <v>669</v>
      </c>
      <c r="Z31" s="91">
        <v>9.0899999999999995E-2</v>
      </c>
      <c r="AA31" s="111">
        <v>9.0909090909090898E-2</v>
      </c>
      <c r="AB31" s="242" t="s">
        <v>757</v>
      </c>
      <c r="AC31" s="91">
        <v>9.0899999999999995E-2</v>
      </c>
      <c r="AD31" s="118">
        <v>9.0909090909090898E-2</v>
      </c>
      <c r="AE31" s="244" t="s">
        <v>818</v>
      </c>
      <c r="AF31" s="91">
        <v>9.0899999999999995E-2</v>
      </c>
      <c r="AG31" s="111">
        <v>9.0909090909090898E-2</v>
      </c>
      <c r="AH31" s="248" t="s">
        <v>871</v>
      </c>
      <c r="AI31" s="28">
        <v>9.0899999999999995E-2</v>
      </c>
      <c r="AJ31" s="28"/>
      <c r="AK31" s="81"/>
      <c r="AL31" s="70">
        <v>9.0899999999999995E-2</v>
      </c>
      <c r="AM31" s="28"/>
      <c r="AN31" s="80"/>
      <c r="AO31" s="96">
        <v>9.0899999999999995E-2</v>
      </c>
      <c r="AP31" s="29"/>
      <c r="AQ31" s="76"/>
      <c r="AR31" s="29">
        <v>9.0899999999999995E-2</v>
      </c>
      <c r="AS31" s="29"/>
      <c r="AT31" s="141"/>
      <c r="AU31" s="157">
        <v>9.0899999999999995E-2</v>
      </c>
      <c r="AV31" s="29"/>
      <c r="AW31" s="141"/>
      <c r="AX31" s="70">
        <v>9.0899999999999995E-2</v>
      </c>
      <c r="AY31" s="29"/>
      <c r="AZ31" s="76"/>
      <c r="BA31" s="36">
        <f t="shared" si="0"/>
        <v>0.45454545454545447</v>
      </c>
    </row>
    <row r="32" spans="1:54" ht="191.25" x14ac:dyDescent="0.2">
      <c r="A32" s="158" t="s">
        <v>91</v>
      </c>
      <c r="B32" s="159" t="s">
        <v>19</v>
      </c>
      <c r="C32" s="160" t="s">
        <v>23</v>
      </c>
      <c r="D32" s="160" t="s">
        <v>106</v>
      </c>
      <c r="E32" s="164" t="s">
        <v>53</v>
      </c>
      <c r="F32" s="160" t="s">
        <v>120</v>
      </c>
      <c r="G32" s="160" t="s">
        <v>55</v>
      </c>
      <c r="H32" s="160" t="s">
        <v>64</v>
      </c>
      <c r="I32" s="160" t="s">
        <v>36</v>
      </c>
      <c r="J32" s="160" t="s">
        <v>208</v>
      </c>
      <c r="K32" s="167" t="s">
        <v>209</v>
      </c>
      <c r="L32" s="167" t="s">
        <v>210</v>
      </c>
      <c r="M32" s="167" t="s">
        <v>211</v>
      </c>
      <c r="N32" s="167" t="s">
        <v>212</v>
      </c>
      <c r="O32" s="168">
        <v>44593</v>
      </c>
      <c r="P32" s="168">
        <v>44926</v>
      </c>
      <c r="Q32" s="28"/>
      <c r="R32" s="28"/>
      <c r="S32" s="171"/>
      <c r="T32" s="28"/>
      <c r="U32" s="28"/>
      <c r="V32" s="171"/>
      <c r="W32" s="90">
        <v>0.25</v>
      </c>
      <c r="X32" s="90">
        <v>0.25</v>
      </c>
      <c r="Y32" s="103" t="s">
        <v>676</v>
      </c>
      <c r="Z32" s="28"/>
      <c r="AA32" s="28"/>
      <c r="AB32" s="171"/>
      <c r="AC32" s="28"/>
      <c r="AD32" s="28"/>
      <c r="AE32" s="171"/>
      <c r="AF32" s="90">
        <v>0.25</v>
      </c>
      <c r="AG32" s="90">
        <v>0.25</v>
      </c>
      <c r="AH32" s="103" t="s">
        <v>873</v>
      </c>
      <c r="AI32" s="28"/>
      <c r="AJ32" s="28"/>
      <c r="AK32" s="81"/>
      <c r="AL32" s="28"/>
      <c r="AM32" s="28"/>
      <c r="AN32" s="81"/>
      <c r="AO32" s="28">
        <v>0.25</v>
      </c>
      <c r="AP32" s="28"/>
      <c r="AQ32" s="81"/>
      <c r="AR32" s="28"/>
      <c r="AS32" s="28"/>
      <c r="AT32" s="76"/>
      <c r="AU32" s="28"/>
      <c r="AV32" s="28"/>
      <c r="AW32" s="81"/>
      <c r="AX32" s="28">
        <v>0.25</v>
      </c>
      <c r="AY32" s="28"/>
      <c r="AZ32" s="81"/>
      <c r="BA32" s="36">
        <f t="shared" si="0"/>
        <v>0.5</v>
      </c>
    </row>
    <row r="33" spans="1:53" s="113" customFormat="1" ht="117" customHeight="1" x14ac:dyDescent="0.2">
      <c r="A33" s="200" t="s">
        <v>91</v>
      </c>
      <c r="B33" s="203" t="s">
        <v>19</v>
      </c>
      <c r="C33" s="185" t="s">
        <v>23</v>
      </c>
      <c r="D33" s="185" t="s">
        <v>106</v>
      </c>
      <c r="E33" s="182" t="s">
        <v>53</v>
      </c>
      <c r="F33" s="185" t="s">
        <v>120</v>
      </c>
      <c r="G33" s="185" t="s">
        <v>55</v>
      </c>
      <c r="H33" s="185" t="s">
        <v>64</v>
      </c>
      <c r="I33" s="185" t="s">
        <v>213</v>
      </c>
      <c r="J33" s="185" t="s">
        <v>815</v>
      </c>
      <c r="K33" s="185" t="s">
        <v>773</v>
      </c>
      <c r="L33" s="185" t="s">
        <v>774</v>
      </c>
      <c r="M33" s="160" t="s">
        <v>775</v>
      </c>
      <c r="N33" s="160" t="s">
        <v>214</v>
      </c>
      <c r="O33" s="222">
        <v>44621</v>
      </c>
      <c r="P33" s="222">
        <v>44895</v>
      </c>
      <c r="Q33" s="114"/>
      <c r="R33" s="114"/>
      <c r="S33" s="116"/>
      <c r="T33" s="114"/>
      <c r="U33" s="114"/>
      <c r="V33" s="116"/>
      <c r="W33" s="114"/>
      <c r="X33" s="114"/>
      <c r="Y33" s="115"/>
      <c r="Z33" s="90">
        <v>0.1</v>
      </c>
      <c r="AA33" s="90">
        <v>0.1</v>
      </c>
      <c r="AB33" s="103" t="s">
        <v>776</v>
      </c>
      <c r="AC33" s="90">
        <v>0.5</v>
      </c>
      <c r="AD33" s="90">
        <v>0.5</v>
      </c>
      <c r="AE33" s="103" t="s">
        <v>822</v>
      </c>
      <c r="AF33" s="90">
        <v>0.4</v>
      </c>
      <c r="AG33" s="90">
        <v>0.2</v>
      </c>
      <c r="AH33" s="103" t="s">
        <v>945</v>
      </c>
      <c r="AI33" s="114"/>
      <c r="AJ33" s="114"/>
      <c r="AK33" s="116"/>
      <c r="AL33" s="114"/>
      <c r="AM33" s="114"/>
      <c r="AN33" s="115"/>
      <c r="AO33" s="114"/>
      <c r="AP33" s="117"/>
      <c r="AQ33" s="115"/>
      <c r="AR33" s="117"/>
      <c r="AS33" s="117"/>
      <c r="AT33" s="115"/>
      <c r="AU33" s="117"/>
      <c r="AV33" s="117"/>
      <c r="AW33" s="115"/>
      <c r="AX33" s="114"/>
      <c r="AY33" s="117"/>
      <c r="AZ33" s="115"/>
      <c r="BA33" s="36">
        <f t="shared" si="0"/>
        <v>0.8</v>
      </c>
    </row>
    <row r="34" spans="1:53" s="113" customFormat="1" ht="25.5" x14ac:dyDescent="0.2">
      <c r="A34" s="201"/>
      <c r="B34" s="204"/>
      <c r="C34" s="186"/>
      <c r="D34" s="186"/>
      <c r="E34" s="183"/>
      <c r="F34" s="186"/>
      <c r="G34" s="186"/>
      <c r="H34" s="186"/>
      <c r="I34" s="186"/>
      <c r="J34" s="186"/>
      <c r="K34" s="186"/>
      <c r="L34" s="186"/>
      <c r="M34" s="160" t="s">
        <v>777</v>
      </c>
      <c r="N34" s="160" t="s">
        <v>778</v>
      </c>
      <c r="O34" s="223"/>
      <c r="P34" s="223"/>
      <c r="Q34" s="114"/>
      <c r="R34" s="114"/>
      <c r="S34" s="116"/>
      <c r="T34" s="114"/>
      <c r="U34" s="114"/>
      <c r="V34" s="116"/>
      <c r="W34" s="114"/>
      <c r="X34" s="114"/>
      <c r="Y34" s="116"/>
      <c r="Z34" s="28"/>
      <c r="AA34" s="28"/>
      <c r="AB34" s="171"/>
      <c r="AC34" s="90">
        <v>0.2</v>
      </c>
      <c r="AD34" s="90">
        <v>0.2</v>
      </c>
      <c r="AE34" s="103" t="s">
        <v>823</v>
      </c>
      <c r="AF34" s="90">
        <v>0.2</v>
      </c>
      <c r="AG34" s="90">
        <v>0.2</v>
      </c>
      <c r="AH34" s="103" t="s">
        <v>874</v>
      </c>
      <c r="AI34" s="28">
        <v>0.2</v>
      </c>
      <c r="AJ34" s="114"/>
      <c r="AK34" s="116"/>
      <c r="AL34" s="28">
        <v>0.2</v>
      </c>
      <c r="AM34" s="114"/>
      <c r="AN34" s="115"/>
      <c r="AO34" s="28">
        <v>0.1</v>
      </c>
      <c r="AP34" s="117"/>
      <c r="AQ34" s="115"/>
      <c r="AR34" s="28">
        <v>0.1</v>
      </c>
      <c r="AS34" s="117"/>
      <c r="AT34" s="115"/>
      <c r="AU34" s="117"/>
      <c r="AV34" s="117"/>
      <c r="AW34" s="115"/>
      <c r="AX34" s="114"/>
      <c r="AY34" s="117"/>
      <c r="AZ34" s="115"/>
      <c r="BA34" s="36">
        <f t="shared" si="0"/>
        <v>0.4</v>
      </c>
    </row>
    <row r="35" spans="1:53" s="113" customFormat="1" ht="25.5" x14ac:dyDescent="0.2">
      <c r="A35" s="201"/>
      <c r="B35" s="204"/>
      <c r="C35" s="186"/>
      <c r="D35" s="186"/>
      <c r="E35" s="183"/>
      <c r="F35" s="186"/>
      <c r="G35" s="186"/>
      <c r="H35" s="186"/>
      <c r="I35" s="186"/>
      <c r="J35" s="186"/>
      <c r="K35" s="186"/>
      <c r="L35" s="186"/>
      <c r="M35" s="160" t="s">
        <v>779</v>
      </c>
      <c r="N35" s="160" t="s">
        <v>780</v>
      </c>
      <c r="O35" s="223"/>
      <c r="P35" s="223"/>
      <c r="Q35" s="114"/>
      <c r="R35" s="114"/>
      <c r="S35" s="116"/>
      <c r="T35" s="114"/>
      <c r="U35" s="114"/>
      <c r="V35" s="116"/>
      <c r="W35" s="114"/>
      <c r="X35" s="114"/>
      <c r="Y35" s="116"/>
      <c r="Z35" s="114"/>
      <c r="AA35" s="114"/>
      <c r="AB35" s="116"/>
      <c r="AC35" s="114"/>
      <c r="AD35" s="114"/>
      <c r="AE35" s="116"/>
      <c r="AF35" s="114"/>
      <c r="AG35" s="114"/>
      <c r="AH35" s="116"/>
      <c r="AI35" s="114"/>
      <c r="AJ35" s="114"/>
      <c r="AK35" s="116"/>
      <c r="AL35" s="114"/>
      <c r="AM35" s="114"/>
      <c r="AN35" s="115"/>
      <c r="AO35" s="28">
        <v>0.4</v>
      </c>
      <c r="AP35" s="117"/>
      <c r="AQ35" s="115"/>
      <c r="AR35" s="28">
        <v>0.4</v>
      </c>
      <c r="AS35" s="117"/>
      <c r="AT35" s="115"/>
      <c r="AU35" s="28">
        <v>0.2</v>
      </c>
      <c r="AV35" s="117"/>
      <c r="AW35" s="115"/>
      <c r="AX35" s="114"/>
      <c r="AY35" s="117"/>
      <c r="AZ35" s="115"/>
      <c r="BA35" s="36">
        <f t="shared" si="0"/>
        <v>0</v>
      </c>
    </row>
    <row r="36" spans="1:53" s="113" customFormat="1" ht="25.5" x14ac:dyDescent="0.2">
      <c r="A36" s="202"/>
      <c r="B36" s="205"/>
      <c r="C36" s="187"/>
      <c r="D36" s="187"/>
      <c r="E36" s="184"/>
      <c r="F36" s="187"/>
      <c r="G36" s="187"/>
      <c r="H36" s="187"/>
      <c r="I36" s="187"/>
      <c r="J36" s="187"/>
      <c r="K36" s="187"/>
      <c r="L36" s="187"/>
      <c r="M36" s="160" t="s">
        <v>781</v>
      </c>
      <c r="N36" s="160" t="s">
        <v>782</v>
      </c>
      <c r="O36" s="224"/>
      <c r="P36" s="224"/>
      <c r="Q36" s="114"/>
      <c r="R36" s="114"/>
      <c r="S36" s="116"/>
      <c r="T36" s="114"/>
      <c r="U36" s="114"/>
      <c r="V36" s="116"/>
      <c r="W36" s="114"/>
      <c r="X36" s="114"/>
      <c r="Y36" s="116"/>
      <c r="Z36" s="114"/>
      <c r="AA36" s="114"/>
      <c r="AB36" s="116"/>
      <c r="AC36" s="114"/>
      <c r="AD36" s="114"/>
      <c r="AE36" s="116"/>
      <c r="AF36" s="114"/>
      <c r="AG36" s="114"/>
      <c r="AH36" s="116"/>
      <c r="AI36" s="114"/>
      <c r="AJ36" s="114"/>
      <c r="AK36" s="116"/>
      <c r="AL36" s="114"/>
      <c r="AM36" s="114"/>
      <c r="AN36" s="115"/>
      <c r="AO36" s="114"/>
      <c r="AP36" s="117"/>
      <c r="AQ36" s="115"/>
      <c r="AR36" s="28">
        <v>0.5</v>
      </c>
      <c r="AS36" s="117"/>
      <c r="AT36" s="115"/>
      <c r="AU36" s="28">
        <v>0.5</v>
      </c>
      <c r="AV36" s="117"/>
      <c r="AW36" s="115"/>
      <c r="AX36" s="114"/>
      <c r="AY36" s="117"/>
      <c r="AZ36" s="115"/>
      <c r="BA36" s="36">
        <f t="shared" si="0"/>
        <v>0</v>
      </c>
    </row>
    <row r="37" spans="1:53" ht="121.5" customHeight="1" x14ac:dyDescent="0.2">
      <c r="A37" s="176" t="s">
        <v>91</v>
      </c>
      <c r="B37" s="175" t="s">
        <v>19</v>
      </c>
      <c r="C37" s="177" t="s">
        <v>23</v>
      </c>
      <c r="D37" s="177" t="s">
        <v>106</v>
      </c>
      <c r="E37" s="178" t="s">
        <v>53</v>
      </c>
      <c r="F37" s="177" t="s">
        <v>120</v>
      </c>
      <c r="G37" s="177" t="s">
        <v>55</v>
      </c>
      <c r="H37" s="177" t="s">
        <v>64</v>
      </c>
      <c r="I37" s="177" t="s">
        <v>213</v>
      </c>
      <c r="J37" s="177" t="s">
        <v>215</v>
      </c>
      <c r="K37" s="189" t="s">
        <v>216</v>
      </c>
      <c r="L37" s="189" t="s">
        <v>217</v>
      </c>
      <c r="M37" s="167" t="s">
        <v>218</v>
      </c>
      <c r="N37" s="167" t="s">
        <v>219</v>
      </c>
      <c r="O37" s="220">
        <v>44593</v>
      </c>
      <c r="P37" s="220">
        <v>44804</v>
      </c>
      <c r="Q37" s="28"/>
      <c r="R37" s="28"/>
      <c r="S37" s="171"/>
      <c r="T37" s="90">
        <v>0.4</v>
      </c>
      <c r="U37" s="90">
        <v>0.4</v>
      </c>
      <c r="V37" s="237" t="s">
        <v>599</v>
      </c>
      <c r="W37" s="90">
        <v>0.4</v>
      </c>
      <c r="X37" s="90">
        <v>0.2</v>
      </c>
      <c r="Y37" s="103" t="s">
        <v>677</v>
      </c>
      <c r="Z37" s="90">
        <v>0.2</v>
      </c>
      <c r="AA37" s="90">
        <v>0.2</v>
      </c>
      <c r="AB37" s="103" t="s">
        <v>772</v>
      </c>
      <c r="AC37" s="28"/>
      <c r="AD37" s="28"/>
      <c r="AE37" s="171"/>
      <c r="AF37" s="28"/>
      <c r="AG37" s="90">
        <v>0.2</v>
      </c>
      <c r="AH37" s="103" t="s">
        <v>875</v>
      </c>
      <c r="AI37" s="28"/>
      <c r="AJ37" s="28"/>
      <c r="AK37" s="81"/>
      <c r="AL37" s="28"/>
      <c r="AM37" s="28"/>
      <c r="AN37" s="76"/>
      <c r="AO37" s="28"/>
      <c r="AP37" s="29"/>
      <c r="AQ37" s="76"/>
      <c r="AR37" s="29"/>
      <c r="AS37" s="29"/>
      <c r="AT37" s="76"/>
      <c r="AU37" s="29"/>
      <c r="AV37" s="29"/>
      <c r="AW37" s="76"/>
      <c r="AX37" s="28"/>
      <c r="AY37" s="29"/>
      <c r="AZ37" s="76"/>
      <c r="BA37" s="36">
        <f t="shared" si="0"/>
        <v>1</v>
      </c>
    </row>
    <row r="38" spans="1:53" ht="57" customHeight="1" x14ac:dyDescent="0.2">
      <c r="A38" s="176"/>
      <c r="B38" s="175"/>
      <c r="C38" s="177"/>
      <c r="D38" s="177"/>
      <c r="E38" s="178"/>
      <c r="F38" s="177"/>
      <c r="G38" s="177"/>
      <c r="H38" s="177"/>
      <c r="I38" s="177"/>
      <c r="J38" s="177"/>
      <c r="K38" s="189"/>
      <c r="L38" s="189"/>
      <c r="M38" s="167" t="s">
        <v>220</v>
      </c>
      <c r="N38" s="167" t="s">
        <v>221</v>
      </c>
      <c r="O38" s="220"/>
      <c r="P38" s="220"/>
      <c r="Q38" s="28"/>
      <c r="R38" s="28"/>
      <c r="S38" s="171"/>
      <c r="T38" s="28"/>
      <c r="U38" s="28"/>
      <c r="V38" s="171"/>
      <c r="W38" s="90">
        <v>0.3</v>
      </c>
      <c r="X38" s="90">
        <v>0.1</v>
      </c>
      <c r="Y38" s="103" t="s">
        <v>678</v>
      </c>
      <c r="Z38" s="258"/>
      <c r="AA38" s="28"/>
      <c r="AB38" s="171"/>
      <c r="AC38" s="258"/>
      <c r="AD38" s="28"/>
      <c r="AE38" s="171"/>
      <c r="AF38" s="90">
        <v>0.3</v>
      </c>
      <c r="AG38" s="90">
        <v>0.2</v>
      </c>
      <c r="AH38" s="249" t="s">
        <v>946</v>
      </c>
      <c r="AI38" s="28">
        <v>0.4</v>
      </c>
      <c r="AJ38" s="28"/>
      <c r="AK38" s="81"/>
      <c r="AL38" s="28"/>
      <c r="AM38" s="28"/>
      <c r="AN38" s="76"/>
      <c r="AO38" s="28"/>
      <c r="AP38" s="29"/>
      <c r="AQ38" s="76"/>
      <c r="AR38" s="29"/>
      <c r="AS38" s="29"/>
      <c r="AT38" s="76"/>
      <c r="AU38" s="29"/>
      <c r="AV38" s="29"/>
      <c r="AW38" s="76"/>
      <c r="AX38" s="28"/>
      <c r="AY38" s="29"/>
      <c r="AZ38" s="76"/>
      <c r="BA38" s="36">
        <f t="shared" si="0"/>
        <v>0.30000000000000004</v>
      </c>
    </row>
    <row r="39" spans="1:53" ht="72.75" customHeight="1" x14ac:dyDescent="0.2">
      <c r="A39" s="176"/>
      <c r="B39" s="175"/>
      <c r="C39" s="177"/>
      <c r="D39" s="177"/>
      <c r="E39" s="178"/>
      <c r="F39" s="177"/>
      <c r="G39" s="177"/>
      <c r="H39" s="177"/>
      <c r="I39" s="177"/>
      <c r="J39" s="177"/>
      <c r="K39" s="189"/>
      <c r="L39" s="189"/>
      <c r="M39" s="167" t="s">
        <v>222</v>
      </c>
      <c r="N39" s="167" t="s">
        <v>223</v>
      </c>
      <c r="O39" s="220"/>
      <c r="P39" s="220"/>
      <c r="Q39" s="28"/>
      <c r="R39" s="28"/>
      <c r="S39" s="171"/>
      <c r="T39" s="28"/>
      <c r="U39" s="28"/>
      <c r="V39" s="171"/>
      <c r="W39" s="28"/>
      <c r="X39" s="28"/>
      <c r="Y39" s="171"/>
      <c r="Z39" s="258"/>
      <c r="AA39" s="28"/>
      <c r="AB39" s="171"/>
      <c r="AC39" s="28"/>
      <c r="AD39" s="28"/>
      <c r="AE39" s="171"/>
      <c r="AF39" s="90">
        <v>0.4</v>
      </c>
      <c r="AG39" s="90">
        <v>0</v>
      </c>
      <c r="AH39" s="249" t="s">
        <v>947</v>
      </c>
      <c r="AI39" s="28">
        <v>0.6</v>
      </c>
      <c r="AJ39" s="28"/>
      <c r="AK39" s="81"/>
      <c r="AL39" s="28"/>
      <c r="AM39" s="28"/>
      <c r="AN39" s="76"/>
      <c r="AO39" s="28"/>
      <c r="AP39" s="29"/>
      <c r="AQ39" s="76"/>
      <c r="AR39" s="29"/>
      <c r="AS39" s="29"/>
      <c r="AT39" s="76"/>
      <c r="AU39" s="29"/>
      <c r="AV39" s="29"/>
      <c r="AW39" s="76"/>
      <c r="AX39" s="28"/>
      <c r="AY39" s="29"/>
      <c r="AZ39" s="76"/>
      <c r="BA39" s="36">
        <f t="shared" si="0"/>
        <v>0</v>
      </c>
    </row>
    <row r="40" spans="1:53" ht="25.5" x14ac:dyDescent="0.2">
      <c r="A40" s="176"/>
      <c r="B40" s="175"/>
      <c r="C40" s="177"/>
      <c r="D40" s="177"/>
      <c r="E40" s="178"/>
      <c r="F40" s="177"/>
      <c r="G40" s="177"/>
      <c r="H40" s="177"/>
      <c r="I40" s="177"/>
      <c r="J40" s="177"/>
      <c r="K40" s="189"/>
      <c r="L40" s="189"/>
      <c r="M40" s="167" t="s">
        <v>224</v>
      </c>
      <c r="N40" s="167" t="s">
        <v>225</v>
      </c>
      <c r="O40" s="220"/>
      <c r="P40" s="220"/>
      <c r="Q40" s="28"/>
      <c r="R40" s="28"/>
      <c r="S40" s="171"/>
      <c r="T40" s="28"/>
      <c r="U40" s="28"/>
      <c r="V40" s="171"/>
      <c r="W40" s="28"/>
      <c r="X40" s="28"/>
      <c r="Y40" s="171"/>
      <c r="Z40" s="28"/>
      <c r="AA40" s="28"/>
      <c r="AB40" s="171"/>
      <c r="AC40" s="28"/>
      <c r="AD40" s="28"/>
      <c r="AE40" s="171"/>
      <c r="AF40" s="28"/>
      <c r="AG40" s="28"/>
      <c r="AH40" s="171"/>
      <c r="AI40" s="28">
        <v>0.2</v>
      </c>
      <c r="AJ40" s="28"/>
      <c r="AK40" s="81"/>
      <c r="AL40" s="28">
        <v>0.8</v>
      </c>
      <c r="AM40" s="28"/>
      <c r="AN40" s="76"/>
      <c r="AO40" s="28"/>
      <c r="AP40" s="29"/>
      <c r="AQ40" s="76"/>
      <c r="AR40" s="29"/>
      <c r="AS40" s="29"/>
      <c r="AT40" s="76"/>
      <c r="AU40" s="29"/>
      <c r="AV40" s="29"/>
      <c r="AW40" s="76"/>
      <c r="AX40" s="28"/>
      <c r="AY40" s="29"/>
      <c r="AZ40" s="76"/>
      <c r="BA40" s="36">
        <f t="shared" si="0"/>
        <v>0</v>
      </c>
    </row>
    <row r="41" spans="1:53" ht="76.5" customHeight="1" x14ac:dyDescent="0.2">
      <c r="A41" s="176" t="s">
        <v>92</v>
      </c>
      <c r="B41" s="175" t="s">
        <v>19</v>
      </c>
      <c r="C41" s="177" t="s">
        <v>23</v>
      </c>
      <c r="D41" s="177" t="s">
        <v>106</v>
      </c>
      <c r="E41" s="178" t="s">
        <v>53</v>
      </c>
      <c r="F41" s="177" t="s">
        <v>121</v>
      </c>
      <c r="G41" s="177" t="s">
        <v>55</v>
      </c>
      <c r="H41" s="177" t="s">
        <v>64</v>
      </c>
      <c r="I41" s="209"/>
      <c r="J41" s="206" t="s">
        <v>226</v>
      </c>
      <c r="K41" s="207" t="s">
        <v>227</v>
      </c>
      <c r="L41" s="162" t="s">
        <v>271</v>
      </c>
      <c r="M41" s="162" t="s">
        <v>228</v>
      </c>
      <c r="N41" s="162" t="s">
        <v>229</v>
      </c>
      <c r="O41" s="47">
        <v>44593</v>
      </c>
      <c r="P41" s="147">
        <v>44804</v>
      </c>
      <c r="Q41" s="43"/>
      <c r="R41" s="43"/>
      <c r="S41" s="165"/>
      <c r="T41" s="43"/>
      <c r="U41" s="43"/>
      <c r="V41" s="165"/>
      <c r="W41" s="43"/>
      <c r="X41" s="43"/>
      <c r="Y41" s="165"/>
      <c r="Z41" s="43"/>
      <c r="AA41" s="43"/>
      <c r="AB41" s="165"/>
      <c r="AC41" s="43"/>
      <c r="AD41" s="43"/>
      <c r="AE41" s="165"/>
      <c r="AF41" s="43"/>
      <c r="AG41" s="43"/>
      <c r="AH41" s="165"/>
      <c r="AI41" s="43"/>
      <c r="AJ41" s="43"/>
      <c r="AK41" s="88"/>
      <c r="AL41" s="43">
        <v>1</v>
      </c>
      <c r="AM41" s="43"/>
      <c r="AN41" s="88"/>
      <c r="AO41" s="43"/>
      <c r="AP41" s="43"/>
      <c r="AQ41" s="88"/>
      <c r="AR41" s="43"/>
      <c r="AS41" s="43"/>
      <c r="AT41" s="87"/>
      <c r="AU41" s="43"/>
      <c r="AV41" s="43"/>
      <c r="AW41" s="88"/>
      <c r="AX41" s="43"/>
      <c r="AY41" s="43"/>
      <c r="AZ41" s="88"/>
      <c r="BA41" s="36">
        <f t="shared" si="0"/>
        <v>0</v>
      </c>
    </row>
    <row r="42" spans="1:53" ht="25.5" customHeight="1" x14ac:dyDescent="0.2">
      <c r="A42" s="176"/>
      <c r="B42" s="175"/>
      <c r="C42" s="177"/>
      <c r="D42" s="177"/>
      <c r="E42" s="178"/>
      <c r="F42" s="177"/>
      <c r="G42" s="177"/>
      <c r="H42" s="177"/>
      <c r="I42" s="209"/>
      <c r="J42" s="206"/>
      <c r="K42" s="207"/>
      <c r="L42" s="207" t="s">
        <v>230</v>
      </c>
      <c r="M42" s="207" t="s">
        <v>231</v>
      </c>
      <c r="N42" s="161" t="s">
        <v>232</v>
      </c>
      <c r="O42" s="47">
        <v>44593</v>
      </c>
      <c r="P42" s="147">
        <v>44804</v>
      </c>
      <c r="Q42" s="43"/>
      <c r="R42" s="43"/>
      <c r="S42" s="165"/>
      <c r="T42" s="43"/>
      <c r="U42" s="43"/>
      <c r="V42" s="165"/>
      <c r="W42" s="43"/>
      <c r="X42" s="43"/>
      <c r="Y42" s="165"/>
      <c r="Z42" s="43"/>
      <c r="AA42" s="43"/>
      <c r="AB42" s="165"/>
      <c r="AC42" s="43"/>
      <c r="AD42" s="43"/>
      <c r="AE42" s="165"/>
      <c r="AF42" s="43"/>
      <c r="AG42" s="43"/>
      <c r="AH42" s="165"/>
      <c r="AI42" s="43"/>
      <c r="AJ42" s="43"/>
      <c r="AK42" s="88"/>
      <c r="AL42" s="43">
        <v>1</v>
      </c>
      <c r="AM42" s="43"/>
      <c r="AN42" s="88"/>
      <c r="AO42" s="43"/>
      <c r="AP42" s="43"/>
      <c r="AQ42" s="88"/>
      <c r="AR42" s="43"/>
      <c r="AS42" s="43"/>
      <c r="AT42" s="87"/>
      <c r="AU42" s="43"/>
      <c r="AV42" s="43"/>
      <c r="AW42" s="143"/>
      <c r="AX42" s="43"/>
      <c r="AY42" s="43"/>
      <c r="AZ42" s="88"/>
      <c r="BA42" s="36">
        <f t="shared" si="0"/>
        <v>0</v>
      </c>
    </row>
    <row r="43" spans="1:53" ht="45" customHeight="1" x14ac:dyDescent="0.2">
      <c r="A43" s="176" t="s">
        <v>92</v>
      </c>
      <c r="B43" s="175" t="s">
        <v>19</v>
      </c>
      <c r="C43" s="177" t="s">
        <v>23</v>
      </c>
      <c r="D43" s="177" t="s">
        <v>106</v>
      </c>
      <c r="E43" s="178" t="s">
        <v>53</v>
      </c>
      <c r="F43" s="177" t="s">
        <v>121</v>
      </c>
      <c r="G43" s="177" t="s">
        <v>55</v>
      </c>
      <c r="H43" s="177" t="s">
        <v>64</v>
      </c>
      <c r="I43" s="209"/>
      <c r="J43" s="206" t="s">
        <v>233</v>
      </c>
      <c r="K43" s="207"/>
      <c r="L43" s="207" t="s">
        <v>272</v>
      </c>
      <c r="M43" s="207" t="s">
        <v>234</v>
      </c>
      <c r="N43" s="161" t="s">
        <v>235</v>
      </c>
      <c r="O43" s="47">
        <v>44593</v>
      </c>
      <c r="P43" s="147">
        <v>44804</v>
      </c>
      <c r="Q43" s="43"/>
      <c r="R43" s="43"/>
      <c r="S43" s="165"/>
      <c r="T43" s="43"/>
      <c r="U43" s="43"/>
      <c r="V43" s="165"/>
      <c r="W43" s="90">
        <v>1</v>
      </c>
      <c r="X43" s="90">
        <v>1</v>
      </c>
      <c r="Y43" s="250" t="s">
        <v>670</v>
      </c>
      <c r="Z43" s="43"/>
      <c r="AA43" s="43"/>
      <c r="AB43" s="165"/>
      <c r="AC43" s="43"/>
      <c r="AD43" s="43"/>
      <c r="AE43" s="165"/>
      <c r="AF43" s="43"/>
      <c r="AG43" s="43"/>
      <c r="AH43" s="165"/>
      <c r="AI43" s="43"/>
      <c r="AJ43" s="43"/>
      <c r="AK43" s="88"/>
      <c r="AL43" s="43"/>
      <c r="AM43" s="43"/>
      <c r="AN43" s="88"/>
      <c r="AO43" s="43"/>
      <c r="AP43" s="43"/>
      <c r="AQ43" s="88"/>
      <c r="AR43" s="43"/>
      <c r="AS43" s="43"/>
      <c r="AT43" s="87"/>
      <c r="AU43" s="43"/>
      <c r="AV43" s="43"/>
      <c r="AW43" s="143"/>
      <c r="AX43" s="43"/>
      <c r="AY43" s="43"/>
      <c r="AZ43" s="88"/>
      <c r="BA43" s="36">
        <f t="shared" si="0"/>
        <v>1</v>
      </c>
    </row>
    <row r="44" spans="1:53" ht="38.25" x14ac:dyDescent="0.2">
      <c r="A44" s="176"/>
      <c r="B44" s="175"/>
      <c r="C44" s="177"/>
      <c r="D44" s="177"/>
      <c r="E44" s="178"/>
      <c r="F44" s="177"/>
      <c r="G44" s="177"/>
      <c r="H44" s="177"/>
      <c r="I44" s="209"/>
      <c r="J44" s="206"/>
      <c r="K44" s="207"/>
      <c r="L44" s="162" t="s">
        <v>273</v>
      </c>
      <c r="M44" s="162" t="s">
        <v>236</v>
      </c>
      <c r="N44" s="161" t="s">
        <v>237</v>
      </c>
      <c r="O44" s="47">
        <v>44652</v>
      </c>
      <c r="P44" s="147">
        <v>44804</v>
      </c>
      <c r="Q44" s="43"/>
      <c r="R44" s="43"/>
      <c r="S44" s="165"/>
      <c r="T44" s="43"/>
      <c r="U44" s="43"/>
      <c r="V44" s="165"/>
      <c r="W44" s="43"/>
      <c r="X44" s="43"/>
      <c r="Y44" s="165"/>
      <c r="Z44" s="43"/>
      <c r="AA44" s="43"/>
      <c r="AB44" s="165"/>
      <c r="AC44" s="45"/>
      <c r="AD44" s="43"/>
      <c r="AE44" s="165"/>
      <c r="AF44" s="43"/>
      <c r="AG44" s="43"/>
      <c r="AH44" s="165"/>
      <c r="AI44" s="43"/>
      <c r="AJ44" s="43"/>
      <c r="AK44" s="88"/>
      <c r="AL44" s="43">
        <v>1</v>
      </c>
      <c r="AM44" s="43"/>
      <c r="AN44" s="87"/>
      <c r="AO44" s="46"/>
      <c r="AP44" s="46"/>
      <c r="AQ44" s="87"/>
      <c r="AR44" s="46"/>
      <c r="AS44" s="46"/>
      <c r="AT44" s="87"/>
      <c r="AU44" s="46"/>
      <c r="AV44" s="46"/>
      <c r="AW44" s="142"/>
      <c r="AX44" s="46"/>
      <c r="AY44" s="46"/>
      <c r="AZ44" s="87"/>
      <c r="BA44" s="36">
        <f t="shared" si="0"/>
        <v>0</v>
      </c>
    </row>
    <row r="45" spans="1:53" ht="25.5" x14ac:dyDescent="0.2">
      <c r="A45" s="176"/>
      <c r="B45" s="175"/>
      <c r="C45" s="177"/>
      <c r="D45" s="177"/>
      <c r="E45" s="178"/>
      <c r="F45" s="177"/>
      <c r="G45" s="177"/>
      <c r="H45" s="177"/>
      <c r="I45" s="209"/>
      <c r="J45" s="206"/>
      <c r="K45" s="207"/>
      <c r="L45" s="161" t="s">
        <v>274</v>
      </c>
      <c r="M45" s="161" t="s">
        <v>238</v>
      </c>
      <c r="N45" s="161" t="s">
        <v>239</v>
      </c>
      <c r="O45" s="47">
        <v>44743</v>
      </c>
      <c r="P45" s="147">
        <v>44833</v>
      </c>
      <c r="Q45" s="43"/>
      <c r="R45" s="43"/>
      <c r="S45" s="165"/>
      <c r="T45" s="43"/>
      <c r="U45" s="43"/>
      <c r="V45" s="165"/>
      <c r="W45" s="43"/>
      <c r="X45" s="43"/>
      <c r="Y45" s="165"/>
      <c r="Z45" s="43"/>
      <c r="AA45" s="43"/>
      <c r="AB45" s="165"/>
      <c r="AC45" s="43"/>
      <c r="AD45" s="43"/>
      <c r="AE45" s="165"/>
      <c r="AF45" s="43"/>
      <c r="AG45" s="43"/>
      <c r="AH45" s="165"/>
      <c r="AI45" s="43"/>
      <c r="AJ45" s="43"/>
      <c r="AK45" s="88"/>
      <c r="AL45" s="43"/>
      <c r="AM45" s="43"/>
      <c r="AN45" s="87"/>
      <c r="AO45" s="43">
        <v>1</v>
      </c>
      <c r="AP45" s="46"/>
      <c r="AQ45" s="87"/>
      <c r="AR45" s="46"/>
      <c r="AS45" s="46"/>
      <c r="AT45" s="87"/>
      <c r="AU45" s="113"/>
      <c r="AV45" s="46"/>
      <c r="AW45" s="142"/>
      <c r="AX45" s="43"/>
      <c r="AY45" s="46"/>
      <c r="AZ45" s="87"/>
      <c r="BA45" s="36">
        <f t="shared" si="0"/>
        <v>0</v>
      </c>
    </row>
    <row r="46" spans="1:53" ht="25.5" x14ac:dyDescent="0.2">
      <c r="A46" s="176"/>
      <c r="B46" s="175"/>
      <c r="C46" s="177"/>
      <c r="D46" s="177"/>
      <c r="E46" s="178"/>
      <c r="F46" s="177"/>
      <c r="G46" s="177"/>
      <c r="H46" s="177"/>
      <c r="I46" s="209"/>
      <c r="J46" s="206"/>
      <c r="K46" s="207"/>
      <c r="L46" s="161" t="s">
        <v>275</v>
      </c>
      <c r="M46" s="161" t="s">
        <v>240</v>
      </c>
      <c r="N46" s="161" t="s">
        <v>241</v>
      </c>
      <c r="O46" s="47">
        <v>44774</v>
      </c>
      <c r="P46" s="147">
        <v>44895</v>
      </c>
      <c r="Q46" s="43"/>
      <c r="R46" s="43"/>
      <c r="S46" s="165"/>
      <c r="T46" s="43"/>
      <c r="U46" s="43"/>
      <c r="V46" s="165"/>
      <c r="W46" s="43"/>
      <c r="X46" s="43"/>
      <c r="Y46" s="165"/>
      <c r="Z46" s="43"/>
      <c r="AA46" s="43"/>
      <c r="AB46" s="165"/>
      <c r="AC46" s="43"/>
      <c r="AD46" s="43"/>
      <c r="AE46" s="165"/>
      <c r="AF46" s="43"/>
      <c r="AG46" s="43"/>
      <c r="AH46" s="165"/>
      <c r="AI46" s="43"/>
      <c r="AJ46" s="43"/>
      <c r="AK46" s="88"/>
      <c r="AL46" s="43"/>
      <c r="AM46" s="43"/>
      <c r="AN46" s="87"/>
      <c r="AO46" s="43"/>
      <c r="AP46" s="46"/>
      <c r="AQ46" s="87"/>
      <c r="AR46" s="46"/>
      <c r="AS46" s="46"/>
      <c r="AT46" s="87"/>
      <c r="AU46" s="43">
        <v>1</v>
      </c>
      <c r="AV46" s="46"/>
      <c r="AW46" s="142"/>
      <c r="AX46" s="43"/>
      <c r="AY46" s="46"/>
      <c r="AZ46" s="87"/>
      <c r="BA46" s="36">
        <f t="shared" si="0"/>
        <v>0</v>
      </c>
    </row>
    <row r="47" spans="1:53" ht="38.25" customHeight="1" x14ac:dyDescent="0.2">
      <c r="A47" s="176" t="s">
        <v>92</v>
      </c>
      <c r="B47" s="175" t="s">
        <v>19</v>
      </c>
      <c r="C47" s="177" t="s">
        <v>23</v>
      </c>
      <c r="D47" s="177" t="s">
        <v>106</v>
      </c>
      <c r="E47" s="178" t="s">
        <v>53</v>
      </c>
      <c r="F47" s="177" t="s">
        <v>121</v>
      </c>
      <c r="G47" s="177" t="s">
        <v>55</v>
      </c>
      <c r="H47" s="177" t="s">
        <v>64</v>
      </c>
      <c r="I47" s="209"/>
      <c r="J47" s="206" t="s">
        <v>242</v>
      </c>
      <c r="K47" s="207" t="s">
        <v>243</v>
      </c>
      <c r="L47" s="225" t="s">
        <v>244</v>
      </c>
      <c r="M47" s="161" t="s">
        <v>245</v>
      </c>
      <c r="N47" s="161" t="s">
        <v>246</v>
      </c>
      <c r="O47" s="47">
        <v>44621</v>
      </c>
      <c r="P47" s="47">
        <v>44926</v>
      </c>
      <c r="Q47" s="43"/>
      <c r="R47" s="43"/>
      <c r="S47" s="165"/>
      <c r="T47" s="43"/>
      <c r="U47" s="43"/>
      <c r="V47" s="165"/>
      <c r="W47" s="90">
        <v>0.25</v>
      </c>
      <c r="X47" s="90">
        <v>0.25</v>
      </c>
      <c r="Y47" s="103" t="s">
        <v>716</v>
      </c>
      <c r="Z47" s="43"/>
      <c r="AA47" s="43"/>
      <c r="AB47" s="165"/>
      <c r="AC47" s="43"/>
      <c r="AD47" s="43"/>
      <c r="AE47" s="165"/>
      <c r="AF47" s="90">
        <v>0.25</v>
      </c>
      <c r="AG47" s="90">
        <v>0.25</v>
      </c>
      <c r="AH47" s="103" t="s">
        <v>878</v>
      </c>
      <c r="AI47" s="43"/>
      <c r="AJ47" s="43"/>
      <c r="AK47" s="88"/>
      <c r="AL47" s="43"/>
      <c r="AM47" s="43"/>
      <c r="AN47" s="87"/>
      <c r="AO47" s="43">
        <v>0.25</v>
      </c>
      <c r="AP47" s="46"/>
      <c r="AQ47" s="87"/>
      <c r="AR47" s="46"/>
      <c r="AS47" s="46"/>
      <c r="AT47" s="87"/>
      <c r="AU47" s="46"/>
      <c r="AV47" s="46"/>
      <c r="AW47" s="142"/>
      <c r="AX47" s="43">
        <v>0.25</v>
      </c>
      <c r="AY47" s="46"/>
      <c r="AZ47" s="87"/>
      <c r="BA47" s="36">
        <f t="shared" si="0"/>
        <v>0.5</v>
      </c>
    </row>
    <row r="48" spans="1:53" ht="38.25" x14ac:dyDescent="0.2">
      <c r="A48" s="176"/>
      <c r="B48" s="175"/>
      <c r="C48" s="177"/>
      <c r="D48" s="177"/>
      <c r="E48" s="178"/>
      <c r="F48" s="177"/>
      <c r="G48" s="177"/>
      <c r="H48" s="177"/>
      <c r="I48" s="209"/>
      <c r="J48" s="206"/>
      <c r="K48" s="207"/>
      <c r="L48" s="225"/>
      <c r="M48" s="161" t="s">
        <v>247</v>
      </c>
      <c r="N48" s="161" t="s">
        <v>248</v>
      </c>
      <c r="O48" s="47">
        <v>44621</v>
      </c>
      <c r="P48" s="47">
        <v>44926</v>
      </c>
      <c r="Q48" s="43"/>
      <c r="R48" s="43"/>
      <c r="S48" s="165"/>
      <c r="T48" s="43"/>
      <c r="U48" s="43"/>
      <c r="V48" s="165"/>
      <c r="W48" s="90">
        <v>0.25</v>
      </c>
      <c r="X48" s="90">
        <v>0.25</v>
      </c>
      <c r="Y48" s="103" t="s">
        <v>717</v>
      </c>
      <c r="Z48" s="43"/>
      <c r="AA48" s="43"/>
      <c r="AB48" s="165"/>
      <c r="AC48" s="43"/>
      <c r="AD48" s="43"/>
      <c r="AE48" s="165"/>
      <c r="AF48" s="90">
        <v>0.25</v>
      </c>
      <c r="AG48" s="90">
        <v>0.25</v>
      </c>
      <c r="AH48" s="251" t="s">
        <v>879</v>
      </c>
      <c r="AI48" s="43"/>
      <c r="AJ48" s="43"/>
      <c r="AK48" s="88"/>
      <c r="AL48" s="43"/>
      <c r="AM48" s="43"/>
      <c r="AN48" s="87"/>
      <c r="AO48" s="43">
        <v>0.25</v>
      </c>
      <c r="AP48" s="46"/>
      <c r="AQ48" s="87"/>
      <c r="AR48" s="46"/>
      <c r="AS48" s="46"/>
      <c r="AT48" s="87"/>
      <c r="AU48" s="46"/>
      <c r="AV48" s="46"/>
      <c r="AW48" s="142"/>
      <c r="AX48" s="43">
        <v>0.25</v>
      </c>
      <c r="AY48" s="46"/>
      <c r="AZ48" s="87"/>
      <c r="BA48" s="36">
        <f t="shared" si="0"/>
        <v>0.5</v>
      </c>
    </row>
    <row r="49" spans="1:53" ht="38.25" x14ac:dyDescent="0.2">
      <c r="A49" s="176"/>
      <c r="B49" s="175"/>
      <c r="C49" s="177"/>
      <c r="D49" s="177"/>
      <c r="E49" s="178"/>
      <c r="F49" s="177"/>
      <c r="G49" s="177"/>
      <c r="H49" s="177"/>
      <c r="I49" s="209"/>
      <c r="J49" s="206"/>
      <c r="K49" s="207"/>
      <c r="L49" s="225"/>
      <c r="M49" s="161" t="s">
        <v>249</v>
      </c>
      <c r="N49" s="161" t="s">
        <v>250</v>
      </c>
      <c r="O49" s="47">
        <v>44621</v>
      </c>
      <c r="P49" s="47">
        <v>44926</v>
      </c>
      <c r="Q49" s="43"/>
      <c r="R49" s="43"/>
      <c r="S49" s="165"/>
      <c r="T49" s="43"/>
      <c r="U49" s="43"/>
      <c r="V49" s="165"/>
      <c r="W49" s="90">
        <v>0.25</v>
      </c>
      <c r="X49" s="90">
        <v>0.25</v>
      </c>
      <c r="Y49" s="235" t="s">
        <v>718</v>
      </c>
      <c r="Z49" s="43"/>
      <c r="AA49" s="43"/>
      <c r="AB49" s="165"/>
      <c r="AC49" s="43"/>
      <c r="AD49" s="43"/>
      <c r="AE49" s="165"/>
      <c r="AF49" s="90">
        <v>0.25</v>
      </c>
      <c r="AG49" s="90">
        <v>0.25</v>
      </c>
      <c r="AH49" s="103" t="s">
        <v>880</v>
      </c>
      <c r="AI49" s="43"/>
      <c r="AJ49" s="43"/>
      <c r="AK49" s="88"/>
      <c r="AL49" s="43"/>
      <c r="AM49" s="43"/>
      <c r="AN49" s="87"/>
      <c r="AO49" s="43">
        <v>0.25</v>
      </c>
      <c r="AP49" s="46"/>
      <c r="AQ49" s="87"/>
      <c r="AR49" s="46"/>
      <c r="AS49" s="46"/>
      <c r="AT49" s="87"/>
      <c r="AU49" s="46"/>
      <c r="AV49" s="46"/>
      <c r="AW49" s="142"/>
      <c r="AX49" s="43">
        <v>0.25</v>
      </c>
      <c r="AY49" s="46"/>
      <c r="AZ49" s="87"/>
      <c r="BA49" s="36">
        <f t="shared" si="0"/>
        <v>0.5</v>
      </c>
    </row>
    <row r="50" spans="1:53" ht="51" x14ac:dyDescent="0.2">
      <c r="A50" s="158" t="s">
        <v>92</v>
      </c>
      <c r="B50" s="159" t="s">
        <v>19</v>
      </c>
      <c r="C50" s="160" t="s">
        <v>23</v>
      </c>
      <c r="D50" s="160" t="s">
        <v>106</v>
      </c>
      <c r="E50" s="164" t="s">
        <v>53</v>
      </c>
      <c r="F50" s="160" t="s">
        <v>121</v>
      </c>
      <c r="G50" s="160" t="s">
        <v>55</v>
      </c>
      <c r="H50" s="160" t="s">
        <v>64</v>
      </c>
      <c r="I50" s="165"/>
      <c r="J50" s="165" t="s">
        <v>37</v>
      </c>
      <c r="K50" s="166" t="s">
        <v>251</v>
      </c>
      <c r="L50" s="161" t="s">
        <v>252</v>
      </c>
      <c r="M50" s="161" t="s">
        <v>253</v>
      </c>
      <c r="N50" s="161" t="s">
        <v>254</v>
      </c>
      <c r="O50" s="47">
        <v>44593</v>
      </c>
      <c r="P50" s="47">
        <v>44895</v>
      </c>
      <c r="Q50" s="43"/>
      <c r="R50" s="43"/>
      <c r="S50" s="165"/>
      <c r="T50" s="43"/>
      <c r="U50" s="43"/>
      <c r="V50" s="165"/>
      <c r="W50" s="43"/>
      <c r="X50" s="43"/>
      <c r="Y50" s="165"/>
      <c r="Z50" s="43"/>
      <c r="AA50" s="252"/>
      <c r="AB50" s="249" t="s">
        <v>758</v>
      </c>
      <c r="AC50" s="43"/>
      <c r="AD50" s="43"/>
      <c r="AE50" s="165"/>
      <c r="AF50" s="43"/>
      <c r="AG50" s="43"/>
      <c r="AH50" s="165"/>
      <c r="AI50" s="43"/>
      <c r="AJ50" s="43"/>
      <c r="AK50" s="88"/>
      <c r="AL50" s="43"/>
      <c r="AM50" s="43"/>
      <c r="AN50" s="87"/>
      <c r="AO50" s="43"/>
      <c r="AP50" s="46"/>
      <c r="AQ50" s="87"/>
      <c r="AR50" s="46"/>
      <c r="AS50" s="46"/>
      <c r="AT50" s="87"/>
      <c r="AU50" s="43"/>
      <c r="AV50" s="46"/>
      <c r="AW50" s="142"/>
      <c r="AX50" s="43">
        <v>1</v>
      </c>
      <c r="AY50" s="46"/>
      <c r="AZ50" s="87"/>
      <c r="BA50" s="36">
        <f t="shared" si="0"/>
        <v>0</v>
      </c>
    </row>
    <row r="51" spans="1:53" ht="89.25" x14ac:dyDescent="0.2">
      <c r="A51" s="176" t="s">
        <v>92</v>
      </c>
      <c r="B51" s="175" t="s">
        <v>19</v>
      </c>
      <c r="C51" s="177" t="s">
        <v>23</v>
      </c>
      <c r="D51" s="177" t="s">
        <v>106</v>
      </c>
      <c r="E51" s="178" t="s">
        <v>53</v>
      </c>
      <c r="F51" s="177" t="s">
        <v>121</v>
      </c>
      <c r="G51" s="177" t="s">
        <v>55</v>
      </c>
      <c r="H51" s="177" t="s">
        <v>64</v>
      </c>
      <c r="I51" s="163" t="s">
        <v>255</v>
      </c>
      <c r="J51" s="165" t="s">
        <v>37</v>
      </c>
      <c r="K51" s="225" t="s">
        <v>256</v>
      </c>
      <c r="L51" s="161" t="s">
        <v>257</v>
      </c>
      <c r="M51" s="161" t="s">
        <v>258</v>
      </c>
      <c r="N51" s="161" t="s">
        <v>259</v>
      </c>
      <c r="O51" s="47">
        <v>44563</v>
      </c>
      <c r="P51" s="47">
        <v>44926</v>
      </c>
      <c r="Q51" s="48"/>
      <c r="R51" s="48"/>
      <c r="S51" s="49"/>
      <c r="T51" s="48"/>
      <c r="U51" s="48"/>
      <c r="V51" s="49"/>
      <c r="W51" s="98">
        <v>0.2</v>
      </c>
      <c r="X51" s="155">
        <v>0.251</v>
      </c>
      <c r="Y51" s="246" t="s">
        <v>671</v>
      </c>
      <c r="Z51" s="48"/>
      <c r="AA51" s="48"/>
      <c r="AB51" s="49"/>
      <c r="AC51" s="48"/>
      <c r="AD51" s="48"/>
      <c r="AE51" s="49"/>
      <c r="AF51" s="98">
        <v>0.3</v>
      </c>
      <c r="AG51" s="98">
        <v>0.27839999999999998</v>
      </c>
      <c r="AH51" s="253" t="s">
        <v>954</v>
      </c>
      <c r="AI51" s="48"/>
      <c r="AJ51" s="48"/>
      <c r="AK51" s="49"/>
      <c r="AL51" s="48"/>
      <c r="AM51" s="48"/>
      <c r="AN51" s="44"/>
      <c r="AO51" s="50">
        <v>0.3</v>
      </c>
      <c r="AP51" s="50"/>
      <c r="AQ51" s="44"/>
      <c r="AR51" s="50"/>
      <c r="AS51" s="50"/>
      <c r="AT51" s="44"/>
      <c r="AU51" s="50"/>
      <c r="AV51" s="50"/>
      <c r="AW51" s="44"/>
      <c r="AX51" s="50">
        <v>0.2</v>
      </c>
      <c r="AY51" s="50"/>
      <c r="AZ51" s="44"/>
      <c r="BA51" s="36">
        <f t="shared" si="0"/>
        <v>0.52939999999999998</v>
      </c>
    </row>
    <row r="52" spans="1:53" ht="96.75" customHeight="1" x14ac:dyDescent="0.2">
      <c r="A52" s="176"/>
      <c r="B52" s="175"/>
      <c r="C52" s="177"/>
      <c r="D52" s="177"/>
      <c r="E52" s="178"/>
      <c r="F52" s="177"/>
      <c r="G52" s="177"/>
      <c r="H52" s="177"/>
      <c r="I52" s="163" t="s">
        <v>255</v>
      </c>
      <c r="J52" s="165" t="s">
        <v>37</v>
      </c>
      <c r="K52" s="225"/>
      <c r="L52" s="161" t="s">
        <v>260</v>
      </c>
      <c r="M52" s="161" t="s">
        <v>258</v>
      </c>
      <c r="N52" s="161" t="s">
        <v>259</v>
      </c>
      <c r="O52" s="47">
        <v>44563</v>
      </c>
      <c r="P52" s="47">
        <v>44926</v>
      </c>
      <c r="Q52" s="48"/>
      <c r="R52" s="48"/>
      <c r="S52" s="49"/>
      <c r="T52" s="48"/>
      <c r="U52" s="48"/>
      <c r="V52" s="49"/>
      <c r="W52" s="98">
        <v>0.2</v>
      </c>
      <c r="X52" s="155">
        <v>0.21110000000000001</v>
      </c>
      <c r="Y52" s="254" t="s">
        <v>672</v>
      </c>
      <c r="Z52" s="48"/>
      <c r="AA52" s="48"/>
      <c r="AB52" s="49"/>
      <c r="AC52" s="48"/>
      <c r="AD52" s="48"/>
      <c r="AE52" s="49"/>
      <c r="AF52" s="98">
        <v>0.3</v>
      </c>
      <c r="AG52" s="98">
        <v>0.32500000000000001</v>
      </c>
      <c r="AH52" s="253" t="s">
        <v>955</v>
      </c>
      <c r="AI52" s="48"/>
      <c r="AJ52" s="48"/>
      <c r="AK52" s="49"/>
      <c r="AL52" s="48"/>
      <c r="AM52" s="48"/>
      <c r="AN52" s="44"/>
      <c r="AO52" s="50">
        <v>0.3</v>
      </c>
      <c r="AP52" s="50"/>
      <c r="AQ52" s="44"/>
      <c r="AR52" s="50"/>
      <c r="AS52" s="50"/>
      <c r="AT52" s="44"/>
      <c r="AU52" s="50"/>
      <c r="AV52" s="50"/>
      <c r="AW52" s="44"/>
      <c r="AX52" s="50">
        <v>0.2</v>
      </c>
      <c r="AY52" s="50"/>
      <c r="AZ52" s="44"/>
      <c r="BA52" s="36">
        <f t="shared" si="0"/>
        <v>0.53610000000000002</v>
      </c>
    </row>
    <row r="53" spans="1:53" ht="25.5" x14ac:dyDescent="0.2">
      <c r="A53" s="176"/>
      <c r="B53" s="175"/>
      <c r="C53" s="177"/>
      <c r="D53" s="177"/>
      <c r="E53" s="178"/>
      <c r="F53" s="177"/>
      <c r="G53" s="177"/>
      <c r="H53" s="177"/>
      <c r="I53" s="163" t="s">
        <v>255</v>
      </c>
      <c r="J53" s="165" t="s">
        <v>37</v>
      </c>
      <c r="K53" s="225"/>
      <c r="L53" s="161" t="s">
        <v>261</v>
      </c>
      <c r="M53" s="161" t="s">
        <v>262</v>
      </c>
      <c r="N53" s="161" t="s">
        <v>263</v>
      </c>
      <c r="O53" s="47">
        <v>44563</v>
      </c>
      <c r="P53" s="47">
        <v>44926</v>
      </c>
      <c r="Q53" s="48"/>
      <c r="R53" s="48"/>
      <c r="S53" s="49"/>
      <c r="T53" s="48"/>
      <c r="U53" s="48"/>
      <c r="V53" s="49"/>
      <c r="W53" s="98">
        <v>0.2</v>
      </c>
      <c r="X53" s="98">
        <v>0.20949999999999999</v>
      </c>
      <c r="Y53" s="102" t="s">
        <v>673</v>
      </c>
      <c r="Z53" s="48"/>
      <c r="AA53" s="48"/>
      <c r="AB53" s="49"/>
      <c r="AC53" s="48"/>
      <c r="AD53" s="48"/>
      <c r="AE53" s="49"/>
      <c r="AF53" s="98">
        <v>0.3</v>
      </c>
      <c r="AG53" s="98">
        <v>0.31390000000000001</v>
      </c>
      <c r="AH53" s="253" t="s">
        <v>952</v>
      </c>
      <c r="AI53" s="48"/>
      <c r="AJ53" s="48"/>
      <c r="AK53" s="49"/>
      <c r="AL53" s="48"/>
      <c r="AM53" s="48"/>
      <c r="AN53" s="44"/>
      <c r="AO53" s="50">
        <v>0.3</v>
      </c>
      <c r="AP53" s="50"/>
      <c r="AQ53" s="44"/>
      <c r="AR53" s="50"/>
      <c r="AS53" s="50"/>
      <c r="AT53" s="44"/>
      <c r="AU53" s="50"/>
      <c r="AV53" s="50"/>
      <c r="AW53" s="44"/>
      <c r="AX53" s="50">
        <v>0.2</v>
      </c>
      <c r="AY53" s="50"/>
      <c r="AZ53" s="44"/>
      <c r="BA53" s="36">
        <f t="shared" si="0"/>
        <v>0.52339999999999998</v>
      </c>
    </row>
    <row r="54" spans="1:53" ht="113.25" customHeight="1" x14ac:dyDescent="0.2">
      <c r="A54" s="176"/>
      <c r="B54" s="175"/>
      <c r="C54" s="177"/>
      <c r="D54" s="177"/>
      <c r="E54" s="178"/>
      <c r="F54" s="177"/>
      <c r="G54" s="177"/>
      <c r="H54" s="177"/>
      <c r="I54" s="163" t="s">
        <v>255</v>
      </c>
      <c r="J54" s="165" t="s">
        <v>37</v>
      </c>
      <c r="K54" s="225"/>
      <c r="L54" s="161" t="s">
        <v>264</v>
      </c>
      <c r="M54" s="161" t="s">
        <v>258</v>
      </c>
      <c r="N54" s="161" t="s">
        <v>259</v>
      </c>
      <c r="O54" s="47">
        <v>44563</v>
      </c>
      <c r="P54" s="47">
        <v>44926</v>
      </c>
      <c r="Q54" s="48"/>
      <c r="R54" s="48"/>
      <c r="S54" s="49"/>
      <c r="T54" s="48"/>
      <c r="U54" s="48"/>
      <c r="V54" s="49"/>
      <c r="W54" s="98">
        <v>0.2</v>
      </c>
      <c r="X54" s="155">
        <v>0.2167</v>
      </c>
      <c r="Y54" s="105" t="s">
        <v>719</v>
      </c>
      <c r="Z54" s="48"/>
      <c r="AA54" s="48"/>
      <c r="AB54" s="49"/>
      <c r="AC54" s="48"/>
      <c r="AD54" s="48"/>
      <c r="AE54" s="49"/>
      <c r="AF54" s="98">
        <v>0.3</v>
      </c>
      <c r="AG54" s="98">
        <v>0.38329999999999997</v>
      </c>
      <c r="AH54" s="253" t="s">
        <v>953</v>
      </c>
      <c r="AI54" s="48"/>
      <c r="AJ54" s="48"/>
      <c r="AK54" s="49"/>
      <c r="AL54" s="48"/>
      <c r="AM54" s="48"/>
      <c r="AN54" s="44"/>
      <c r="AO54" s="50">
        <v>0.3</v>
      </c>
      <c r="AP54" s="50"/>
      <c r="AQ54" s="44"/>
      <c r="AR54" s="50"/>
      <c r="AS54" s="50"/>
      <c r="AT54" s="44"/>
      <c r="AU54" s="50"/>
      <c r="AV54" s="50"/>
      <c r="AW54" s="44"/>
      <c r="AX54" s="50">
        <v>0.2</v>
      </c>
      <c r="AY54" s="50"/>
      <c r="AZ54" s="44"/>
      <c r="BA54" s="36">
        <f t="shared" si="0"/>
        <v>0.6</v>
      </c>
    </row>
    <row r="55" spans="1:53" ht="105.75" customHeight="1" x14ac:dyDescent="0.2">
      <c r="A55" s="176"/>
      <c r="B55" s="175"/>
      <c r="C55" s="177"/>
      <c r="D55" s="177"/>
      <c r="E55" s="178"/>
      <c r="F55" s="177"/>
      <c r="G55" s="177"/>
      <c r="H55" s="177"/>
      <c r="I55" s="163" t="s">
        <v>255</v>
      </c>
      <c r="J55" s="165" t="s">
        <v>37</v>
      </c>
      <c r="K55" s="225"/>
      <c r="L55" s="161" t="s">
        <v>265</v>
      </c>
      <c r="M55" s="161" t="s">
        <v>258</v>
      </c>
      <c r="N55" s="161" t="s">
        <v>259</v>
      </c>
      <c r="O55" s="47">
        <v>44563</v>
      </c>
      <c r="P55" s="47">
        <v>44926</v>
      </c>
      <c r="Q55" s="48"/>
      <c r="R55" s="48"/>
      <c r="S55" s="49"/>
      <c r="T55" s="48"/>
      <c r="U55" s="48"/>
      <c r="V55" s="49"/>
      <c r="W55" s="98">
        <v>0.2</v>
      </c>
      <c r="X55" s="155">
        <v>6.6699999999999995E-2</v>
      </c>
      <c r="Y55" s="254" t="s">
        <v>674</v>
      </c>
      <c r="Z55" s="48"/>
      <c r="AA55" s="48"/>
      <c r="AB55" s="49"/>
      <c r="AC55" s="48"/>
      <c r="AD55" s="48"/>
      <c r="AE55" s="49"/>
      <c r="AF55" s="98">
        <v>0.3</v>
      </c>
      <c r="AG55" s="98">
        <v>0.1</v>
      </c>
      <c r="AH55" s="253" t="s">
        <v>956</v>
      </c>
      <c r="AI55" s="48"/>
      <c r="AJ55" s="48"/>
      <c r="AK55" s="49"/>
      <c r="AL55" s="48"/>
      <c r="AM55" s="48"/>
      <c r="AN55" s="44"/>
      <c r="AO55" s="48">
        <v>0.3</v>
      </c>
      <c r="AP55" s="50"/>
      <c r="AQ55" s="44"/>
      <c r="AR55" s="48"/>
      <c r="AS55" s="49"/>
      <c r="AT55" s="48"/>
      <c r="AU55" s="48"/>
      <c r="AV55" s="49"/>
      <c r="AW55" s="49"/>
      <c r="AX55" s="48">
        <v>0.2</v>
      </c>
      <c r="AY55" s="49"/>
      <c r="AZ55" s="49"/>
      <c r="BA55" s="36">
        <f t="shared" si="0"/>
        <v>0.16670000000000001</v>
      </c>
    </row>
    <row r="56" spans="1:53" ht="76.5" x14ac:dyDescent="0.2">
      <c r="A56" s="158" t="s">
        <v>92</v>
      </c>
      <c r="B56" s="159" t="s">
        <v>19</v>
      </c>
      <c r="C56" s="160" t="s">
        <v>23</v>
      </c>
      <c r="D56" s="160" t="s">
        <v>106</v>
      </c>
      <c r="E56" s="164" t="s">
        <v>53</v>
      </c>
      <c r="F56" s="160" t="s">
        <v>121</v>
      </c>
      <c r="G56" s="160" t="s">
        <v>55</v>
      </c>
      <c r="H56" s="160" t="s">
        <v>64</v>
      </c>
      <c r="I56" s="165"/>
      <c r="J56" s="44" t="s">
        <v>266</v>
      </c>
      <c r="K56" s="161" t="s">
        <v>267</v>
      </c>
      <c r="L56" s="161" t="s">
        <v>268</v>
      </c>
      <c r="M56" s="161" t="s">
        <v>269</v>
      </c>
      <c r="N56" s="161" t="s">
        <v>270</v>
      </c>
      <c r="O56" s="47">
        <v>44563</v>
      </c>
      <c r="P56" s="47">
        <v>44926</v>
      </c>
      <c r="Q56" s="48"/>
      <c r="R56" s="48"/>
      <c r="S56" s="49"/>
      <c r="T56" s="48"/>
      <c r="U56" s="48"/>
      <c r="V56" s="49"/>
      <c r="W56" s="48"/>
      <c r="X56" s="48"/>
      <c r="Y56" s="49"/>
      <c r="Z56" s="48"/>
      <c r="AA56" s="48"/>
      <c r="AB56" s="49"/>
      <c r="AC56" s="48"/>
      <c r="AD56" s="48"/>
      <c r="AE56" s="49"/>
      <c r="AF56" s="48"/>
      <c r="AG56" s="48"/>
      <c r="AH56" s="49"/>
      <c r="AI56" s="48"/>
      <c r="AJ56" s="48"/>
      <c r="AK56" s="49"/>
      <c r="AL56" s="48"/>
      <c r="AM56" s="48"/>
      <c r="AN56" s="44"/>
      <c r="AO56" s="48"/>
      <c r="AP56" s="50"/>
      <c r="AQ56" s="44"/>
      <c r="AR56" s="48"/>
      <c r="AS56" s="49"/>
      <c r="AT56" s="48"/>
      <c r="AU56" s="48">
        <v>1</v>
      </c>
      <c r="AV56" s="49"/>
      <c r="AW56" s="49"/>
      <c r="AX56" s="48"/>
      <c r="AY56" s="49"/>
      <c r="AZ56" s="49"/>
      <c r="BA56" s="36">
        <f t="shared" si="0"/>
        <v>0</v>
      </c>
    </row>
    <row r="57" spans="1:53" ht="114.75" x14ac:dyDescent="0.2">
      <c r="A57" s="158" t="s">
        <v>93</v>
      </c>
      <c r="B57" s="159" t="s">
        <v>19</v>
      </c>
      <c r="C57" s="160" t="s">
        <v>23</v>
      </c>
      <c r="D57" s="160" t="s">
        <v>37</v>
      </c>
      <c r="E57" s="160" t="s">
        <v>37</v>
      </c>
      <c r="F57" s="160" t="s">
        <v>37</v>
      </c>
      <c r="G57" s="160" t="s">
        <v>55</v>
      </c>
      <c r="H57" s="160" t="s">
        <v>63</v>
      </c>
      <c r="I57" s="159" t="s">
        <v>276</v>
      </c>
      <c r="J57" s="159" t="s">
        <v>277</v>
      </c>
      <c r="K57" s="172" t="s">
        <v>278</v>
      </c>
      <c r="L57" s="172" t="s">
        <v>279</v>
      </c>
      <c r="M57" s="172" t="s">
        <v>280</v>
      </c>
      <c r="N57" s="172" t="s">
        <v>281</v>
      </c>
      <c r="O57" s="67">
        <v>44621</v>
      </c>
      <c r="P57" s="168">
        <v>44895</v>
      </c>
      <c r="Q57" s="28"/>
      <c r="R57" s="28"/>
      <c r="S57" s="171"/>
      <c r="T57" s="28"/>
      <c r="U57" s="28"/>
      <c r="V57" s="171"/>
      <c r="W57" s="28"/>
      <c r="X57" s="28"/>
      <c r="Y57" s="171"/>
      <c r="Z57" s="28"/>
      <c r="AA57" s="28"/>
      <c r="AB57" s="171"/>
      <c r="AC57" s="90">
        <v>0.33</v>
      </c>
      <c r="AD57" s="90">
        <v>0.33</v>
      </c>
      <c r="AE57" s="255" t="s">
        <v>819</v>
      </c>
      <c r="AF57" s="28"/>
      <c r="AG57" s="28"/>
      <c r="AH57" s="171"/>
      <c r="AI57" s="28"/>
      <c r="AJ57" s="28"/>
      <c r="AK57" s="81"/>
      <c r="AL57" s="28">
        <v>0.33</v>
      </c>
      <c r="AM57" s="28"/>
      <c r="AN57" s="81"/>
      <c r="AO57" s="28"/>
      <c r="AP57" s="28"/>
      <c r="AQ57" s="81"/>
      <c r="AR57" s="28"/>
      <c r="AS57" s="28"/>
      <c r="AT57" s="76"/>
      <c r="AU57" s="28">
        <v>0.34</v>
      </c>
      <c r="AV57" s="28"/>
      <c r="AW57" s="81"/>
      <c r="AX57" s="28"/>
      <c r="AY57" s="28"/>
      <c r="AZ57" s="81"/>
      <c r="BA57" s="36">
        <f t="shared" si="0"/>
        <v>0.33</v>
      </c>
    </row>
    <row r="58" spans="1:53" ht="114.75" x14ac:dyDescent="0.2">
      <c r="A58" s="158" t="s">
        <v>93</v>
      </c>
      <c r="B58" s="159" t="s">
        <v>19</v>
      </c>
      <c r="C58" s="160" t="s">
        <v>23</v>
      </c>
      <c r="D58" s="160" t="s">
        <v>37</v>
      </c>
      <c r="E58" s="160" t="s">
        <v>37</v>
      </c>
      <c r="F58" s="160" t="s">
        <v>37</v>
      </c>
      <c r="G58" s="160" t="s">
        <v>55</v>
      </c>
      <c r="H58" s="160" t="s">
        <v>63</v>
      </c>
      <c r="I58" s="159" t="s">
        <v>37</v>
      </c>
      <c r="J58" s="159" t="s">
        <v>277</v>
      </c>
      <c r="K58" s="172" t="s">
        <v>282</v>
      </c>
      <c r="L58" s="172" t="s">
        <v>283</v>
      </c>
      <c r="M58" s="172" t="s">
        <v>284</v>
      </c>
      <c r="N58" s="172" t="s">
        <v>281</v>
      </c>
      <c r="O58" s="168">
        <v>44621</v>
      </c>
      <c r="P58" s="168">
        <v>44895</v>
      </c>
      <c r="Q58" s="28"/>
      <c r="R58" s="28"/>
      <c r="S58" s="171"/>
      <c r="T58" s="28"/>
      <c r="U58" s="28"/>
      <c r="V58" s="171"/>
      <c r="W58" s="28"/>
      <c r="X58" s="28"/>
      <c r="Y58" s="171"/>
      <c r="Z58" s="28"/>
      <c r="AA58" s="28"/>
      <c r="AB58" s="171"/>
      <c r="AC58" s="90">
        <v>0.33</v>
      </c>
      <c r="AD58" s="90">
        <v>0.33</v>
      </c>
      <c r="AE58" s="255" t="s">
        <v>820</v>
      </c>
      <c r="AF58" s="28"/>
      <c r="AG58" s="28"/>
      <c r="AH58" s="171"/>
      <c r="AI58" s="28"/>
      <c r="AJ58" s="28"/>
      <c r="AK58" s="81"/>
      <c r="AL58" s="28">
        <v>0.33</v>
      </c>
      <c r="AM58" s="28"/>
      <c r="AN58" s="81"/>
      <c r="AO58" s="28"/>
      <c r="AP58" s="28"/>
      <c r="AQ58" s="81"/>
      <c r="AR58" s="28"/>
      <c r="AS58" s="28"/>
      <c r="AT58" s="76"/>
      <c r="AU58" s="28">
        <v>0.34</v>
      </c>
      <c r="AV58" s="28"/>
      <c r="AW58" s="81"/>
      <c r="AX58" s="28"/>
      <c r="AY58" s="28"/>
      <c r="AZ58" s="81"/>
      <c r="BA58" s="36">
        <f t="shared" si="0"/>
        <v>0.33</v>
      </c>
    </row>
    <row r="59" spans="1:53" ht="89.25" x14ac:dyDescent="0.2">
      <c r="A59" s="158" t="s">
        <v>93</v>
      </c>
      <c r="B59" s="159" t="s">
        <v>19</v>
      </c>
      <c r="C59" s="160" t="s">
        <v>23</v>
      </c>
      <c r="D59" s="160" t="s">
        <v>37</v>
      </c>
      <c r="E59" s="160" t="s">
        <v>37</v>
      </c>
      <c r="F59" s="160" t="s">
        <v>37</v>
      </c>
      <c r="G59" s="160" t="s">
        <v>55</v>
      </c>
      <c r="H59" s="160" t="s">
        <v>64</v>
      </c>
      <c r="I59" s="171" t="s">
        <v>37</v>
      </c>
      <c r="J59" s="159" t="s">
        <v>285</v>
      </c>
      <c r="K59" s="172" t="s">
        <v>286</v>
      </c>
      <c r="L59" s="172" t="s">
        <v>287</v>
      </c>
      <c r="M59" s="172" t="s">
        <v>288</v>
      </c>
      <c r="N59" s="172" t="s">
        <v>289</v>
      </c>
      <c r="O59" s="168">
        <v>44562</v>
      </c>
      <c r="P59" s="168">
        <v>44895</v>
      </c>
      <c r="Q59" s="28"/>
      <c r="R59" s="28"/>
      <c r="S59" s="171"/>
      <c r="T59" s="28"/>
      <c r="U59" s="28"/>
      <c r="V59" s="171"/>
      <c r="W59" s="28"/>
      <c r="X59" s="28"/>
      <c r="Y59" s="171"/>
      <c r="Z59" s="28"/>
      <c r="AA59" s="28"/>
      <c r="AB59" s="171"/>
      <c r="AC59" s="256">
        <v>0.33</v>
      </c>
      <c r="AD59" s="256">
        <v>0.33</v>
      </c>
      <c r="AE59" s="255" t="s">
        <v>821</v>
      </c>
      <c r="AF59" s="28"/>
      <c r="AG59" s="28"/>
      <c r="AH59" s="171"/>
      <c r="AI59" s="28"/>
      <c r="AJ59" s="28"/>
      <c r="AK59" s="81"/>
      <c r="AL59" s="28">
        <v>0.33</v>
      </c>
      <c r="AM59" s="28"/>
      <c r="AN59" s="76"/>
      <c r="AO59" s="29"/>
      <c r="AP59" s="29"/>
      <c r="AQ59" s="76"/>
      <c r="AR59" s="29"/>
      <c r="AS59" s="29"/>
      <c r="AT59" s="76"/>
      <c r="AU59" s="29">
        <v>0.34</v>
      </c>
      <c r="AV59" s="29"/>
      <c r="AW59" s="76"/>
      <c r="AX59" s="29"/>
      <c r="AY59" s="29"/>
      <c r="AZ59" s="76"/>
      <c r="BA59" s="36">
        <f t="shared" si="0"/>
        <v>0.33</v>
      </c>
    </row>
    <row r="60" spans="1:53" ht="409.5" x14ac:dyDescent="0.2">
      <c r="A60" s="158" t="s">
        <v>96</v>
      </c>
      <c r="B60" s="159" t="s">
        <v>21</v>
      </c>
      <c r="C60" s="160" t="s">
        <v>26</v>
      </c>
      <c r="D60" s="160" t="s">
        <v>109</v>
      </c>
      <c r="E60" s="164" t="s">
        <v>51</v>
      </c>
      <c r="F60" s="160" t="s">
        <v>128</v>
      </c>
      <c r="G60" s="160" t="s">
        <v>57</v>
      </c>
      <c r="H60" s="160" t="s">
        <v>63</v>
      </c>
      <c r="I60" s="159" t="s">
        <v>29</v>
      </c>
      <c r="J60" s="159" t="s">
        <v>290</v>
      </c>
      <c r="K60" s="172" t="s">
        <v>291</v>
      </c>
      <c r="L60" s="172" t="s">
        <v>292</v>
      </c>
      <c r="M60" s="172" t="s">
        <v>293</v>
      </c>
      <c r="N60" s="172" t="s">
        <v>294</v>
      </c>
      <c r="O60" s="68">
        <v>44562</v>
      </c>
      <c r="P60" s="68">
        <v>44926</v>
      </c>
      <c r="Q60" s="98">
        <v>0.08</v>
      </c>
      <c r="R60" s="98">
        <v>0.08</v>
      </c>
      <c r="S60" s="103" t="s">
        <v>612</v>
      </c>
      <c r="T60" s="98">
        <v>0.08</v>
      </c>
      <c r="U60" s="98">
        <v>0.08</v>
      </c>
      <c r="V60" s="103" t="s">
        <v>661</v>
      </c>
      <c r="W60" s="98">
        <v>0.08</v>
      </c>
      <c r="X60" s="98">
        <v>0.08</v>
      </c>
      <c r="Y60" s="103" t="s">
        <v>725</v>
      </c>
      <c r="Z60" s="98">
        <v>0.08</v>
      </c>
      <c r="AA60" s="98">
        <v>0.08</v>
      </c>
      <c r="AB60" s="103" t="s">
        <v>783</v>
      </c>
      <c r="AC60" s="98">
        <v>0.08</v>
      </c>
      <c r="AD60" s="257">
        <v>0.08</v>
      </c>
      <c r="AE60" s="103" t="s">
        <v>948</v>
      </c>
      <c r="AF60" s="98">
        <v>0.08</v>
      </c>
      <c r="AG60" s="257">
        <v>0.08</v>
      </c>
      <c r="AH60" s="103" t="s">
        <v>949</v>
      </c>
      <c r="AI60" s="30">
        <v>0.08</v>
      </c>
      <c r="AJ60" s="69"/>
      <c r="AK60" s="81"/>
      <c r="AL60" s="30">
        <v>0.08</v>
      </c>
      <c r="AM60" s="30"/>
      <c r="AN60" s="81"/>
      <c r="AO60" s="30">
        <v>0.08</v>
      </c>
      <c r="AP60" s="69"/>
      <c r="AQ60" s="81"/>
      <c r="AR60" s="30">
        <v>0.08</v>
      </c>
      <c r="AS60" s="69"/>
      <c r="AT60" s="76"/>
      <c r="AU60" s="30">
        <v>0.08</v>
      </c>
      <c r="AV60" s="31"/>
      <c r="AW60" s="81"/>
      <c r="AX60" s="30">
        <v>0.12</v>
      </c>
      <c r="AY60" s="41"/>
      <c r="AZ60" s="76"/>
      <c r="BA60" s="36">
        <f t="shared" si="0"/>
        <v>0.48000000000000004</v>
      </c>
    </row>
    <row r="61" spans="1:53" ht="114.75" x14ac:dyDescent="0.2">
      <c r="A61" s="158" t="s">
        <v>96</v>
      </c>
      <c r="B61" s="159" t="s">
        <v>21</v>
      </c>
      <c r="C61" s="160" t="s">
        <v>26</v>
      </c>
      <c r="D61" s="160" t="s">
        <v>110</v>
      </c>
      <c r="E61" s="164" t="s">
        <v>51</v>
      </c>
      <c r="F61" s="160" t="s">
        <v>316</v>
      </c>
      <c r="G61" s="160" t="s">
        <v>57</v>
      </c>
      <c r="H61" s="160" t="s">
        <v>63</v>
      </c>
      <c r="I61" s="159" t="s">
        <v>29</v>
      </c>
      <c r="J61" s="171" t="s">
        <v>37</v>
      </c>
      <c r="K61" s="172" t="s">
        <v>295</v>
      </c>
      <c r="L61" s="172" t="s">
        <v>296</v>
      </c>
      <c r="M61" s="172" t="s">
        <v>297</v>
      </c>
      <c r="N61" s="172" t="s">
        <v>298</v>
      </c>
      <c r="O61" s="68">
        <v>44562</v>
      </c>
      <c r="P61" s="68">
        <v>44926</v>
      </c>
      <c r="Q61" s="98">
        <v>0.12</v>
      </c>
      <c r="R61" s="98">
        <v>0.12</v>
      </c>
      <c r="S61" s="103" t="s">
        <v>613</v>
      </c>
      <c r="T61" s="98">
        <v>0.08</v>
      </c>
      <c r="U61" s="98">
        <v>0.08</v>
      </c>
      <c r="V61" s="103" t="s">
        <v>609</v>
      </c>
      <c r="W61" s="98">
        <v>0.08</v>
      </c>
      <c r="X61" s="98">
        <v>0.08</v>
      </c>
      <c r="Y61" s="103" t="s">
        <v>726</v>
      </c>
      <c r="Z61" s="98">
        <v>0.08</v>
      </c>
      <c r="AA61" s="98">
        <v>0.08</v>
      </c>
      <c r="AB61" s="101" t="s">
        <v>784</v>
      </c>
      <c r="AC61" s="98">
        <v>0.08</v>
      </c>
      <c r="AD61" s="98">
        <v>0.08</v>
      </c>
      <c r="AE61" s="101" t="s">
        <v>835</v>
      </c>
      <c r="AF61" s="98">
        <v>0.08</v>
      </c>
      <c r="AG61" s="98">
        <v>0.08</v>
      </c>
      <c r="AH61" s="101" t="s">
        <v>906</v>
      </c>
      <c r="AI61" s="30">
        <v>0.08</v>
      </c>
      <c r="AJ61" s="30"/>
      <c r="AK61" s="81"/>
      <c r="AL61" s="30">
        <v>0.08</v>
      </c>
      <c r="AM61" s="30"/>
      <c r="AN61" s="76"/>
      <c r="AO61" s="30">
        <v>0.08</v>
      </c>
      <c r="AP61" s="30"/>
      <c r="AQ61" s="76"/>
      <c r="AR61" s="30">
        <v>0.08</v>
      </c>
      <c r="AS61" s="69"/>
      <c r="AT61" s="76"/>
      <c r="AU61" s="30">
        <v>0.08</v>
      </c>
      <c r="AV61" s="31"/>
      <c r="AW61" s="76"/>
      <c r="AX61" s="30">
        <v>0.08</v>
      </c>
      <c r="AY61" s="41"/>
      <c r="AZ61" s="76"/>
      <c r="BA61" s="36">
        <f t="shared" si="0"/>
        <v>0.52</v>
      </c>
    </row>
    <row r="62" spans="1:53" ht="89.25" customHeight="1" x14ac:dyDescent="0.2">
      <c r="A62" s="176" t="s">
        <v>96</v>
      </c>
      <c r="B62" s="175" t="s">
        <v>21</v>
      </c>
      <c r="C62" s="177" t="s">
        <v>26</v>
      </c>
      <c r="D62" s="177" t="s">
        <v>110</v>
      </c>
      <c r="E62" s="178" t="s">
        <v>51</v>
      </c>
      <c r="F62" s="177" t="s">
        <v>130</v>
      </c>
      <c r="G62" s="177" t="s">
        <v>57</v>
      </c>
      <c r="H62" s="177" t="s">
        <v>63</v>
      </c>
      <c r="I62" s="177" t="s">
        <v>29</v>
      </c>
      <c r="J62" s="177" t="s">
        <v>37</v>
      </c>
      <c r="K62" s="189" t="s">
        <v>299</v>
      </c>
      <c r="L62" s="172" t="s">
        <v>300</v>
      </c>
      <c r="M62" s="172" t="s">
        <v>301</v>
      </c>
      <c r="N62" s="172" t="s">
        <v>302</v>
      </c>
      <c r="O62" s="68">
        <v>44562</v>
      </c>
      <c r="P62" s="68">
        <v>44620</v>
      </c>
      <c r="Q62" s="98">
        <v>0.5</v>
      </c>
      <c r="R62" s="98">
        <v>0.5</v>
      </c>
      <c r="S62" s="103" t="s">
        <v>614</v>
      </c>
      <c r="T62" s="98">
        <v>0.5</v>
      </c>
      <c r="U62" s="98">
        <v>0.5</v>
      </c>
      <c r="V62" s="103" t="s">
        <v>610</v>
      </c>
      <c r="W62" s="30"/>
      <c r="X62" s="28"/>
      <c r="Y62" s="171"/>
      <c r="Z62" s="30"/>
      <c r="AA62" s="30"/>
      <c r="AB62" s="171"/>
      <c r="AC62" s="30"/>
      <c r="AD62" s="30"/>
      <c r="AE62" s="171"/>
      <c r="AF62" s="30"/>
      <c r="AG62" s="30"/>
      <c r="AH62" s="171"/>
      <c r="AI62" s="30"/>
      <c r="AJ62" s="30"/>
      <c r="AK62" s="81"/>
      <c r="AL62" s="30"/>
      <c r="AM62" s="30"/>
      <c r="AN62" s="76"/>
      <c r="AO62" s="30"/>
      <c r="AP62" s="30"/>
      <c r="AQ62" s="76"/>
      <c r="AR62" s="30"/>
      <c r="AS62" s="69"/>
      <c r="AT62" s="76"/>
      <c r="AU62" s="30"/>
      <c r="AV62" s="31"/>
      <c r="AW62" s="76"/>
      <c r="AX62" s="30"/>
      <c r="AY62" s="41"/>
      <c r="AZ62" s="76"/>
      <c r="BA62" s="36">
        <f t="shared" ref="BA62:BA125" si="1">R62+U62+X62+AA62+AD62+AG62+AJ62+AM62+AP62+AS62+AV62+AY62</f>
        <v>1</v>
      </c>
    </row>
    <row r="63" spans="1:53" ht="357" customHeight="1" x14ac:dyDescent="0.2">
      <c r="A63" s="176"/>
      <c r="B63" s="175"/>
      <c r="C63" s="177"/>
      <c r="D63" s="177"/>
      <c r="E63" s="178"/>
      <c r="F63" s="177"/>
      <c r="G63" s="177"/>
      <c r="H63" s="177"/>
      <c r="I63" s="177"/>
      <c r="J63" s="177"/>
      <c r="K63" s="189"/>
      <c r="L63" s="172" t="s">
        <v>303</v>
      </c>
      <c r="M63" s="172" t="s">
        <v>304</v>
      </c>
      <c r="N63" s="172" t="s">
        <v>305</v>
      </c>
      <c r="O63" s="68">
        <v>44621</v>
      </c>
      <c r="P63" s="68">
        <v>44926</v>
      </c>
      <c r="Q63" s="30"/>
      <c r="R63" s="30"/>
      <c r="S63" s="171"/>
      <c r="T63" s="30"/>
      <c r="U63" s="28"/>
      <c r="V63" s="171"/>
      <c r="W63" s="30"/>
      <c r="X63" s="28"/>
      <c r="Y63" s="171"/>
      <c r="Z63" s="30"/>
      <c r="AA63" s="30"/>
      <c r="AB63" s="171"/>
      <c r="AC63" s="30"/>
      <c r="AD63" s="30"/>
      <c r="AE63" s="171"/>
      <c r="AF63" s="98">
        <v>0.5</v>
      </c>
      <c r="AG63" s="98">
        <v>0.5</v>
      </c>
      <c r="AH63" s="103" t="s">
        <v>907</v>
      </c>
      <c r="AI63" s="30"/>
      <c r="AJ63" s="30"/>
      <c r="AK63" s="81"/>
      <c r="AL63" s="30"/>
      <c r="AM63" s="30"/>
      <c r="AN63" s="76"/>
      <c r="AO63" s="30"/>
      <c r="AP63" s="30"/>
      <c r="AQ63" s="76"/>
      <c r="AR63" s="30"/>
      <c r="AS63" s="69"/>
      <c r="AT63" s="76"/>
      <c r="AU63" s="30"/>
      <c r="AV63" s="31"/>
      <c r="AW63" s="76"/>
      <c r="AX63" s="30">
        <v>0.5</v>
      </c>
      <c r="AY63" s="41"/>
      <c r="AZ63" s="76"/>
      <c r="BA63" s="36">
        <f t="shared" si="1"/>
        <v>0.5</v>
      </c>
    </row>
    <row r="64" spans="1:53" ht="25.5" customHeight="1" x14ac:dyDescent="0.2">
      <c r="A64" s="176" t="s">
        <v>96</v>
      </c>
      <c r="B64" s="175" t="s">
        <v>21</v>
      </c>
      <c r="C64" s="177" t="s">
        <v>26</v>
      </c>
      <c r="D64" s="177" t="s">
        <v>113</v>
      </c>
      <c r="E64" s="178" t="s">
        <v>51</v>
      </c>
      <c r="F64" s="177" t="s">
        <v>131</v>
      </c>
      <c r="G64" s="177" t="s">
        <v>57</v>
      </c>
      <c r="H64" s="177" t="s">
        <v>63</v>
      </c>
      <c r="I64" s="175" t="s">
        <v>29</v>
      </c>
      <c r="J64" s="177" t="s">
        <v>37</v>
      </c>
      <c r="K64" s="199" t="s">
        <v>584</v>
      </c>
      <c r="L64" s="199" t="s">
        <v>306</v>
      </c>
      <c r="M64" s="172" t="s">
        <v>307</v>
      </c>
      <c r="N64" s="172" t="s">
        <v>308</v>
      </c>
      <c r="O64" s="68">
        <v>44593</v>
      </c>
      <c r="P64" s="68">
        <v>44926</v>
      </c>
      <c r="Q64" s="30"/>
      <c r="R64" s="30"/>
      <c r="S64" s="171"/>
      <c r="T64" s="30"/>
      <c r="U64" s="28"/>
      <c r="V64" s="171"/>
      <c r="W64" s="98">
        <v>0.5</v>
      </c>
      <c r="X64" s="98">
        <v>0.5</v>
      </c>
      <c r="Y64" s="101" t="s">
        <v>681</v>
      </c>
      <c r="Z64" s="30"/>
      <c r="AA64" s="30"/>
      <c r="AB64" s="171"/>
      <c r="AC64" s="30"/>
      <c r="AD64" s="30"/>
      <c r="AE64" s="171"/>
      <c r="AF64" s="30"/>
      <c r="AG64" s="30"/>
      <c r="AH64" s="171"/>
      <c r="AI64" s="30"/>
      <c r="AJ64" s="30"/>
      <c r="AK64" s="81"/>
      <c r="AL64" s="30">
        <v>0.5</v>
      </c>
      <c r="AM64" s="30"/>
      <c r="AN64" s="76"/>
      <c r="AO64" s="30"/>
      <c r="AP64" s="30"/>
      <c r="AQ64" s="76"/>
      <c r="AR64" s="30"/>
      <c r="AS64" s="69"/>
      <c r="AT64" s="76"/>
      <c r="AU64" s="30"/>
      <c r="AV64" s="31"/>
      <c r="AW64" s="76"/>
      <c r="AX64" s="30"/>
      <c r="AY64" s="41"/>
      <c r="AZ64" s="76"/>
      <c r="BA64" s="36">
        <f t="shared" si="1"/>
        <v>0.5</v>
      </c>
    </row>
    <row r="65" spans="1:54" ht="51" x14ac:dyDescent="0.2">
      <c r="A65" s="176"/>
      <c r="B65" s="175"/>
      <c r="C65" s="177"/>
      <c r="D65" s="177"/>
      <c r="E65" s="178"/>
      <c r="F65" s="177"/>
      <c r="G65" s="177"/>
      <c r="H65" s="177"/>
      <c r="I65" s="175"/>
      <c r="J65" s="177"/>
      <c r="K65" s="199"/>
      <c r="L65" s="199"/>
      <c r="M65" s="172" t="s">
        <v>629</v>
      </c>
      <c r="N65" s="172" t="s">
        <v>309</v>
      </c>
      <c r="O65" s="68">
        <v>44593</v>
      </c>
      <c r="P65" s="68">
        <v>44926</v>
      </c>
      <c r="Q65" s="98">
        <v>0.08</v>
      </c>
      <c r="R65" s="98">
        <v>0.08</v>
      </c>
      <c r="S65" s="101" t="s">
        <v>663</v>
      </c>
      <c r="T65" s="98">
        <v>0.08</v>
      </c>
      <c r="U65" s="98">
        <v>0.08</v>
      </c>
      <c r="V65" s="101" t="s">
        <v>662</v>
      </c>
      <c r="W65" s="98">
        <v>0.08</v>
      </c>
      <c r="X65" s="98">
        <v>0.08</v>
      </c>
      <c r="Y65" s="101" t="s">
        <v>682</v>
      </c>
      <c r="Z65" s="98">
        <v>0.08</v>
      </c>
      <c r="AA65" s="257">
        <v>0.08</v>
      </c>
      <c r="AB65" s="101" t="s">
        <v>787</v>
      </c>
      <c r="AC65" s="98">
        <v>0.08</v>
      </c>
      <c r="AD65" s="98">
        <v>0.08</v>
      </c>
      <c r="AE65" s="101" t="s">
        <v>836</v>
      </c>
      <c r="AF65" s="98">
        <v>0.08</v>
      </c>
      <c r="AG65" s="98">
        <v>0.08</v>
      </c>
      <c r="AH65" s="101" t="s">
        <v>908</v>
      </c>
      <c r="AI65" s="30">
        <v>0.08</v>
      </c>
      <c r="AJ65" s="31"/>
      <c r="AK65" s="81"/>
      <c r="AL65" s="30">
        <v>0.08</v>
      </c>
      <c r="AM65" s="31"/>
      <c r="AN65" s="76"/>
      <c r="AO65" s="30">
        <v>0.08</v>
      </c>
      <c r="AP65" s="69"/>
      <c r="AQ65" s="76"/>
      <c r="AR65" s="30">
        <v>0.08</v>
      </c>
      <c r="AS65" s="69"/>
      <c r="AT65" s="76"/>
      <c r="AU65" s="30">
        <v>0.08</v>
      </c>
      <c r="AV65" s="31"/>
      <c r="AW65" s="76"/>
      <c r="AX65" s="30">
        <v>0.12</v>
      </c>
      <c r="AY65" s="41"/>
      <c r="AZ65" s="76"/>
      <c r="BA65" s="36">
        <f t="shared" si="1"/>
        <v>0.48000000000000004</v>
      </c>
    </row>
    <row r="66" spans="1:54" ht="114.75" x14ac:dyDescent="0.2">
      <c r="A66" s="158" t="s">
        <v>96</v>
      </c>
      <c r="B66" s="159" t="s">
        <v>21</v>
      </c>
      <c r="C66" s="160" t="s">
        <v>26</v>
      </c>
      <c r="D66" s="160" t="s">
        <v>113</v>
      </c>
      <c r="E66" s="164" t="s">
        <v>51</v>
      </c>
      <c r="F66" s="160" t="s">
        <v>131</v>
      </c>
      <c r="G66" s="160" t="s">
        <v>57</v>
      </c>
      <c r="H66" s="160" t="s">
        <v>63</v>
      </c>
      <c r="I66" s="159" t="s">
        <v>29</v>
      </c>
      <c r="J66" s="171" t="s">
        <v>37</v>
      </c>
      <c r="K66" s="199"/>
      <c r="L66" s="172" t="s">
        <v>310</v>
      </c>
      <c r="M66" s="172" t="s">
        <v>311</v>
      </c>
      <c r="N66" s="172" t="s">
        <v>630</v>
      </c>
      <c r="O66" s="68">
        <v>44562</v>
      </c>
      <c r="P66" s="68">
        <v>44926</v>
      </c>
      <c r="Q66" s="30"/>
      <c r="R66" s="31"/>
      <c r="S66" s="171"/>
      <c r="T66" s="30"/>
      <c r="U66" s="28"/>
      <c r="V66" s="171"/>
      <c r="W66" s="30"/>
      <c r="X66" s="28"/>
      <c r="Y66" s="171"/>
      <c r="Z66" s="98">
        <v>0.25</v>
      </c>
      <c r="AA66" s="257">
        <v>0.25</v>
      </c>
      <c r="AB66" s="101" t="s">
        <v>786</v>
      </c>
      <c r="AC66" s="30"/>
      <c r="AD66" s="31"/>
      <c r="AE66" s="171"/>
      <c r="AF66" s="30"/>
      <c r="AG66" s="31"/>
      <c r="AH66" s="171"/>
      <c r="AI66" s="30">
        <v>0.25</v>
      </c>
      <c r="AJ66" s="31"/>
      <c r="AK66" s="81"/>
      <c r="AL66" s="30"/>
      <c r="AM66" s="31"/>
      <c r="AN66" s="76"/>
      <c r="AO66" s="30"/>
      <c r="AP66" s="69"/>
      <c r="AQ66" s="76"/>
      <c r="AR66" s="30">
        <v>0.25</v>
      </c>
      <c r="AS66" s="69"/>
      <c r="AT66" s="76"/>
      <c r="AU66" s="30"/>
      <c r="AV66" s="31"/>
      <c r="AW66" s="76"/>
      <c r="AX66" s="30">
        <v>0.25</v>
      </c>
      <c r="AY66" s="41"/>
      <c r="AZ66" s="76"/>
      <c r="BA66" s="36">
        <f t="shared" si="1"/>
        <v>0.25</v>
      </c>
    </row>
    <row r="67" spans="1:54" ht="60" x14ac:dyDescent="0.2">
      <c r="A67" s="158" t="s">
        <v>96</v>
      </c>
      <c r="B67" s="159" t="s">
        <v>21</v>
      </c>
      <c r="C67" s="160" t="s">
        <v>26</v>
      </c>
      <c r="D67" s="160" t="s">
        <v>37</v>
      </c>
      <c r="E67" s="164" t="s">
        <v>51</v>
      </c>
      <c r="F67" s="160" t="s">
        <v>37</v>
      </c>
      <c r="G67" s="160" t="s">
        <v>57</v>
      </c>
      <c r="H67" s="160" t="s">
        <v>37</v>
      </c>
      <c r="I67" s="159" t="s">
        <v>29</v>
      </c>
      <c r="J67" s="171" t="s">
        <v>37</v>
      </c>
      <c r="K67" s="172" t="s">
        <v>312</v>
      </c>
      <c r="L67" s="172" t="s">
        <v>313</v>
      </c>
      <c r="M67" s="172" t="s">
        <v>314</v>
      </c>
      <c r="N67" s="172" t="s">
        <v>315</v>
      </c>
      <c r="O67" s="68">
        <v>44562</v>
      </c>
      <c r="P67" s="68">
        <v>44773</v>
      </c>
      <c r="Q67" s="30"/>
      <c r="R67" s="31"/>
      <c r="S67" s="171"/>
      <c r="T67" s="30"/>
      <c r="U67" s="28"/>
      <c r="V67" s="171"/>
      <c r="W67" s="30"/>
      <c r="X67" s="28"/>
      <c r="Y67" s="171"/>
      <c r="Z67" s="30"/>
      <c r="AA67" s="31"/>
      <c r="AB67" s="171"/>
      <c r="AC67" s="30"/>
      <c r="AD67" s="31"/>
      <c r="AE67" s="171"/>
      <c r="AF67" s="30"/>
      <c r="AG67" s="31"/>
      <c r="AH67" s="171"/>
      <c r="AI67" s="30">
        <v>1</v>
      </c>
      <c r="AJ67" s="69"/>
      <c r="AK67" s="81"/>
      <c r="AL67" s="30"/>
      <c r="AM67" s="30"/>
      <c r="AN67" s="76"/>
      <c r="AO67" s="30"/>
      <c r="AP67" s="31"/>
      <c r="AQ67" s="76"/>
      <c r="AR67" s="30"/>
      <c r="AS67" s="69"/>
      <c r="AT67" s="76"/>
      <c r="AU67" s="30"/>
      <c r="AV67" s="31"/>
      <c r="AW67" s="76"/>
      <c r="AX67" s="30"/>
      <c r="AY67" s="41"/>
      <c r="AZ67" s="76"/>
      <c r="BA67" s="36">
        <f t="shared" si="1"/>
        <v>0</v>
      </c>
    </row>
    <row r="68" spans="1:54" ht="120" customHeight="1" x14ac:dyDescent="0.2">
      <c r="A68" s="176" t="s">
        <v>94</v>
      </c>
      <c r="B68" s="175" t="s">
        <v>21</v>
      </c>
      <c r="C68" s="177" t="s">
        <v>26</v>
      </c>
      <c r="D68" s="177" t="s">
        <v>111</v>
      </c>
      <c r="E68" s="178" t="s">
        <v>51</v>
      </c>
      <c r="F68" s="177" t="s">
        <v>136</v>
      </c>
      <c r="G68" s="177" t="s">
        <v>57</v>
      </c>
      <c r="H68" s="177" t="s">
        <v>63</v>
      </c>
      <c r="I68" s="177" t="s">
        <v>317</v>
      </c>
      <c r="J68" s="177" t="s">
        <v>37</v>
      </c>
      <c r="K68" s="189" t="s">
        <v>318</v>
      </c>
      <c r="L68" s="189" t="s">
        <v>319</v>
      </c>
      <c r="M68" s="167" t="s">
        <v>320</v>
      </c>
      <c r="N68" s="167" t="s">
        <v>321</v>
      </c>
      <c r="O68" s="168">
        <v>44621</v>
      </c>
      <c r="P68" s="168">
        <v>44742</v>
      </c>
      <c r="Q68" s="28"/>
      <c r="R68" s="28"/>
      <c r="S68" s="160"/>
      <c r="T68" s="28"/>
      <c r="U68" s="28"/>
      <c r="V68" s="171"/>
      <c r="W68" s="90">
        <v>0.25</v>
      </c>
      <c r="X68" s="90">
        <v>0.25</v>
      </c>
      <c r="Y68" s="103" t="s">
        <v>727</v>
      </c>
      <c r="Z68" s="90">
        <v>0.25</v>
      </c>
      <c r="AA68" s="90">
        <v>0.15</v>
      </c>
      <c r="AB68" s="103" t="s">
        <v>789</v>
      </c>
      <c r="AC68" s="90">
        <v>0.25</v>
      </c>
      <c r="AD68" s="90">
        <v>0.15</v>
      </c>
      <c r="AE68" s="103" t="s">
        <v>838</v>
      </c>
      <c r="AF68" s="90">
        <v>0.25</v>
      </c>
      <c r="AG68" s="90">
        <v>0.15</v>
      </c>
      <c r="AH68" s="93" t="s">
        <v>968</v>
      </c>
      <c r="AI68" s="28">
        <v>0</v>
      </c>
      <c r="AJ68" s="28"/>
      <c r="AK68" s="81"/>
      <c r="AL68" s="28"/>
      <c r="AM68" s="28"/>
      <c r="AN68" s="76"/>
      <c r="AO68" s="28"/>
      <c r="AP68" s="29"/>
      <c r="AQ68" s="76"/>
      <c r="AR68" s="28"/>
      <c r="AS68" s="29"/>
      <c r="AT68" s="76"/>
      <c r="AU68" s="28"/>
      <c r="AV68" s="29"/>
      <c r="AW68" s="76"/>
      <c r="AX68" s="28"/>
      <c r="AY68" s="29"/>
      <c r="AZ68" s="85"/>
      <c r="BA68" s="36">
        <f t="shared" si="1"/>
        <v>0.70000000000000007</v>
      </c>
      <c r="BB68" s="51"/>
    </row>
    <row r="69" spans="1:54" ht="216.75" customHeight="1" x14ac:dyDescent="0.2">
      <c r="A69" s="176"/>
      <c r="B69" s="175"/>
      <c r="C69" s="177"/>
      <c r="D69" s="177"/>
      <c r="E69" s="178"/>
      <c r="F69" s="177"/>
      <c r="G69" s="177"/>
      <c r="H69" s="177"/>
      <c r="I69" s="177"/>
      <c r="J69" s="177"/>
      <c r="K69" s="189"/>
      <c r="L69" s="189"/>
      <c r="M69" s="167" t="s">
        <v>322</v>
      </c>
      <c r="N69" s="167" t="s">
        <v>323</v>
      </c>
      <c r="O69" s="168">
        <v>44562</v>
      </c>
      <c r="P69" s="168">
        <v>44803</v>
      </c>
      <c r="Q69" s="90">
        <v>0.125</v>
      </c>
      <c r="R69" s="90">
        <v>0.125</v>
      </c>
      <c r="S69" s="103" t="s">
        <v>627</v>
      </c>
      <c r="T69" s="90">
        <v>0.125</v>
      </c>
      <c r="U69" s="90">
        <v>0.125</v>
      </c>
      <c r="V69" s="99" t="s">
        <v>636</v>
      </c>
      <c r="W69" s="90">
        <v>0.125</v>
      </c>
      <c r="X69" s="90">
        <v>0.125</v>
      </c>
      <c r="Y69" s="103" t="s">
        <v>690</v>
      </c>
      <c r="Z69" s="90">
        <v>0.125</v>
      </c>
      <c r="AA69" s="90">
        <v>0.125</v>
      </c>
      <c r="AB69" s="103" t="s">
        <v>790</v>
      </c>
      <c r="AC69" s="90">
        <v>0.125</v>
      </c>
      <c r="AD69" s="90">
        <v>0.125</v>
      </c>
      <c r="AE69" s="103" t="s">
        <v>839</v>
      </c>
      <c r="AF69" s="90">
        <v>0.125</v>
      </c>
      <c r="AG69" s="90">
        <v>0.08</v>
      </c>
      <c r="AH69" s="103" t="s">
        <v>959</v>
      </c>
      <c r="AI69" s="28">
        <v>0.125</v>
      </c>
      <c r="AJ69" s="28"/>
      <c r="AK69" s="81"/>
      <c r="AL69" s="28">
        <v>0.125</v>
      </c>
      <c r="AM69" s="28"/>
      <c r="AN69" s="76"/>
      <c r="AO69" s="28"/>
      <c r="AP69" s="29"/>
      <c r="AQ69" s="76"/>
      <c r="AR69" s="28"/>
      <c r="AS69" s="29"/>
      <c r="AT69" s="76"/>
      <c r="AU69" s="28"/>
      <c r="AV69" s="29"/>
      <c r="AW69" s="76"/>
      <c r="AX69" s="28"/>
      <c r="AY69" s="29"/>
      <c r="AZ69" s="85"/>
      <c r="BA69" s="36">
        <f t="shared" si="1"/>
        <v>0.70499999999999996</v>
      </c>
      <c r="BB69" s="51"/>
    </row>
    <row r="70" spans="1:54" ht="103.5" customHeight="1" x14ac:dyDescent="0.2">
      <c r="A70" s="176"/>
      <c r="B70" s="175"/>
      <c r="C70" s="177"/>
      <c r="D70" s="177"/>
      <c r="E70" s="178"/>
      <c r="F70" s="177"/>
      <c r="G70" s="177"/>
      <c r="H70" s="177"/>
      <c r="I70" s="177"/>
      <c r="J70" s="177"/>
      <c r="K70" s="189"/>
      <c r="L70" s="189" t="s">
        <v>324</v>
      </c>
      <c r="M70" s="167" t="s">
        <v>325</v>
      </c>
      <c r="N70" s="167" t="s">
        <v>326</v>
      </c>
      <c r="O70" s="168">
        <v>44593</v>
      </c>
      <c r="P70" s="168">
        <v>44926</v>
      </c>
      <c r="Q70" s="28"/>
      <c r="R70" s="28"/>
      <c r="S70" s="171"/>
      <c r="T70" s="90">
        <v>0.16666666666666669</v>
      </c>
      <c r="U70" s="90">
        <v>0.16666666666666669</v>
      </c>
      <c r="V70" s="99" t="s">
        <v>637</v>
      </c>
      <c r="W70" s="28"/>
      <c r="X70" s="28"/>
      <c r="Y70" s="171"/>
      <c r="Z70" s="90">
        <v>0.16666666666666669</v>
      </c>
      <c r="AA70" s="90">
        <v>0.1666</v>
      </c>
      <c r="AB70" s="103" t="s">
        <v>791</v>
      </c>
      <c r="AC70" s="28"/>
      <c r="AD70" s="28"/>
      <c r="AE70" s="171"/>
      <c r="AF70" s="90">
        <v>0.16666666666666669</v>
      </c>
      <c r="AG70" s="90">
        <v>0.16666666666666669</v>
      </c>
      <c r="AH70" s="103" t="s">
        <v>920</v>
      </c>
      <c r="AI70" s="28"/>
      <c r="AJ70" s="28"/>
      <c r="AK70" s="81"/>
      <c r="AL70" s="28">
        <v>0.16666666666666669</v>
      </c>
      <c r="AM70" s="28"/>
      <c r="AN70" s="76"/>
      <c r="AO70" s="28"/>
      <c r="AP70" s="29"/>
      <c r="AQ70" s="76"/>
      <c r="AR70" s="28">
        <v>0.16666666666666669</v>
      </c>
      <c r="AS70" s="29"/>
      <c r="AT70" s="76"/>
      <c r="AU70" s="28"/>
      <c r="AV70" s="29"/>
      <c r="AW70" s="76"/>
      <c r="AX70" s="28">
        <v>0.16666666666666669</v>
      </c>
      <c r="AY70" s="29"/>
      <c r="AZ70" s="85"/>
      <c r="BA70" s="36">
        <f t="shared" si="1"/>
        <v>0.4999333333333334</v>
      </c>
      <c r="BB70" s="51"/>
    </row>
    <row r="71" spans="1:54" ht="38.25" x14ac:dyDescent="0.2">
      <c r="A71" s="176"/>
      <c r="B71" s="175"/>
      <c r="C71" s="177"/>
      <c r="D71" s="177"/>
      <c r="E71" s="178"/>
      <c r="F71" s="177"/>
      <c r="G71" s="177"/>
      <c r="H71" s="177"/>
      <c r="I71" s="177"/>
      <c r="J71" s="177"/>
      <c r="K71" s="189"/>
      <c r="L71" s="189"/>
      <c r="M71" s="167" t="s">
        <v>327</v>
      </c>
      <c r="N71" s="167" t="s">
        <v>328</v>
      </c>
      <c r="O71" s="168">
        <v>44743</v>
      </c>
      <c r="P71" s="168">
        <v>44926</v>
      </c>
      <c r="Q71" s="28"/>
      <c r="R71" s="28"/>
      <c r="S71" s="171"/>
      <c r="T71" s="28"/>
      <c r="U71" s="28"/>
      <c r="V71" s="171"/>
      <c r="W71" s="28"/>
      <c r="X71" s="28"/>
      <c r="Y71" s="171"/>
      <c r="Z71" s="28"/>
      <c r="AA71" s="28"/>
      <c r="AB71" s="171"/>
      <c r="AC71" s="28"/>
      <c r="AD71" s="28"/>
      <c r="AE71" s="171"/>
      <c r="AF71" s="28"/>
      <c r="AG71" s="28"/>
      <c r="AH71" s="171"/>
      <c r="AI71" s="28">
        <v>0.1</v>
      </c>
      <c r="AJ71" s="28"/>
      <c r="AK71" s="81"/>
      <c r="AL71" s="28">
        <v>0.1</v>
      </c>
      <c r="AM71" s="28"/>
      <c r="AN71" s="76"/>
      <c r="AO71" s="28">
        <v>0.1</v>
      </c>
      <c r="AP71" s="29"/>
      <c r="AQ71" s="76"/>
      <c r="AR71" s="28">
        <v>0.1</v>
      </c>
      <c r="AS71" s="29"/>
      <c r="AT71" s="76"/>
      <c r="AU71" s="28">
        <v>0.6</v>
      </c>
      <c r="AV71" s="29"/>
      <c r="AW71" s="76"/>
      <c r="AX71" s="28"/>
      <c r="AY71" s="29"/>
      <c r="AZ71" s="85"/>
      <c r="BA71" s="36">
        <f t="shared" si="1"/>
        <v>0</v>
      </c>
      <c r="BB71" s="51"/>
    </row>
    <row r="72" spans="1:54" ht="51" x14ac:dyDescent="0.2">
      <c r="A72" s="176"/>
      <c r="B72" s="175"/>
      <c r="C72" s="177"/>
      <c r="D72" s="177"/>
      <c r="E72" s="178"/>
      <c r="F72" s="177"/>
      <c r="G72" s="177"/>
      <c r="H72" s="177"/>
      <c r="I72" s="177"/>
      <c r="J72" s="177"/>
      <c r="K72" s="189"/>
      <c r="L72" s="167" t="s">
        <v>329</v>
      </c>
      <c r="M72" s="167" t="s">
        <v>330</v>
      </c>
      <c r="N72" s="167" t="s">
        <v>331</v>
      </c>
      <c r="O72" s="168">
        <v>44743</v>
      </c>
      <c r="P72" s="168">
        <v>44926</v>
      </c>
      <c r="Q72" s="28"/>
      <c r="R72" s="28"/>
      <c r="S72" s="171"/>
      <c r="T72" s="28"/>
      <c r="U72" s="28"/>
      <c r="V72" s="171"/>
      <c r="W72" s="28"/>
      <c r="X72" s="28"/>
      <c r="Y72" s="171"/>
      <c r="Z72" s="28"/>
      <c r="AA72" s="28"/>
      <c r="AB72" s="171"/>
      <c r="AC72" s="28"/>
      <c r="AD72" s="28"/>
      <c r="AE72" s="171"/>
      <c r="AF72" s="28"/>
      <c r="AG72" s="28"/>
      <c r="AH72" s="171"/>
      <c r="AI72" s="28">
        <v>0.16666666666666669</v>
      </c>
      <c r="AJ72" s="28"/>
      <c r="AK72" s="81"/>
      <c r="AL72" s="28">
        <v>0.16666666666666669</v>
      </c>
      <c r="AM72" s="28"/>
      <c r="AN72" s="76"/>
      <c r="AO72" s="28">
        <v>0.16666666666666669</v>
      </c>
      <c r="AP72" s="29"/>
      <c r="AQ72" s="76"/>
      <c r="AR72" s="28">
        <v>0.16666666666666669</v>
      </c>
      <c r="AS72" s="29"/>
      <c r="AT72" s="76"/>
      <c r="AU72" s="28">
        <v>0.16666666666666669</v>
      </c>
      <c r="AV72" s="29"/>
      <c r="AW72" s="76"/>
      <c r="AX72" s="28">
        <v>0.16666666666666669</v>
      </c>
      <c r="AY72" s="29"/>
      <c r="AZ72" s="85"/>
      <c r="BA72" s="36">
        <f t="shared" si="1"/>
        <v>0</v>
      </c>
      <c r="BB72" s="51"/>
    </row>
    <row r="73" spans="1:54" ht="188.25" customHeight="1" x14ac:dyDescent="0.2">
      <c r="A73" s="176" t="s">
        <v>94</v>
      </c>
      <c r="B73" s="175" t="s">
        <v>21</v>
      </c>
      <c r="C73" s="177" t="s">
        <v>26</v>
      </c>
      <c r="D73" s="177" t="s">
        <v>111</v>
      </c>
      <c r="E73" s="178" t="s">
        <v>51</v>
      </c>
      <c r="F73" s="177" t="s">
        <v>136</v>
      </c>
      <c r="G73" s="177" t="s">
        <v>57</v>
      </c>
      <c r="H73" s="177" t="s">
        <v>63</v>
      </c>
      <c r="I73" s="177" t="s">
        <v>317</v>
      </c>
      <c r="J73" s="177" t="s">
        <v>37</v>
      </c>
      <c r="K73" s="189" t="s">
        <v>332</v>
      </c>
      <c r="L73" s="189" t="s">
        <v>333</v>
      </c>
      <c r="M73" s="167" t="s">
        <v>334</v>
      </c>
      <c r="N73" s="167" t="s">
        <v>559</v>
      </c>
      <c r="O73" s="168">
        <v>44593</v>
      </c>
      <c r="P73" s="168">
        <v>44926</v>
      </c>
      <c r="Q73" s="28"/>
      <c r="R73" s="171"/>
      <c r="S73" s="171"/>
      <c r="T73" s="90">
        <v>9.0909090909090912E-2</v>
      </c>
      <c r="U73" s="90">
        <v>9.0899999999999995E-2</v>
      </c>
      <c r="V73" s="99" t="s">
        <v>638</v>
      </c>
      <c r="W73" s="90">
        <v>9.0909090909090912E-2</v>
      </c>
      <c r="X73" s="90">
        <v>9.0899999999999995E-2</v>
      </c>
      <c r="Y73" s="103" t="s">
        <v>691</v>
      </c>
      <c r="Z73" s="90">
        <v>9.0909090909090912E-2</v>
      </c>
      <c r="AA73" s="104">
        <v>9.0899999999999995E-2</v>
      </c>
      <c r="AB73" s="249" t="s">
        <v>792</v>
      </c>
      <c r="AC73" s="90">
        <v>9.0909090909090912E-2</v>
      </c>
      <c r="AD73" s="90">
        <v>9.0899999999999995E-2</v>
      </c>
      <c r="AE73" s="103" t="s">
        <v>840</v>
      </c>
      <c r="AF73" s="90">
        <v>9.0909090909090912E-2</v>
      </c>
      <c r="AG73" s="90">
        <v>9.0909090909090912E-2</v>
      </c>
      <c r="AH73" s="103" t="s">
        <v>964</v>
      </c>
      <c r="AI73" s="28">
        <v>9.0909090909090912E-2</v>
      </c>
      <c r="AJ73" s="28"/>
      <c r="AK73" s="81"/>
      <c r="AL73" s="28">
        <v>9.0909090909090912E-2</v>
      </c>
      <c r="AM73" s="28"/>
      <c r="AN73" s="76"/>
      <c r="AO73" s="28">
        <v>9.0909090909090912E-2</v>
      </c>
      <c r="AP73" s="29"/>
      <c r="AQ73" s="76"/>
      <c r="AR73" s="28">
        <v>9.0909090909090912E-2</v>
      </c>
      <c r="AS73" s="29"/>
      <c r="AT73" s="76"/>
      <c r="AU73" s="28">
        <v>9.0909090909090912E-2</v>
      </c>
      <c r="AV73" s="29"/>
      <c r="AW73" s="76"/>
      <c r="AX73" s="28">
        <v>9.0909090909090912E-2</v>
      </c>
      <c r="AY73" s="29"/>
      <c r="AZ73" s="85"/>
      <c r="BA73" s="36">
        <f t="shared" si="1"/>
        <v>0.45450909090909086</v>
      </c>
      <c r="BB73" s="51"/>
    </row>
    <row r="74" spans="1:54" ht="185.25" customHeight="1" x14ac:dyDescent="0.2">
      <c r="A74" s="176"/>
      <c r="B74" s="175"/>
      <c r="C74" s="177"/>
      <c r="D74" s="177"/>
      <c r="E74" s="178"/>
      <c r="F74" s="177"/>
      <c r="G74" s="177"/>
      <c r="H74" s="177"/>
      <c r="I74" s="177"/>
      <c r="J74" s="177"/>
      <c r="K74" s="189"/>
      <c r="L74" s="189"/>
      <c r="M74" s="167" t="s">
        <v>335</v>
      </c>
      <c r="N74" s="167" t="s">
        <v>336</v>
      </c>
      <c r="O74" s="168">
        <v>44562</v>
      </c>
      <c r="P74" s="168">
        <v>44803</v>
      </c>
      <c r="Q74" s="90">
        <v>0.11428571428571428</v>
      </c>
      <c r="R74" s="90">
        <v>0.11428571428571428</v>
      </c>
      <c r="S74" s="103" t="s">
        <v>628</v>
      </c>
      <c r="T74" s="90">
        <v>0.11428571428571428</v>
      </c>
      <c r="U74" s="90">
        <v>0.1142</v>
      </c>
      <c r="V74" s="99" t="s">
        <v>639</v>
      </c>
      <c r="W74" s="90">
        <v>0.11428571428571428</v>
      </c>
      <c r="X74" s="90">
        <v>0.1142</v>
      </c>
      <c r="Y74" s="103" t="s">
        <v>692</v>
      </c>
      <c r="Z74" s="90">
        <v>0.11428571428571428</v>
      </c>
      <c r="AA74" s="90">
        <v>0.1142</v>
      </c>
      <c r="AB74" s="103" t="s">
        <v>793</v>
      </c>
      <c r="AC74" s="90">
        <v>0.11428571428571428</v>
      </c>
      <c r="AD74" s="90">
        <v>0.1142</v>
      </c>
      <c r="AE74" s="103" t="s">
        <v>841</v>
      </c>
      <c r="AF74" s="90">
        <v>0.11428571428571428</v>
      </c>
      <c r="AG74" s="90">
        <v>0.11428571428571428</v>
      </c>
      <c r="AH74" s="99" t="s">
        <v>965</v>
      </c>
      <c r="AI74" s="28">
        <v>0.11428571428571428</v>
      </c>
      <c r="AJ74" s="28"/>
      <c r="AK74" s="81"/>
      <c r="AL74" s="28">
        <v>0.2</v>
      </c>
      <c r="AM74" s="28"/>
      <c r="AN74" s="76"/>
      <c r="AO74" s="28"/>
      <c r="AP74" s="29"/>
      <c r="AQ74" s="76"/>
      <c r="AR74" s="28"/>
      <c r="AS74" s="29"/>
      <c r="AT74" s="76"/>
      <c r="AU74" s="28"/>
      <c r="AV74" s="29"/>
      <c r="AW74" s="76"/>
      <c r="AX74" s="28"/>
      <c r="AY74" s="29"/>
      <c r="AZ74" s="85"/>
      <c r="BA74" s="36">
        <f t="shared" si="1"/>
        <v>0.68537142857142852</v>
      </c>
      <c r="BB74" s="51"/>
    </row>
    <row r="75" spans="1:54" ht="63.75" x14ac:dyDescent="0.2">
      <c r="A75" s="176"/>
      <c r="B75" s="175"/>
      <c r="C75" s="177"/>
      <c r="D75" s="177"/>
      <c r="E75" s="178"/>
      <c r="F75" s="177"/>
      <c r="G75" s="177"/>
      <c r="H75" s="177"/>
      <c r="I75" s="177"/>
      <c r="J75" s="177"/>
      <c r="K75" s="189"/>
      <c r="L75" s="189"/>
      <c r="M75" s="167" t="s">
        <v>337</v>
      </c>
      <c r="N75" s="167" t="s">
        <v>338</v>
      </c>
      <c r="O75" s="168">
        <v>44743</v>
      </c>
      <c r="P75" s="168">
        <v>44926</v>
      </c>
      <c r="Q75" s="28"/>
      <c r="R75" s="28"/>
      <c r="S75" s="171"/>
      <c r="T75" s="28"/>
      <c r="U75" s="28"/>
      <c r="V75" s="171"/>
      <c r="W75" s="28"/>
      <c r="X75" s="28"/>
      <c r="Y75" s="171"/>
      <c r="Z75" s="28"/>
      <c r="AA75" s="28"/>
      <c r="AB75" s="171"/>
      <c r="AC75" s="28"/>
      <c r="AD75" s="28"/>
      <c r="AE75" s="171"/>
      <c r="AF75" s="28"/>
      <c r="AG75" s="28"/>
      <c r="AH75" s="171"/>
      <c r="AI75" s="28">
        <v>0.16666666666666669</v>
      </c>
      <c r="AJ75" s="28"/>
      <c r="AK75" s="81"/>
      <c r="AL75" s="28">
        <v>0.16666666666666669</v>
      </c>
      <c r="AM75" s="28"/>
      <c r="AN75" s="76"/>
      <c r="AO75" s="28">
        <v>0.16666666666666669</v>
      </c>
      <c r="AP75" s="29"/>
      <c r="AQ75" s="76"/>
      <c r="AR75" s="28">
        <v>0.16666666666666669</v>
      </c>
      <c r="AS75" s="29"/>
      <c r="AT75" s="76"/>
      <c r="AU75" s="28">
        <v>0.16666666666666669</v>
      </c>
      <c r="AV75" s="29"/>
      <c r="AW75" s="76"/>
      <c r="AX75" s="28">
        <v>0.16666666666666669</v>
      </c>
      <c r="AY75" s="29"/>
      <c r="AZ75" s="85"/>
      <c r="BA75" s="36">
        <f t="shared" si="1"/>
        <v>0</v>
      </c>
      <c r="BB75" s="51"/>
    </row>
    <row r="76" spans="1:54" ht="38.25" x14ac:dyDescent="0.2">
      <c r="A76" s="176"/>
      <c r="B76" s="175"/>
      <c r="C76" s="177"/>
      <c r="D76" s="177"/>
      <c r="E76" s="178"/>
      <c r="F76" s="177"/>
      <c r="G76" s="177"/>
      <c r="H76" s="177"/>
      <c r="I76" s="177"/>
      <c r="J76" s="177"/>
      <c r="K76" s="189"/>
      <c r="L76" s="189"/>
      <c r="M76" s="73" t="s">
        <v>339</v>
      </c>
      <c r="N76" s="167" t="s">
        <v>340</v>
      </c>
      <c r="O76" s="168">
        <v>44743</v>
      </c>
      <c r="P76" s="168">
        <v>44926</v>
      </c>
      <c r="Q76" s="28"/>
      <c r="R76" s="28"/>
      <c r="S76" s="171"/>
      <c r="T76" s="28"/>
      <c r="U76" s="28"/>
      <c r="V76" s="171"/>
      <c r="W76" s="28"/>
      <c r="X76" s="28"/>
      <c r="Y76" s="171"/>
      <c r="Z76" s="28"/>
      <c r="AA76" s="28"/>
      <c r="AB76" s="171"/>
      <c r="AC76" s="28"/>
      <c r="AD76" s="28"/>
      <c r="AE76" s="171"/>
      <c r="AF76" s="28"/>
      <c r="AG76" s="28"/>
      <c r="AH76" s="171"/>
      <c r="AI76" s="28">
        <v>0.16666666666666669</v>
      </c>
      <c r="AJ76" s="28"/>
      <c r="AK76" s="81"/>
      <c r="AL76" s="28">
        <v>0.16666666666666669</v>
      </c>
      <c r="AM76" s="28"/>
      <c r="AN76" s="76"/>
      <c r="AO76" s="28">
        <v>0.16666666666666669</v>
      </c>
      <c r="AP76" s="29"/>
      <c r="AQ76" s="76"/>
      <c r="AR76" s="28">
        <v>0.16666666666666669</v>
      </c>
      <c r="AS76" s="29"/>
      <c r="AT76" s="76"/>
      <c r="AU76" s="28">
        <v>0.16666666666666669</v>
      </c>
      <c r="AV76" s="29"/>
      <c r="AW76" s="76"/>
      <c r="AX76" s="28">
        <v>0.16666666666666669</v>
      </c>
      <c r="AY76" s="29"/>
      <c r="AZ76" s="85"/>
      <c r="BA76" s="36">
        <f t="shared" si="1"/>
        <v>0</v>
      </c>
      <c r="BB76" s="51"/>
    </row>
    <row r="77" spans="1:54" ht="38.25" x14ac:dyDescent="0.2">
      <c r="A77" s="176"/>
      <c r="B77" s="175"/>
      <c r="C77" s="177"/>
      <c r="D77" s="177"/>
      <c r="E77" s="178"/>
      <c r="F77" s="177"/>
      <c r="G77" s="177"/>
      <c r="H77" s="177"/>
      <c r="I77" s="177"/>
      <c r="J77" s="177"/>
      <c r="K77" s="189"/>
      <c r="L77" s="189"/>
      <c r="M77" s="167" t="s">
        <v>341</v>
      </c>
      <c r="N77" s="167" t="s">
        <v>342</v>
      </c>
      <c r="O77" s="168">
        <v>44743</v>
      </c>
      <c r="P77" s="168">
        <v>44926</v>
      </c>
      <c r="Q77" s="28"/>
      <c r="R77" s="28"/>
      <c r="S77" s="171"/>
      <c r="T77" s="28"/>
      <c r="U77" s="28"/>
      <c r="V77" s="171"/>
      <c r="W77" s="28"/>
      <c r="X77" s="28"/>
      <c r="Y77" s="171"/>
      <c r="Z77" s="28"/>
      <c r="AA77" s="28"/>
      <c r="AB77" s="171"/>
      <c r="AC77" s="28"/>
      <c r="AD77" s="28"/>
      <c r="AE77" s="171"/>
      <c r="AF77" s="28"/>
      <c r="AG77" s="28"/>
      <c r="AH77" s="171"/>
      <c r="AI77" s="28">
        <v>0.16666666666666669</v>
      </c>
      <c r="AJ77" s="28"/>
      <c r="AK77" s="81"/>
      <c r="AL77" s="28">
        <v>0.16666666666666669</v>
      </c>
      <c r="AM77" s="28"/>
      <c r="AN77" s="76"/>
      <c r="AO77" s="28">
        <v>0.16666666666666669</v>
      </c>
      <c r="AP77" s="29"/>
      <c r="AQ77" s="76"/>
      <c r="AR77" s="28">
        <v>0.16666666666666669</v>
      </c>
      <c r="AS77" s="29"/>
      <c r="AT77" s="76"/>
      <c r="AU77" s="28">
        <v>0.16666666666666669</v>
      </c>
      <c r="AV77" s="29"/>
      <c r="AW77" s="76"/>
      <c r="AX77" s="28">
        <v>0.16666666666666669</v>
      </c>
      <c r="AY77" s="29"/>
      <c r="AZ77" s="85"/>
      <c r="BA77" s="36">
        <f t="shared" si="1"/>
        <v>0</v>
      </c>
      <c r="BB77" s="51"/>
    </row>
    <row r="78" spans="1:54" ht="51" x14ac:dyDescent="0.2">
      <c r="A78" s="176"/>
      <c r="B78" s="175"/>
      <c r="C78" s="177"/>
      <c r="D78" s="177"/>
      <c r="E78" s="178"/>
      <c r="F78" s="177"/>
      <c r="G78" s="177"/>
      <c r="H78" s="177"/>
      <c r="I78" s="177"/>
      <c r="J78" s="177"/>
      <c r="K78" s="189"/>
      <c r="L78" s="189"/>
      <c r="M78" s="167" t="s">
        <v>343</v>
      </c>
      <c r="N78" s="167" t="s">
        <v>560</v>
      </c>
      <c r="O78" s="168">
        <v>44621</v>
      </c>
      <c r="P78" s="168">
        <v>44926</v>
      </c>
      <c r="Q78" s="28"/>
      <c r="R78" s="28"/>
      <c r="S78" s="171"/>
      <c r="T78" s="28"/>
      <c r="U78" s="28"/>
      <c r="V78" s="171"/>
      <c r="W78" s="90">
        <v>0.25</v>
      </c>
      <c r="X78" s="90">
        <v>0.25</v>
      </c>
      <c r="Y78" s="103" t="s">
        <v>693</v>
      </c>
      <c r="Z78" s="28"/>
      <c r="AA78" s="28"/>
      <c r="AB78" s="171"/>
      <c r="AC78" s="28"/>
      <c r="AD78" s="28"/>
      <c r="AE78" s="171"/>
      <c r="AF78" s="90">
        <v>0.25</v>
      </c>
      <c r="AG78" s="90">
        <v>0.25</v>
      </c>
      <c r="AH78" s="103" t="s">
        <v>966</v>
      </c>
      <c r="AI78" s="28"/>
      <c r="AJ78" s="28"/>
      <c r="AK78" s="81"/>
      <c r="AL78" s="28"/>
      <c r="AM78" s="28"/>
      <c r="AN78" s="76"/>
      <c r="AO78" s="28">
        <v>0.25</v>
      </c>
      <c r="AP78" s="29"/>
      <c r="AQ78" s="76"/>
      <c r="AR78" s="28"/>
      <c r="AS78" s="29"/>
      <c r="AT78" s="76"/>
      <c r="AU78" s="28"/>
      <c r="AV78" s="29"/>
      <c r="AW78" s="76"/>
      <c r="AX78" s="28">
        <v>0.25</v>
      </c>
      <c r="AY78" s="29"/>
      <c r="AZ78" s="85"/>
      <c r="BA78" s="36">
        <f t="shared" si="1"/>
        <v>0.5</v>
      </c>
      <c r="BB78" s="51"/>
    </row>
    <row r="79" spans="1:54" ht="127.5" x14ac:dyDescent="0.2">
      <c r="A79" s="176" t="s">
        <v>94</v>
      </c>
      <c r="B79" s="175" t="s">
        <v>21</v>
      </c>
      <c r="C79" s="177" t="s">
        <v>26</v>
      </c>
      <c r="D79" s="177" t="s">
        <v>111</v>
      </c>
      <c r="E79" s="178" t="s">
        <v>51</v>
      </c>
      <c r="F79" s="177" t="s">
        <v>136</v>
      </c>
      <c r="G79" s="177" t="s">
        <v>57</v>
      </c>
      <c r="H79" s="177" t="s">
        <v>63</v>
      </c>
      <c r="I79" s="177" t="s">
        <v>317</v>
      </c>
      <c r="J79" s="177" t="s">
        <v>37</v>
      </c>
      <c r="K79" s="189" t="s">
        <v>344</v>
      </c>
      <c r="L79" s="189" t="s">
        <v>345</v>
      </c>
      <c r="M79" s="167" t="s">
        <v>346</v>
      </c>
      <c r="N79" s="167" t="s">
        <v>347</v>
      </c>
      <c r="O79" s="168">
        <v>44621</v>
      </c>
      <c r="P79" s="168">
        <v>44926</v>
      </c>
      <c r="Q79" s="28"/>
      <c r="R79" s="28"/>
      <c r="S79" s="171"/>
      <c r="T79" s="28"/>
      <c r="U79" s="28"/>
      <c r="V79" s="171"/>
      <c r="W79" s="90">
        <v>0.25</v>
      </c>
      <c r="X79" s="90">
        <v>0.25</v>
      </c>
      <c r="Y79" s="103" t="s">
        <v>694</v>
      </c>
      <c r="Z79" s="28"/>
      <c r="AA79" s="28"/>
      <c r="AB79" s="171"/>
      <c r="AC79" s="28"/>
      <c r="AD79" s="28"/>
      <c r="AE79" s="171"/>
      <c r="AF79" s="90">
        <v>0.25</v>
      </c>
      <c r="AG79" s="90">
        <v>0.25</v>
      </c>
      <c r="AH79" s="103" t="s">
        <v>921</v>
      </c>
      <c r="AI79" s="28"/>
      <c r="AJ79" s="28"/>
      <c r="AK79" s="81"/>
      <c r="AL79" s="28"/>
      <c r="AM79" s="28"/>
      <c r="AN79" s="76"/>
      <c r="AO79" s="28">
        <v>0.25</v>
      </c>
      <c r="AP79" s="29"/>
      <c r="AQ79" s="76"/>
      <c r="AR79" s="28"/>
      <c r="AS79" s="29"/>
      <c r="AT79" s="76"/>
      <c r="AU79" s="28"/>
      <c r="AV79" s="29"/>
      <c r="AW79" s="76"/>
      <c r="AX79" s="28">
        <v>0.25</v>
      </c>
      <c r="AY79" s="29"/>
      <c r="AZ79" s="85"/>
      <c r="BA79" s="36">
        <f t="shared" si="1"/>
        <v>0.5</v>
      </c>
      <c r="BB79" s="51"/>
    </row>
    <row r="80" spans="1:54" ht="114.75" x14ac:dyDescent="0.2">
      <c r="A80" s="176"/>
      <c r="B80" s="175"/>
      <c r="C80" s="177"/>
      <c r="D80" s="177"/>
      <c r="E80" s="178"/>
      <c r="F80" s="177"/>
      <c r="G80" s="177"/>
      <c r="H80" s="177"/>
      <c r="I80" s="177"/>
      <c r="J80" s="177"/>
      <c r="K80" s="189"/>
      <c r="L80" s="189"/>
      <c r="M80" s="167" t="s">
        <v>348</v>
      </c>
      <c r="N80" s="167" t="s">
        <v>349</v>
      </c>
      <c r="O80" s="168">
        <v>44621</v>
      </c>
      <c r="P80" s="168">
        <v>44926</v>
      </c>
      <c r="Q80" s="28"/>
      <c r="R80" s="28"/>
      <c r="S80" s="171"/>
      <c r="T80" s="28"/>
      <c r="U80" s="28"/>
      <c r="V80" s="171"/>
      <c r="W80" s="90">
        <v>0.25</v>
      </c>
      <c r="X80" s="90">
        <v>0.25</v>
      </c>
      <c r="Y80" s="103" t="s">
        <v>695</v>
      </c>
      <c r="Z80" s="28"/>
      <c r="AA80" s="28"/>
      <c r="AB80" s="171"/>
      <c r="AC80" s="28"/>
      <c r="AD80" s="28"/>
      <c r="AE80" s="171"/>
      <c r="AF80" s="90">
        <v>0.25</v>
      </c>
      <c r="AG80" s="90">
        <v>0.25</v>
      </c>
      <c r="AH80" s="103" t="s">
        <v>922</v>
      </c>
      <c r="AI80" s="28"/>
      <c r="AJ80" s="28"/>
      <c r="AK80" s="81"/>
      <c r="AL80" s="28"/>
      <c r="AM80" s="28"/>
      <c r="AN80" s="76"/>
      <c r="AO80" s="28">
        <v>0.25</v>
      </c>
      <c r="AP80" s="29"/>
      <c r="AQ80" s="76"/>
      <c r="AR80" s="28"/>
      <c r="AS80" s="29"/>
      <c r="AT80" s="76"/>
      <c r="AU80" s="28"/>
      <c r="AV80" s="29"/>
      <c r="AW80" s="76"/>
      <c r="AX80" s="28">
        <v>0.25</v>
      </c>
      <c r="AY80" s="29"/>
      <c r="AZ80" s="85"/>
      <c r="BA80" s="36">
        <f t="shared" si="1"/>
        <v>0.5</v>
      </c>
      <c r="BB80" s="51"/>
    </row>
    <row r="81" spans="1:54" ht="114.75" x14ac:dyDescent="0.2">
      <c r="A81" s="176" t="s">
        <v>94</v>
      </c>
      <c r="B81" s="175" t="s">
        <v>21</v>
      </c>
      <c r="C81" s="177" t="s">
        <v>26</v>
      </c>
      <c r="D81" s="177" t="s">
        <v>111</v>
      </c>
      <c r="E81" s="178" t="s">
        <v>51</v>
      </c>
      <c r="F81" s="177" t="s">
        <v>138</v>
      </c>
      <c r="G81" s="177" t="s">
        <v>57</v>
      </c>
      <c r="H81" s="177" t="s">
        <v>63</v>
      </c>
      <c r="I81" s="177" t="s">
        <v>317</v>
      </c>
      <c r="J81" s="177" t="s">
        <v>37</v>
      </c>
      <c r="K81" s="189" t="s">
        <v>350</v>
      </c>
      <c r="L81" s="189" t="s">
        <v>351</v>
      </c>
      <c r="M81" s="167" t="s">
        <v>561</v>
      </c>
      <c r="N81" s="167" t="s">
        <v>562</v>
      </c>
      <c r="O81" s="168">
        <v>44593</v>
      </c>
      <c r="P81" s="168">
        <v>44926</v>
      </c>
      <c r="Q81" s="28"/>
      <c r="R81" s="28"/>
      <c r="S81" s="171"/>
      <c r="T81" s="100">
        <v>0.125</v>
      </c>
      <c r="U81" s="100">
        <v>0.125</v>
      </c>
      <c r="V81" s="103" t="s">
        <v>640</v>
      </c>
      <c r="W81" s="90">
        <v>0.125</v>
      </c>
      <c r="X81" s="90">
        <v>0.125</v>
      </c>
      <c r="Y81" s="103" t="s">
        <v>696</v>
      </c>
      <c r="Z81" s="90">
        <v>0.125</v>
      </c>
      <c r="AA81" s="256">
        <v>7.0000000000000007E-2</v>
      </c>
      <c r="AB81" s="237" t="s">
        <v>963</v>
      </c>
      <c r="AC81" s="90">
        <v>0.125</v>
      </c>
      <c r="AD81" s="90">
        <v>0.1</v>
      </c>
      <c r="AE81" s="103" t="s">
        <v>843</v>
      </c>
      <c r="AF81" s="90">
        <v>0.125</v>
      </c>
      <c r="AG81" s="90">
        <v>0.13</v>
      </c>
      <c r="AH81" s="93" t="s">
        <v>969</v>
      </c>
      <c r="AI81" s="28">
        <v>0.125</v>
      </c>
      <c r="AJ81" s="28"/>
      <c r="AK81" s="81"/>
      <c r="AL81" s="28">
        <v>0.125</v>
      </c>
      <c r="AM81" s="28"/>
      <c r="AN81" s="76"/>
      <c r="AO81" s="28">
        <v>0.125</v>
      </c>
      <c r="AP81" s="28"/>
      <c r="AQ81" s="76"/>
      <c r="AR81" s="29"/>
      <c r="AS81" s="29"/>
      <c r="AT81" s="76"/>
      <c r="AU81" s="29"/>
      <c r="AV81" s="29"/>
      <c r="AW81" s="76"/>
      <c r="AX81" s="28"/>
      <c r="AY81" s="29"/>
      <c r="AZ81" s="85"/>
      <c r="BA81" s="36">
        <f t="shared" si="1"/>
        <v>0.55000000000000004</v>
      </c>
      <c r="BB81" s="51"/>
    </row>
    <row r="82" spans="1:54" ht="78.75" customHeight="1" x14ac:dyDescent="0.2">
      <c r="A82" s="176"/>
      <c r="B82" s="175"/>
      <c r="C82" s="177"/>
      <c r="D82" s="177"/>
      <c r="E82" s="178"/>
      <c r="F82" s="177"/>
      <c r="G82" s="177"/>
      <c r="H82" s="177"/>
      <c r="I82" s="177"/>
      <c r="J82" s="177"/>
      <c r="K82" s="189"/>
      <c r="L82" s="189"/>
      <c r="M82" s="167" t="s">
        <v>352</v>
      </c>
      <c r="N82" s="167" t="s">
        <v>353</v>
      </c>
      <c r="O82" s="168">
        <v>44621</v>
      </c>
      <c r="P82" s="168">
        <v>44834</v>
      </c>
      <c r="Q82" s="28"/>
      <c r="R82" s="28"/>
      <c r="S82" s="171"/>
      <c r="T82" s="28"/>
      <c r="U82" s="28"/>
      <c r="V82" s="171"/>
      <c r="W82" s="90">
        <v>0.05</v>
      </c>
      <c r="X82" s="90">
        <v>0.05</v>
      </c>
      <c r="Y82" s="103" t="s">
        <v>697</v>
      </c>
      <c r="Z82" s="90">
        <v>0.05</v>
      </c>
      <c r="AA82" s="256">
        <v>0.03</v>
      </c>
      <c r="AB82" s="237" t="s">
        <v>794</v>
      </c>
      <c r="AC82" s="90">
        <v>0.05</v>
      </c>
      <c r="AD82" s="90">
        <v>0.03</v>
      </c>
      <c r="AE82" s="99" t="s">
        <v>842</v>
      </c>
      <c r="AF82" s="90">
        <v>0.05</v>
      </c>
      <c r="AG82" s="90">
        <v>0.05</v>
      </c>
      <c r="AH82" s="93" t="s">
        <v>970</v>
      </c>
      <c r="AI82" s="28">
        <v>0.05</v>
      </c>
      <c r="AJ82" s="28"/>
      <c r="AK82" s="81"/>
      <c r="AL82" s="28">
        <v>0.05</v>
      </c>
      <c r="AM82" s="28"/>
      <c r="AN82" s="76"/>
      <c r="AO82" s="28">
        <v>0.7</v>
      </c>
      <c r="AP82" s="28"/>
      <c r="AQ82" s="76"/>
      <c r="AR82" s="29"/>
      <c r="AS82" s="29"/>
      <c r="AT82" s="76"/>
      <c r="AU82" s="29"/>
      <c r="AV82" s="29"/>
      <c r="AW82" s="76"/>
      <c r="AX82" s="28"/>
      <c r="AY82" s="29"/>
      <c r="AZ82" s="85"/>
      <c r="BA82" s="36">
        <f t="shared" si="1"/>
        <v>0.16</v>
      </c>
      <c r="BB82" s="51"/>
    </row>
    <row r="83" spans="1:54" ht="114.75" x14ac:dyDescent="0.2">
      <c r="A83" s="158" t="s">
        <v>94</v>
      </c>
      <c r="B83" s="159" t="s">
        <v>21</v>
      </c>
      <c r="C83" s="160" t="s">
        <v>26</v>
      </c>
      <c r="D83" s="160" t="s">
        <v>111</v>
      </c>
      <c r="E83" s="164" t="s">
        <v>51</v>
      </c>
      <c r="F83" s="160" t="s">
        <v>136</v>
      </c>
      <c r="G83" s="160" t="s">
        <v>57</v>
      </c>
      <c r="H83" s="160" t="s">
        <v>63</v>
      </c>
      <c r="I83" s="171" t="s">
        <v>37</v>
      </c>
      <c r="J83" s="160" t="s">
        <v>37</v>
      </c>
      <c r="K83" s="167" t="s">
        <v>354</v>
      </c>
      <c r="L83" s="167" t="s">
        <v>355</v>
      </c>
      <c r="M83" s="167" t="s">
        <v>563</v>
      </c>
      <c r="N83" s="167" t="s">
        <v>356</v>
      </c>
      <c r="O83" s="168">
        <v>44652</v>
      </c>
      <c r="P83" s="168">
        <v>44926</v>
      </c>
      <c r="Q83" s="28"/>
      <c r="R83" s="28"/>
      <c r="S83" s="171"/>
      <c r="T83" s="28"/>
      <c r="U83" s="28"/>
      <c r="V83" s="171"/>
      <c r="W83" s="28"/>
      <c r="X83" s="28"/>
      <c r="Y83" s="171"/>
      <c r="Z83" s="90">
        <v>0.1111111111111111</v>
      </c>
      <c r="AA83" s="256">
        <v>0.05</v>
      </c>
      <c r="AB83" s="103" t="s">
        <v>795</v>
      </c>
      <c r="AC83" s="90">
        <v>0.1111111111111111</v>
      </c>
      <c r="AD83" s="90">
        <v>0.05</v>
      </c>
      <c r="AE83" s="99" t="s">
        <v>844</v>
      </c>
      <c r="AF83" s="90">
        <v>0.1111111111111111</v>
      </c>
      <c r="AG83" s="90">
        <v>0.05</v>
      </c>
      <c r="AH83" s="93" t="s">
        <v>971</v>
      </c>
      <c r="AI83" s="28">
        <v>0.1111111111111111</v>
      </c>
      <c r="AJ83" s="28"/>
      <c r="AK83" s="81"/>
      <c r="AL83" s="28">
        <v>0.1111111111111111</v>
      </c>
      <c r="AM83" s="28"/>
      <c r="AN83" s="76"/>
      <c r="AO83" s="28">
        <v>0.1111111111111111</v>
      </c>
      <c r="AP83" s="29"/>
      <c r="AQ83" s="76"/>
      <c r="AR83" s="28">
        <v>0.1111111111111111</v>
      </c>
      <c r="AS83" s="29"/>
      <c r="AT83" s="76"/>
      <c r="AU83" s="28">
        <v>0.1111111111111111</v>
      </c>
      <c r="AV83" s="29"/>
      <c r="AW83" s="76"/>
      <c r="AX83" s="28">
        <v>0.1111111111111111</v>
      </c>
      <c r="AY83" s="29"/>
      <c r="AZ83" s="85"/>
      <c r="BA83" s="36">
        <f t="shared" si="1"/>
        <v>0.15000000000000002</v>
      </c>
      <c r="BB83" s="51"/>
    </row>
    <row r="84" spans="1:54" ht="114.75" x14ac:dyDescent="0.2">
      <c r="A84" s="158" t="s">
        <v>94</v>
      </c>
      <c r="B84" s="159" t="s">
        <v>21</v>
      </c>
      <c r="C84" s="160" t="s">
        <v>26</v>
      </c>
      <c r="D84" s="160" t="s">
        <v>111</v>
      </c>
      <c r="E84" s="164" t="s">
        <v>51</v>
      </c>
      <c r="F84" s="160" t="s">
        <v>136</v>
      </c>
      <c r="G84" s="160" t="s">
        <v>57</v>
      </c>
      <c r="H84" s="160" t="s">
        <v>63</v>
      </c>
      <c r="I84" s="171" t="s">
        <v>317</v>
      </c>
      <c r="J84" s="160" t="s">
        <v>37</v>
      </c>
      <c r="K84" s="167" t="s">
        <v>357</v>
      </c>
      <c r="L84" s="167" t="s">
        <v>358</v>
      </c>
      <c r="M84" s="167" t="s">
        <v>359</v>
      </c>
      <c r="N84" s="167" t="s">
        <v>360</v>
      </c>
      <c r="O84" s="168">
        <v>44774</v>
      </c>
      <c r="P84" s="168">
        <v>44926</v>
      </c>
      <c r="Q84" s="28"/>
      <c r="R84" s="28"/>
      <c r="S84" s="171"/>
      <c r="T84" s="28"/>
      <c r="U84" s="28"/>
      <c r="V84" s="171"/>
      <c r="W84" s="28"/>
      <c r="X84" s="28"/>
      <c r="Y84" s="171"/>
      <c r="Z84" s="28"/>
      <c r="AA84" s="28"/>
      <c r="AB84" s="171"/>
      <c r="AC84" s="28"/>
      <c r="AD84" s="28"/>
      <c r="AE84" s="171"/>
      <c r="AF84" s="28"/>
      <c r="AG84" s="28"/>
      <c r="AH84" s="171"/>
      <c r="AI84" s="28"/>
      <c r="AJ84" s="28"/>
      <c r="AK84" s="81"/>
      <c r="AL84" s="28">
        <v>0.25</v>
      </c>
      <c r="AM84" s="28"/>
      <c r="AN84" s="76"/>
      <c r="AO84" s="28">
        <v>0.25</v>
      </c>
      <c r="AP84" s="29"/>
      <c r="AQ84" s="76"/>
      <c r="AR84" s="28">
        <v>0.25</v>
      </c>
      <c r="AS84" s="29"/>
      <c r="AT84" s="76"/>
      <c r="AU84" s="28">
        <v>0.25</v>
      </c>
      <c r="AV84" s="29"/>
      <c r="AW84" s="76"/>
      <c r="AX84" s="28"/>
      <c r="AY84" s="29"/>
      <c r="AZ84" s="85"/>
      <c r="BA84" s="36">
        <f t="shared" si="1"/>
        <v>0</v>
      </c>
      <c r="BB84" s="51"/>
    </row>
    <row r="85" spans="1:54" ht="114.75" x14ac:dyDescent="0.2">
      <c r="A85" s="158" t="s">
        <v>94</v>
      </c>
      <c r="B85" s="159" t="s">
        <v>21</v>
      </c>
      <c r="C85" s="160" t="s">
        <v>26</v>
      </c>
      <c r="D85" s="160" t="s">
        <v>111</v>
      </c>
      <c r="E85" s="164" t="s">
        <v>51</v>
      </c>
      <c r="F85" s="160" t="s">
        <v>136</v>
      </c>
      <c r="G85" s="160" t="s">
        <v>57</v>
      </c>
      <c r="H85" s="160" t="s">
        <v>63</v>
      </c>
      <c r="I85" s="171" t="s">
        <v>317</v>
      </c>
      <c r="J85" s="160" t="s">
        <v>361</v>
      </c>
      <c r="K85" s="167" t="s">
        <v>362</v>
      </c>
      <c r="L85" s="167" t="s">
        <v>363</v>
      </c>
      <c r="M85" s="167" t="s">
        <v>364</v>
      </c>
      <c r="N85" s="167" t="s">
        <v>365</v>
      </c>
      <c r="O85" s="168">
        <v>44652</v>
      </c>
      <c r="P85" s="168">
        <v>44926</v>
      </c>
      <c r="Q85" s="28"/>
      <c r="R85" s="28"/>
      <c r="S85" s="171"/>
      <c r="T85" s="28"/>
      <c r="U85" s="28"/>
      <c r="V85" s="171"/>
      <c r="W85" s="28"/>
      <c r="X85" s="28"/>
      <c r="Y85" s="171"/>
      <c r="Z85" s="90">
        <v>0.1111111111111111</v>
      </c>
      <c r="AA85" s="256">
        <v>0.05</v>
      </c>
      <c r="AB85" s="103" t="s">
        <v>796</v>
      </c>
      <c r="AC85" s="90">
        <v>0.1111111111111111</v>
      </c>
      <c r="AD85" s="90">
        <v>0.1</v>
      </c>
      <c r="AE85" s="103" t="s">
        <v>845</v>
      </c>
      <c r="AF85" s="90">
        <v>0.1111111111111111</v>
      </c>
      <c r="AG85" s="90">
        <v>0.182</v>
      </c>
      <c r="AH85" s="103" t="s">
        <v>923</v>
      </c>
      <c r="AI85" s="28">
        <v>0.1111111111111111</v>
      </c>
      <c r="AJ85" s="28"/>
      <c r="AK85" s="81"/>
      <c r="AL85" s="28">
        <v>0.1111111111111111</v>
      </c>
      <c r="AM85" s="28"/>
      <c r="AN85" s="76"/>
      <c r="AO85" s="28">
        <v>0.1111111111111111</v>
      </c>
      <c r="AP85" s="29"/>
      <c r="AQ85" s="76"/>
      <c r="AR85" s="28">
        <v>0.1111111111111111</v>
      </c>
      <c r="AS85" s="29"/>
      <c r="AT85" s="76"/>
      <c r="AU85" s="28">
        <v>0.1111111111111111</v>
      </c>
      <c r="AV85" s="29"/>
      <c r="AW85" s="76"/>
      <c r="AX85" s="28">
        <v>0.1111111111111111</v>
      </c>
      <c r="AY85" s="29"/>
      <c r="AZ85" s="85"/>
      <c r="BA85" s="36">
        <f t="shared" si="1"/>
        <v>0.33200000000000002</v>
      </c>
      <c r="BB85" s="51"/>
    </row>
    <row r="86" spans="1:54" ht="63.75" customHeight="1" x14ac:dyDescent="0.2">
      <c r="A86" s="176" t="s">
        <v>94</v>
      </c>
      <c r="B86" s="175" t="s">
        <v>21</v>
      </c>
      <c r="C86" s="177" t="s">
        <v>26</v>
      </c>
      <c r="D86" s="177" t="s">
        <v>116</v>
      </c>
      <c r="E86" s="178" t="s">
        <v>51</v>
      </c>
      <c r="F86" s="177" t="s">
        <v>136</v>
      </c>
      <c r="G86" s="177" t="s">
        <v>57</v>
      </c>
      <c r="H86" s="177" t="s">
        <v>63</v>
      </c>
      <c r="I86" s="177" t="s">
        <v>317</v>
      </c>
      <c r="J86" s="177" t="s">
        <v>37</v>
      </c>
      <c r="K86" s="189" t="s">
        <v>366</v>
      </c>
      <c r="L86" s="189" t="s">
        <v>564</v>
      </c>
      <c r="M86" s="167" t="s">
        <v>367</v>
      </c>
      <c r="N86" s="167" t="s">
        <v>368</v>
      </c>
      <c r="O86" s="168">
        <v>44593</v>
      </c>
      <c r="P86" s="168">
        <v>44834</v>
      </c>
      <c r="Q86" s="28"/>
      <c r="R86" s="160"/>
      <c r="S86" s="171"/>
      <c r="T86" s="90">
        <v>0.125</v>
      </c>
      <c r="U86" s="90">
        <v>0.125</v>
      </c>
      <c r="V86" s="99" t="s">
        <v>641</v>
      </c>
      <c r="W86" s="90">
        <v>0.125</v>
      </c>
      <c r="X86" s="90">
        <v>0.125</v>
      </c>
      <c r="Y86" s="103" t="s">
        <v>728</v>
      </c>
      <c r="Z86" s="90">
        <v>0.125</v>
      </c>
      <c r="AA86" s="90">
        <v>0.125</v>
      </c>
      <c r="AB86" s="103" t="s">
        <v>797</v>
      </c>
      <c r="AC86" s="90">
        <v>0.125</v>
      </c>
      <c r="AD86" s="90">
        <v>0.125</v>
      </c>
      <c r="AE86" s="103" t="s">
        <v>846</v>
      </c>
      <c r="AF86" s="90">
        <v>0.125</v>
      </c>
      <c r="AG86" s="90">
        <v>0.125</v>
      </c>
      <c r="AH86" s="103" t="s">
        <v>924</v>
      </c>
      <c r="AI86" s="28">
        <v>0.125</v>
      </c>
      <c r="AJ86" s="28"/>
      <c r="AK86" s="81"/>
      <c r="AL86" s="28">
        <v>0.125</v>
      </c>
      <c r="AM86" s="28"/>
      <c r="AN86" s="76"/>
      <c r="AO86" s="28">
        <v>0.125</v>
      </c>
      <c r="AP86" s="28"/>
      <c r="AQ86" s="76"/>
      <c r="AR86" s="28"/>
      <c r="AS86" s="29"/>
      <c r="AT86" s="76"/>
      <c r="AU86" s="29"/>
      <c r="AV86" s="29"/>
      <c r="AW86" s="76"/>
      <c r="AX86" s="28"/>
      <c r="AY86" s="29"/>
      <c r="AZ86" s="85"/>
      <c r="BA86" s="36">
        <f t="shared" si="1"/>
        <v>0.625</v>
      </c>
      <c r="BB86" s="51"/>
    </row>
    <row r="87" spans="1:54" ht="38.25" x14ac:dyDescent="0.2">
      <c r="A87" s="176"/>
      <c r="B87" s="175"/>
      <c r="C87" s="177"/>
      <c r="D87" s="177"/>
      <c r="E87" s="178"/>
      <c r="F87" s="177"/>
      <c r="G87" s="177"/>
      <c r="H87" s="177"/>
      <c r="I87" s="177"/>
      <c r="J87" s="177"/>
      <c r="K87" s="189"/>
      <c r="L87" s="189"/>
      <c r="M87" s="167" t="s">
        <v>369</v>
      </c>
      <c r="N87" s="167" t="s">
        <v>370</v>
      </c>
      <c r="O87" s="168">
        <v>44713</v>
      </c>
      <c r="P87" s="168">
        <v>44834</v>
      </c>
      <c r="Q87" s="28"/>
      <c r="R87" s="160"/>
      <c r="S87" s="171"/>
      <c r="T87" s="28"/>
      <c r="U87" s="28"/>
      <c r="V87" s="171"/>
      <c r="W87" s="28"/>
      <c r="X87" s="28"/>
      <c r="Y87" s="171"/>
      <c r="Z87" s="28"/>
      <c r="AA87" s="28"/>
      <c r="AB87" s="171"/>
      <c r="AC87" s="28"/>
      <c r="AD87" s="28"/>
      <c r="AE87" s="171"/>
      <c r="AF87" s="90">
        <v>0.25</v>
      </c>
      <c r="AG87" s="90">
        <v>0.25</v>
      </c>
      <c r="AH87" s="103" t="s">
        <v>925</v>
      </c>
      <c r="AI87" s="28">
        <v>0.25</v>
      </c>
      <c r="AJ87" s="28"/>
      <c r="AK87" s="81"/>
      <c r="AL87" s="28">
        <v>0.25</v>
      </c>
      <c r="AM87" s="28"/>
      <c r="AN87" s="76"/>
      <c r="AO87" s="28">
        <v>0.25</v>
      </c>
      <c r="AP87" s="28"/>
      <c r="AQ87" s="76"/>
      <c r="AR87" s="29"/>
      <c r="AS87" s="29"/>
      <c r="AT87" s="76"/>
      <c r="AU87" s="29"/>
      <c r="AV87" s="29"/>
      <c r="AW87" s="76"/>
      <c r="AX87" s="28"/>
      <c r="AY87" s="29"/>
      <c r="AZ87" s="85"/>
      <c r="BA87" s="36">
        <f t="shared" si="1"/>
        <v>0.25</v>
      </c>
      <c r="BB87" s="51"/>
    </row>
    <row r="88" spans="1:54" ht="51" x14ac:dyDescent="0.2">
      <c r="A88" s="176"/>
      <c r="B88" s="175"/>
      <c r="C88" s="177"/>
      <c r="D88" s="177"/>
      <c r="E88" s="178"/>
      <c r="F88" s="177"/>
      <c r="G88" s="177"/>
      <c r="H88" s="177"/>
      <c r="I88" s="177"/>
      <c r="J88" s="177"/>
      <c r="K88" s="189"/>
      <c r="L88" s="189"/>
      <c r="M88" s="167" t="s">
        <v>371</v>
      </c>
      <c r="N88" s="167" t="s">
        <v>372</v>
      </c>
      <c r="O88" s="168">
        <v>44593</v>
      </c>
      <c r="P88" s="168">
        <v>44711</v>
      </c>
      <c r="Q88" s="28"/>
      <c r="R88" s="160"/>
      <c r="S88" s="171"/>
      <c r="T88" s="90">
        <v>0.25</v>
      </c>
      <c r="U88" s="90">
        <v>0.25</v>
      </c>
      <c r="V88" s="99" t="s">
        <v>642</v>
      </c>
      <c r="W88" s="90">
        <v>0.25</v>
      </c>
      <c r="X88" s="90">
        <v>0.25</v>
      </c>
      <c r="Y88" s="103" t="s">
        <v>698</v>
      </c>
      <c r="Z88" s="90">
        <v>0.25</v>
      </c>
      <c r="AA88" s="90">
        <v>0.25</v>
      </c>
      <c r="AB88" s="103" t="s">
        <v>798</v>
      </c>
      <c r="AC88" s="90">
        <v>0.25</v>
      </c>
      <c r="AD88" s="104">
        <v>0.1</v>
      </c>
      <c r="AE88" s="249" t="s">
        <v>960</v>
      </c>
      <c r="AF88" s="28"/>
      <c r="AG88" s="104">
        <v>0.15</v>
      </c>
      <c r="AH88" s="107" t="s">
        <v>961</v>
      </c>
      <c r="AI88" s="28"/>
      <c r="AJ88" s="28"/>
      <c r="AK88" s="81"/>
      <c r="AL88" s="28"/>
      <c r="AM88" s="28"/>
      <c r="AN88" s="76"/>
      <c r="AO88" s="28"/>
      <c r="AP88" s="28"/>
      <c r="AQ88" s="76"/>
      <c r="AR88" s="29"/>
      <c r="AS88" s="29"/>
      <c r="AT88" s="76"/>
      <c r="AU88" s="29"/>
      <c r="AV88" s="29"/>
      <c r="AW88" s="76"/>
      <c r="AX88" s="28"/>
      <c r="AY88" s="29"/>
      <c r="AZ88" s="85"/>
      <c r="BA88" s="36">
        <f t="shared" si="1"/>
        <v>1</v>
      </c>
      <c r="BB88" s="51"/>
    </row>
    <row r="89" spans="1:54" ht="114.75" x14ac:dyDescent="0.2">
      <c r="A89" s="158" t="s">
        <v>94</v>
      </c>
      <c r="B89" s="159" t="s">
        <v>21</v>
      </c>
      <c r="C89" s="160" t="s">
        <v>26</v>
      </c>
      <c r="D89" s="160" t="s">
        <v>111</v>
      </c>
      <c r="E89" s="164" t="s">
        <v>51</v>
      </c>
      <c r="F89" s="160" t="s">
        <v>138</v>
      </c>
      <c r="G89" s="160" t="s">
        <v>57</v>
      </c>
      <c r="H89" s="160" t="s">
        <v>63</v>
      </c>
      <c r="I89" s="160" t="s">
        <v>317</v>
      </c>
      <c r="J89" s="160" t="s">
        <v>37</v>
      </c>
      <c r="K89" s="167" t="s">
        <v>373</v>
      </c>
      <c r="L89" s="167" t="s">
        <v>374</v>
      </c>
      <c r="M89" s="167" t="s">
        <v>375</v>
      </c>
      <c r="N89" s="167" t="s">
        <v>376</v>
      </c>
      <c r="O89" s="168">
        <v>44713</v>
      </c>
      <c r="P89" s="168">
        <v>44834</v>
      </c>
      <c r="Q89" s="28"/>
      <c r="R89" s="160"/>
      <c r="S89" s="171"/>
      <c r="T89" s="28"/>
      <c r="U89" s="28"/>
      <c r="V89" s="171"/>
      <c r="W89" s="28"/>
      <c r="X89" s="28"/>
      <c r="Y89" s="171"/>
      <c r="Z89" s="28"/>
      <c r="AA89" s="28"/>
      <c r="AB89" s="171"/>
      <c r="AC89" s="28"/>
      <c r="AD89" s="28"/>
      <c r="AE89" s="171"/>
      <c r="AF89" s="90">
        <v>0.25</v>
      </c>
      <c r="AG89" s="90">
        <v>0.25</v>
      </c>
      <c r="AH89" s="103" t="s">
        <v>926</v>
      </c>
      <c r="AI89" s="28">
        <v>0.25</v>
      </c>
      <c r="AJ89" s="28"/>
      <c r="AK89" s="81"/>
      <c r="AL89" s="28">
        <v>0.25</v>
      </c>
      <c r="AM89" s="28"/>
      <c r="AN89" s="76"/>
      <c r="AO89" s="28">
        <v>0.25</v>
      </c>
      <c r="AP89" s="28"/>
      <c r="AQ89" s="76"/>
      <c r="AR89" s="29"/>
      <c r="AS89" s="29"/>
      <c r="AT89" s="76"/>
      <c r="AU89" s="29"/>
      <c r="AV89" s="29"/>
      <c r="AW89" s="76"/>
      <c r="AX89" s="28"/>
      <c r="AY89" s="29"/>
      <c r="AZ89" s="85"/>
      <c r="BA89" s="36">
        <f t="shared" si="1"/>
        <v>0.25</v>
      </c>
      <c r="BB89" s="51"/>
    </row>
    <row r="90" spans="1:54" ht="76.5" x14ac:dyDescent="0.2">
      <c r="A90" s="158" t="s">
        <v>94</v>
      </c>
      <c r="B90" s="159" t="s">
        <v>21</v>
      </c>
      <c r="C90" s="160" t="s">
        <v>26</v>
      </c>
      <c r="D90" s="160" t="s">
        <v>111</v>
      </c>
      <c r="E90" s="164" t="s">
        <v>51</v>
      </c>
      <c r="F90" s="160" t="s">
        <v>136</v>
      </c>
      <c r="G90" s="160" t="s">
        <v>57</v>
      </c>
      <c r="H90" s="160" t="s">
        <v>75</v>
      </c>
      <c r="I90" s="160"/>
      <c r="J90" s="160" t="s">
        <v>37</v>
      </c>
      <c r="K90" s="167" t="s">
        <v>377</v>
      </c>
      <c r="L90" s="167" t="s">
        <v>378</v>
      </c>
      <c r="M90" s="167" t="s">
        <v>379</v>
      </c>
      <c r="N90" s="167" t="s">
        <v>380</v>
      </c>
      <c r="O90" s="168">
        <v>44743</v>
      </c>
      <c r="P90" s="168">
        <v>44834</v>
      </c>
      <c r="Q90" s="28"/>
      <c r="R90" s="28"/>
      <c r="S90" s="171"/>
      <c r="T90" s="28"/>
      <c r="U90" s="28"/>
      <c r="V90" s="171"/>
      <c r="W90" s="28"/>
      <c r="X90" s="28"/>
      <c r="Y90" s="171"/>
      <c r="Z90" s="28"/>
      <c r="AA90" s="28"/>
      <c r="AB90" s="171"/>
      <c r="AC90" s="28"/>
      <c r="AD90" s="28"/>
      <c r="AE90" s="171"/>
      <c r="AF90" s="28"/>
      <c r="AG90" s="28"/>
      <c r="AH90" s="171"/>
      <c r="AI90" s="28">
        <v>0.33333333333333337</v>
      </c>
      <c r="AJ90" s="28"/>
      <c r="AK90" s="81"/>
      <c r="AL90" s="28">
        <v>0.33333333333333337</v>
      </c>
      <c r="AM90" s="28"/>
      <c r="AN90" s="76"/>
      <c r="AO90" s="28">
        <v>0.33333333333333337</v>
      </c>
      <c r="AP90" s="29"/>
      <c r="AQ90" s="76"/>
      <c r="AR90" s="29"/>
      <c r="AS90" s="29"/>
      <c r="AT90" s="76"/>
      <c r="AU90" s="29"/>
      <c r="AV90" s="29"/>
      <c r="AW90" s="76"/>
      <c r="AX90" s="28"/>
      <c r="AY90" s="29"/>
      <c r="AZ90" s="85"/>
      <c r="BA90" s="36">
        <f t="shared" si="1"/>
        <v>0</v>
      </c>
      <c r="BB90" s="51"/>
    </row>
    <row r="91" spans="1:54" ht="51" customHeight="1" x14ac:dyDescent="0.2">
      <c r="A91" s="176" t="s">
        <v>94</v>
      </c>
      <c r="B91" s="175" t="s">
        <v>21</v>
      </c>
      <c r="C91" s="177" t="s">
        <v>26</v>
      </c>
      <c r="D91" s="177" t="s">
        <v>111</v>
      </c>
      <c r="E91" s="178" t="s">
        <v>51</v>
      </c>
      <c r="F91" s="177" t="s">
        <v>136</v>
      </c>
      <c r="G91" s="177" t="s">
        <v>57</v>
      </c>
      <c r="H91" s="177" t="s">
        <v>63</v>
      </c>
      <c r="I91" s="175" t="s">
        <v>317</v>
      </c>
      <c r="J91" s="175" t="s">
        <v>37</v>
      </c>
      <c r="K91" s="199" t="s">
        <v>381</v>
      </c>
      <c r="L91" s="199" t="s">
        <v>382</v>
      </c>
      <c r="M91" s="172" t="s">
        <v>383</v>
      </c>
      <c r="N91" s="167" t="s">
        <v>384</v>
      </c>
      <c r="O91" s="68">
        <v>44621</v>
      </c>
      <c r="P91" s="68">
        <v>44895</v>
      </c>
      <c r="Q91" s="28"/>
      <c r="R91" s="30"/>
      <c r="S91" s="31"/>
      <c r="T91" s="30"/>
      <c r="U91" s="30"/>
      <c r="V91" s="31"/>
      <c r="W91" s="98">
        <v>0.1111111111111111</v>
      </c>
      <c r="X91" s="98">
        <v>0.1111</v>
      </c>
      <c r="Y91" s="103" t="s">
        <v>729</v>
      </c>
      <c r="Z91" s="98">
        <v>0.1111111111111111</v>
      </c>
      <c r="AA91" s="98">
        <v>0.1111</v>
      </c>
      <c r="AB91" s="253" t="s">
        <v>799</v>
      </c>
      <c r="AC91" s="98">
        <v>0.1111111111111111</v>
      </c>
      <c r="AD91" s="98">
        <v>0.1111</v>
      </c>
      <c r="AE91" s="253" t="s">
        <v>847</v>
      </c>
      <c r="AF91" s="98">
        <v>0.1111111111111111</v>
      </c>
      <c r="AG91" s="98">
        <v>0.1111</v>
      </c>
      <c r="AH91" s="253" t="s">
        <v>927</v>
      </c>
      <c r="AI91" s="30">
        <v>0.1111111111111111</v>
      </c>
      <c r="AJ91" s="30"/>
      <c r="AK91" s="31"/>
      <c r="AL91" s="30">
        <v>0.1111111111111111</v>
      </c>
      <c r="AM91" s="30"/>
      <c r="AN91" s="77"/>
      <c r="AO91" s="30">
        <v>0.1111111111111111</v>
      </c>
      <c r="AP91" s="32"/>
      <c r="AQ91" s="77"/>
      <c r="AR91" s="30">
        <v>0.1111111111111111</v>
      </c>
      <c r="AS91" s="32"/>
      <c r="AT91" s="77"/>
      <c r="AU91" s="30">
        <v>0.1111111111111111</v>
      </c>
      <c r="AV91" s="32"/>
      <c r="AW91" s="77"/>
      <c r="AX91" s="32"/>
      <c r="AY91" s="32"/>
      <c r="AZ91" s="85"/>
      <c r="BA91" s="36">
        <f t="shared" si="1"/>
        <v>0.44440000000000002</v>
      </c>
      <c r="BB91" s="51"/>
    </row>
    <row r="92" spans="1:54" ht="38.25" x14ac:dyDescent="0.2">
      <c r="A92" s="176"/>
      <c r="B92" s="175"/>
      <c r="C92" s="177"/>
      <c r="D92" s="177"/>
      <c r="E92" s="178"/>
      <c r="F92" s="177"/>
      <c r="G92" s="177"/>
      <c r="H92" s="177"/>
      <c r="I92" s="175"/>
      <c r="J92" s="175"/>
      <c r="K92" s="199"/>
      <c r="L92" s="199"/>
      <c r="M92" s="172" t="s">
        <v>385</v>
      </c>
      <c r="N92" s="167" t="s">
        <v>565</v>
      </c>
      <c r="O92" s="68">
        <v>44621</v>
      </c>
      <c r="P92" s="68">
        <v>44926</v>
      </c>
      <c r="Q92" s="28"/>
      <c r="R92" s="30"/>
      <c r="S92" s="31"/>
      <c r="T92" s="30"/>
      <c r="U92" s="30"/>
      <c r="V92" s="31"/>
      <c r="W92" s="30"/>
      <c r="X92" s="30"/>
      <c r="Y92" s="31"/>
      <c r="Z92" s="30"/>
      <c r="AA92" s="30"/>
      <c r="AB92" s="31"/>
      <c r="AC92" s="30"/>
      <c r="AD92" s="30"/>
      <c r="AE92" s="31"/>
      <c r="AF92" s="30"/>
      <c r="AG92" s="30"/>
      <c r="AH92" s="31"/>
      <c r="AI92" s="30">
        <v>0.16666666666666669</v>
      </c>
      <c r="AJ92" s="30"/>
      <c r="AK92" s="31"/>
      <c r="AL92" s="30">
        <v>0.16666666666666669</v>
      </c>
      <c r="AM92" s="30"/>
      <c r="AN92" s="77"/>
      <c r="AO92" s="30">
        <v>0.16666666666666669</v>
      </c>
      <c r="AP92" s="32"/>
      <c r="AQ92" s="77"/>
      <c r="AR92" s="30">
        <v>0.16666666666666669</v>
      </c>
      <c r="AS92" s="32"/>
      <c r="AT92" s="77"/>
      <c r="AU92" s="30">
        <v>0.16666666666666669</v>
      </c>
      <c r="AV92" s="32"/>
      <c r="AW92" s="77"/>
      <c r="AX92" s="30">
        <v>0.16666666666666669</v>
      </c>
      <c r="AY92" s="32"/>
      <c r="AZ92" s="85"/>
      <c r="BA92" s="36">
        <f t="shared" si="1"/>
        <v>0</v>
      </c>
      <c r="BB92" s="51"/>
    </row>
    <row r="93" spans="1:54" ht="114.75" x14ac:dyDescent="0.2">
      <c r="A93" s="158" t="s">
        <v>94</v>
      </c>
      <c r="B93" s="159" t="s">
        <v>21</v>
      </c>
      <c r="C93" s="160" t="s">
        <v>26</v>
      </c>
      <c r="D93" s="160" t="s">
        <v>111</v>
      </c>
      <c r="E93" s="164" t="s">
        <v>51</v>
      </c>
      <c r="F93" s="160" t="s">
        <v>136</v>
      </c>
      <c r="G93" s="160" t="s">
        <v>57</v>
      </c>
      <c r="H93" s="160" t="s">
        <v>63</v>
      </c>
      <c r="I93" s="159" t="s">
        <v>317</v>
      </c>
      <c r="J93" s="159" t="s">
        <v>37</v>
      </c>
      <c r="K93" s="167" t="s">
        <v>386</v>
      </c>
      <c r="L93" s="167" t="s">
        <v>387</v>
      </c>
      <c r="M93" s="167" t="s">
        <v>388</v>
      </c>
      <c r="N93" s="167" t="s">
        <v>389</v>
      </c>
      <c r="O93" s="168">
        <v>44774</v>
      </c>
      <c r="P93" s="168">
        <v>44926</v>
      </c>
      <c r="Q93" s="28"/>
      <c r="R93" s="28"/>
      <c r="S93" s="171"/>
      <c r="T93" s="28"/>
      <c r="U93" s="28"/>
      <c r="V93" s="171"/>
      <c r="W93" s="28"/>
      <c r="X93" s="28"/>
      <c r="Y93" s="171"/>
      <c r="Z93" s="28"/>
      <c r="AA93" s="28"/>
      <c r="AB93" s="171"/>
      <c r="AC93" s="28"/>
      <c r="AD93" s="28"/>
      <c r="AE93" s="171"/>
      <c r="AF93" s="28"/>
      <c r="AG93" s="28"/>
      <c r="AH93" s="171"/>
      <c r="AI93" s="28"/>
      <c r="AJ93" s="28"/>
      <c r="AK93" s="81"/>
      <c r="AL93" s="28">
        <v>0.25</v>
      </c>
      <c r="AM93" s="28"/>
      <c r="AN93" s="76"/>
      <c r="AO93" s="28">
        <v>0.25</v>
      </c>
      <c r="AP93" s="29"/>
      <c r="AQ93" s="76"/>
      <c r="AR93" s="28">
        <v>0.25</v>
      </c>
      <c r="AS93" s="29"/>
      <c r="AT93" s="76"/>
      <c r="AU93" s="28">
        <v>0.25</v>
      </c>
      <c r="AV93" s="29"/>
      <c r="AW93" s="76"/>
      <c r="AX93" s="28"/>
      <c r="AY93" s="29"/>
      <c r="AZ93" s="85"/>
      <c r="BA93" s="36">
        <f t="shared" si="1"/>
        <v>0</v>
      </c>
      <c r="BB93" s="51"/>
    </row>
    <row r="94" spans="1:54" ht="63.75" customHeight="1" x14ac:dyDescent="0.2">
      <c r="A94" s="176" t="s">
        <v>94</v>
      </c>
      <c r="B94" s="175" t="s">
        <v>21</v>
      </c>
      <c r="C94" s="177" t="s">
        <v>26</v>
      </c>
      <c r="D94" s="177" t="s">
        <v>111</v>
      </c>
      <c r="E94" s="178" t="s">
        <v>51</v>
      </c>
      <c r="F94" s="177" t="s">
        <v>136</v>
      </c>
      <c r="G94" s="177" t="s">
        <v>57</v>
      </c>
      <c r="H94" s="177" t="s">
        <v>63</v>
      </c>
      <c r="I94" s="175" t="s">
        <v>37</v>
      </c>
      <c r="J94" s="175" t="s">
        <v>37</v>
      </c>
      <c r="K94" s="199" t="s">
        <v>390</v>
      </c>
      <c r="L94" s="199" t="s">
        <v>390</v>
      </c>
      <c r="M94" s="172" t="s">
        <v>391</v>
      </c>
      <c r="N94" s="172" t="s">
        <v>392</v>
      </c>
      <c r="O94" s="68">
        <v>44593</v>
      </c>
      <c r="P94" s="68">
        <v>44711</v>
      </c>
      <c r="Q94" s="28"/>
      <c r="R94" s="160"/>
      <c r="S94" s="171"/>
      <c r="T94" s="90">
        <v>0.15</v>
      </c>
      <c r="U94" s="90">
        <v>0.15</v>
      </c>
      <c r="V94" s="99" t="s">
        <v>637</v>
      </c>
      <c r="W94" s="90">
        <v>0.15</v>
      </c>
      <c r="X94" s="90">
        <v>0.15</v>
      </c>
      <c r="Y94" s="103" t="s">
        <v>699</v>
      </c>
      <c r="Z94" s="90">
        <v>0.2</v>
      </c>
      <c r="AA94" s="90">
        <v>0.2</v>
      </c>
      <c r="AB94" s="93" t="s">
        <v>800</v>
      </c>
      <c r="AC94" s="90">
        <v>0.5</v>
      </c>
      <c r="AD94" s="90">
        <v>0.1</v>
      </c>
      <c r="AE94" s="103" t="s">
        <v>849</v>
      </c>
      <c r="AF94" s="90"/>
      <c r="AG94" s="90">
        <v>0.4</v>
      </c>
      <c r="AH94" s="93" t="s">
        <v>972</v>
      </c>
      <c r="AI94" s="28"/>
      <c r="AJ94" s="28"/>
      <c r="AK94" s="81"/>
      <c r="AL94" s="28"/>
      <c r="AM94" s="28"/>
      <c r="AN94" s="76"/>
      <c r="AO94" s="28"/>
      <c r="AP94" s="28"/>
      <c r="AQ94" s="76"/>
      <c r="AR94" s="28"/>
      <c r="AS94" s="29"/>
      <c r="AT94" s="76"/>
      <c r="AU94" s="28"/>
      <c r="AV94" s="29"/>
      <c r="AW94" s="76"/>
      <c r="AX94" s="28"/>
      <c r="AY94" s="29"/>
      <c r="AZ94" s="85"/>
      <c r="BA94" s="36">
        <f t="shared" si="1"/>
        <v>1</v>
      </c>
      <c r="BB94" s="51"/>
    </row>
    <row r="95" spans="1:54" ht="51" x14ac:dyDescent="0.2">
      <c r="A95" s="176"/>
      <c r="B95" s="175"/>
      <c r="C95" s="177"/>
      <c r="D95" s="177"/>
      <c r="E95" s="178"/>
      <c r="F95" s="177"/>
      <c r="G95" s="177"/>
      <c r="H95" s="177"/>
      <c r="I95" s="175"/>
      <c r="J95" s="175"/>
      <c r="K95" s="199"/>
      <c r="L95" s="199"/>
      <c r="M95" s="172" t="s">
        <v>393</v>
      </c>
      <c r="N95" s="172" t="s">
        <v>394</v>
      </c>
      <c r="O95" s="68">
        <v>44621</v>
      </c>
      <c r="P95" s="68">
        <v>44711</v>
      </c>
      <c r="Q95" s="28"/>
      <c r="R95" s="160"/>
      <c r="S95" s="171"/>
      <c r="T95" s="28"/>
      <c r="U95" s="28"/>
      <c r="V95" s="171"/>
      <c r="W95" s="90">
        <v>0.2</v>
      </c>
      <c r="X95" s="90">
        <v>0.2</v>
      </c>
      <c r="Y95" s="103" t="s">
        <v>700</v>
      </c>
      <c r="Z95" s="90">
        <v>0.2</v>
      </c>
      <c r="AA95" s="90">
        <v>0.2</v>
      </c>
      <c r="AB95" s="103" t="s">
        <v>801</v>
      </c>
      <c r="AC95" s="90">
        <v>0.6</v>
      </c>
      <c r="AD95" s="104">
        <v>0.1</v>
      </c>
      <c r="AE95" s="103" t="s">
        <v>848</v>
      </c>
      <c r="AF95" s="90"/>
      <c r="AG95" s="90">
        <v>0.1</v>
      </c>
      <c r="AH95" s="93" t="s">
        <v>973</v>
      </c>
      <c r="AI95" s="28"/>
      <c r="AJ95" s="28"/>
      <c r="AK95" s="81"/>
      <c r="AL95" s="28"/>
      <c r="AM95" s="28"/>
      <c r="AN95" s="76"/>
      <c r="AO95" s="28"/>
      <c r="AP95" s="28"/>
      <c r="AQ95" s="76"/>
      <c r="AR95" s="28"/>
      <c r="AS95" s="29"/>
      <c r="AT95" s="76"/>
      <c r="AU95" s="28"/>
      <c r="AV95" s="29"/>
      <c r="AW95" s="76"/>
      <c r="AX95" s="28"/>
      <c r="AY95" s="29"/>
      <c r="AZ95" s="85"/>
      <c r="BA95" s="36">
        <f t="shared" si="1"/>
        <v>0.6</v>
      </c>
      <c r="BB95" s="51"/>
    </row>
    <row r="96" spans="1:54" ht="38.25" x14ac:dyDescent="0.2">
      <c r="A96" s="176"/>
      <c r="B96" s="175"/>
      <c r="C96" s="177"/>
      <c r="D96" s="177"/>
      <c r="E96" s="178"/>
      <c r="F96" s="177"/>
      <c r="G96" s="177"/>
      <c r="H96" s="177"/>
      <c r="I96" s="175"/>
      <c r="J96" s="175"/>
      <c r="K96" s="199"/>
      <c r="L96" s="199"/>
      <c r="M96" s="172" t="s">
        <v>395</v>
      </c>
      <c r="N96" s="172" t="s">
        <v>396</v>
      </c>
      <c r="O96" s="68">
        <v>44713</v>
      </c>
      <c r="P96" s="68">
        <v>44926</v>
      </c>
      <c r="Q96" s="28"/>
      <c r="R96" s="160"/>
      <c r="S96" s="171"/>
      <c r="T96" s="28"/>
      <c r="U96" s="28"/>
      <c r="V96" s="171"/>
      <c r="W96" s="28"/>
      <c r="X96" s="28"/>
      <c r="Y96" s="171"/>
      <c r="Z96" s="28"/>
      <c r="AA96" s="28"/>
      <c r="AB96" s="171"/>
      <c r="AC96" s="28"/>
      <c r="AD96" s="28"/>
      <c r="AE96" s="171"/>
      <c r="AF96" s="90">
        <v>0.14285714285714288</v>
      </c>
      <c r="AG96" s="90">
        <v>0.14280000000000001</v>
      </c>
      <c r="AH96" s="93" t="s">
        <v>974</v>
      </c>
      <c r="AI96" s="28">
        <v>0.14285714285714288</v>
      </c>
      <c r="AJ96" s="28"/>
      <c r="AK96" s="81"/>
      <c r="AL96" s="28">
        <v>0.14285714285714288</v>
      </c>
      <c r="AM96" s="28"/>
      <c r="AN96" s="76"/>
      <c r="AO96" s="28">
        <v>0.14285714285714288</v>
      </c>
      <c r="AP96" s="28"/>
      <c r="AQ96" s="76"/>
      <c r="AR96" s="28">
        <v>0.14285714285714288</v>
      </c>
      <c r="AS96" s="29"/>
      <c r="AT96" s="76"/>
      <c r="AU96" s="28">
        <v>0.14285714285714288</v>
      </c>
      <c r="AV96" s="29"/>
      <c r="AW96" s="76"/>
      <c r="AX96" s="28">
        <v>0.14285714285714288</v>
      </c>
      <c r="AY96" s="29"/>
      <c r="AZ96" s="85"/>
      <c r="BA96" s="36">
        <f t="shared" si="1"/>
        <v>0.14280000000000001</v>
      </c>
      <c r="BB96" s="51"/>
    </row>
    <row r="97" spans="1:54" ht="38.25" customHeight="1" x14ac:dyDescent="0.2">
      <c r="A97" s="176" t="s">
        <v>94</v>
      </c>
      <c r="B97" s="175" t="s">
        <v>21</v>
      </c>
      <c r="C97" s="177" t="s">
        <v>26</v>
      </c>
      <c r="D97" s="177" t="s">
        <v>111</v>
      </c>
      <c r="E97" s="178" t="s">
        <v>51</v>
      </c>
      <c r="F97" s="177" t="s">
        <v>136</v>
      </c>
      <c r="G97" s="177" t="s">
        <v>57</v>
      </c>
      <c r="H97" s="177" t="s">
        <v>63</v>
      </c>
      <c r="I97" s="175" t="s">
        <v>317</v>
      </c>
      <c r="J97" s="175" t="s">
        <v>37</v>
      </c>
      <c r="K97" s="199" t="s">
        <v>397</v>
      </c>
      <c r="L97" s="199" t="s">
        <v>398</v>
      </c>
      <c r="M97" s="172" t="s">
        <v>399</v>
      </c>
      <c r="N97" s="172" t="s">
        <v>400</v>
      </c>
      <c r="O97" s="68">
        <v>44743</v>
      </c>
      <c r="P97" s="68">
        <v>44926</v>
      </c>
      <c r="Q97" s="30"/>
      <c r="R97" s="30"/>
      <c r="S97" s="31"/>
      <c r="T97" s="30"/>
      <c r="U97" s="30"/>
      <c r="V97" s="31"/>
      <c r="W97" s="30"/>
      <c r="X97" s="30"/>
      <c r="Y97" s="31"/>
      <c r="Z97" s="30"/>
      <c r="AA97" s="30"/>
      <c r="AB97" s="31"/>
      <c r="AC97" s="30"/>
      <c r="AD97" s="30"/>
      <c r="AE97" s="31"/>
      <c r="AF97" s="30"/>
      <c r="AG97" s="30"/>
      <c r="AH97" s="31"/>
      <c r="AI97" s="30">
        <v>0.16666666666666669</v>
      </c>
      <c r="AJ97" s="30"/>
      <c r="AK97" s="31"/>
      <c r="AL97" s="30">
        <v>0.16666666666666669</v>
      </c>
      <c r="AM97" s="30"/>
      <c r="AN97" s="77"/>
      <c r="AO97" s="30">
        <v>0.16666666666666669</v>
      </c>
      <c r="AP97" s="32"/>
      <c r="AQ97" s="77"/>
      <c r="AR97" s="30">
        <v>0.16666666666666669</v>
      </c>
      <c r="AS97" s="31"/>
      <c r="AT97" s="30"/>
      <c r="AU97" s="30">
        <v>0.16666666666666669</v>
      </c>
      <c r="AV97" s="31"/>
      <c r="AW97" s="31"/>
      <c r="AX97" s="30">
        <v>0.16666666666666669</v>
      </c>
      <c r="AY97" s="31"/>
      <c r="AZ97" s="85"/>
      <c r="BA97" s="36">
        <f t="shared" si="1"/>
        <v>0</v>
      </c>
      <c r="BB97" s="51"/>
    </row>
    <row r="98" spans="1:54" ht="25.5" x14ac:dyDescent="0.2">
      <c r="A98" s="176"/>
      <c r="B98" s="175"/>
      <c r="C98" s="177"/>
      <c r="D98" s="177"/>
      <c r="E98" s="178"/>
      <c r="F98" s="177"/>
      <c r="G98" s="177"/>
      <c r="H98" s="177"/>
      <c r="I98" s="175"/>
      <c r="J98" s="175"/>
      <c r="K98" s="199"/>
      <c r="L98" s="199"/>
      <c r="M98" s="172" t="s">
        <v>401</v>
      </c>
      <c r="N98" s="172" t="s">
        <v>402</v>
      </c>
      <c r="O98" s="68">
        <v>44743</v>
      </c>
      <c r="P98" s="68">
        <v>44926</v>
      </c>
      <c r="Q98" s="30"/>
      <c r="R98" s="30"/>
      <c r="S98" s="31"/>
      <c r="T98" s="30"/>
      <c r="U98" s="30"/>
      <c r="V98" s="31"/>
      <c r="W98" s="30"/>
      <c r="X98" s="30"/>
      <c r="Y98" s="31"/>
      <c r="Z98" s="30"/>
      <c r="AA98" s="30"/>
      <c r="AB98" s="31"/>
      <c r="AC98" s="30"/>
      <c r="AD98" s="30"/>
      <c r="AE98" s="31"/>
      <c r="AF98" s="30"/>
      <c r="AG98" s="30"/>
      <c r="AH98" s="31"/>
      <c r="AI98" s="30">
        <v>0.16666666666666669</v>
      </c>
      <c r="AJ98" s="30"/>
      <c r="AK98" s="31"/>
      <c r="AL98" s="30">
        <v>0.16666666666666669</v>
      </c>
      <c r="AM98" s="30"/>
      <c r="AN98" s="77"/>
      <c r="AO98" s="30">
        <v>0.16666666666666669</v>
      </c>
      <c r="AP98" s="32"/>
      <c r="AQ98" s="77"/>
      <c r="AR98" s="30">
        <v>0.16666666666666669</v>
      </c>
      <c r="AS98" s="31"/>
      <c r="AT98" s="30"/>
      <c r="AU98" s="30">
        <v>0.16666666666666669</v>
      </c>
      <c r="AV98" s="31"/>
      <c r="AW98" s="31"/>
      <c r="AX98" s="30">
        <v>0.16666666666666669</v>
      </c>
      <c r="AY98" s="31"/>
      <c r="AZ98" s="85"/>
      <c r="BA98" s="36">
        <f t="shared" si="1"/>
        <v>0</v>
      </c>
      <c r="BB98" s="51"/>
    </row>
    <row r="99" spans="1:54" ht="38.25" x14ac:dyDescent="0.2">
      <c r="A99" s="176"/>
      <c r="B99" s="175"/>
      <c r="C99" s="177"/>
      <c r="D99" s="177"/>
      <c r="E99" s="178"/>
      <c r="F99" s="177"/>
      <c r="G99" s="177"/>
      <c r="H99" s="177"/>
      <c r="I99" s="175"/>
      <c r="J99" s="175"/>
      <c r="K99" s="199"/>
      <c r="L99" s="199"/>
      <c r="M99" s="172" t="s">
        <v>403</v>
      </c>
      <c r="N99" s="172" t="s">
        <v>404</v>
      </c>
      <c r="O99" s="68">
        <v>44743</v>
      </c>
      <c r="P99" s="68">
        <v>44926</v>
      </c>
      <c r="Q99" s="30"/>
      <c r="R99" s="30"/>
      <c r="S99" s="31"/>
      <c r="T99" s="30"/>
      <c r="U99" s="30"/>
      <c r="V99" s="31"/>
      <c r="W99" s="30"/>
      <c r="X99" s="30"/>
      <c r="Y99" s="31"/>
      <c r="Z99" s="30"/>
      <c r="AA99" s="30"/>
      <c r="AB99" s="31"/>
      <c r="AC99" s="30"/>
      <c r="AD99" s="30"/>
      <c r="AE99" s="31"/>
      <c r="AF99" s="30"/>
      <c r="AG99" s="30"/>
      <c r="AH99" s="31"/>
      <c r="AI99" s="30">
        <v>0.16666666666666669</v>
      </c>
      <c r="AJ99" s="30"/>
      <c r="AK99" s="31"/>
      <c r="AL99" s="30">
        <v>0.16666666666666669</v>
      </c>
      <c r="AM99" s="30"/>
      <c r="AN99" s="77"/>
      <c r="AO99" s="30">
        <v>0.16666666666666669</v>
      </c>
      <c r="AP99" s="32"/>
      <c r="AQ99" s="77"/>
      <c r="AR99" s="30">
        <v>0.16666666666666669</v>
      </c>
      <c r="AS99" s="31"/>
      <c r="AT99" s="30"/>
      <c r="AU99" s="30">
        <v>0.16666666666666669</v>
      </c>
      <c r="AV99" s="31"/>
      <c r="AW99" s="31"/>
      <c r="AX99" s="30">
        <v>0.16666666666666669</v>
      </c>
      <c r="AY99" s="31"/>
      <c r="AZ99" s="85"/>
      <c r="BA99" s="36">
        <f t="shared" si="1"/>
        <v>0</v>
      </c>
      <c r="BB99" s="51"/>
    </row>
    <row r="100" spans="1:54" ht="76.5" customHeight="1" x14ac:dyDescent="0.2">
      <c r="A100" s="176" t="s">
        <v>94</v>
      </c>
      <c r="B100" s="175" t="s">
        <v>21</v>
      </c>
      <c r="C100" s="177" t="s">
        <v>26</v>
      </c>
      <c r="D100" s="177" t="s">
        <v>116</v>
      </c>
      <c r="E100" s="178" t="s">
        <v>51</v>
      </c>
      <c r="F100" s="177" t="s">
        <v>141</v>
      </c>
      <c r="G100" s="177" t="s">
        <v>58</v>
      </c>
      <c r="H100" s="177" t="s">
        <v>75</v>
      </c>
      <c r="I100" s="177" t="s">
        <v>317</v>
      </c>
      <c r="J100" s="177" t="s">
        <v>405</v>
      </c>
      <c r="K100" s="189" t="s">
        <v>406</v>
      </c>
      <c r="L100" s="179" t="s">
        <v>407</v>
      </c>
      <c r="M100" s="167" t="s">
        <v>566</v>
      </c>
      <c r="N100" s="167" t="s">
        <v>567</v>
      </c>
      <c r="O100" s="168">
        <v>44593</v>
      </c>
      <c r="P100" s="168">
        <v>44620</v>
      </c>
      <c r="Q100" s="28"/>
      <c r="R100" s="160"/>
      <c r="S100" s="171"/>
      <c r="T100" s="90">
        <v>1</v>
      </c>
      <c r="U100" s="90">
        <v>1</v>
      </c>
      <c r="V100" s="237" t="s">
        <v>643</v>
      </c>
      <c r="W100" s="28"/>
      <c r="X100" s="28"/>
      <c r="Y100" s="171"/>
      <c r="Z100" s="28"/>
      <c r="AA100" s="28"/>
      <c r="AB100" s="171"/>
      <c r="AC100" s="28"/>
      <c r="AD100" s="28"/>
      <c r="AE100" s="171"/>
      <c r="AF100" s="28"/>
      <c r="AG100" s="28"/>
      <c r="AH100" s="171"/>
      <c r="AI100" s="28"/>
      <c r="AJ100" s="28"/>
      <c r="AK100" s="81"/>
      <c r="AL100" s="28"/>
      <c r="AM100" s="28"/>
      <c r="AN100" s="81"/>
      <c r="AO100" s="28"/>
      <c r="AP100" s="28"/>
      <c r="AQ100" s="81"/>
      <c r="AR100" s="28"/>
      <c r="AS100" s="28"/>
      <c r="AT100" s="76"/>
      <c r="AU100" s="28"/>
      <c r="AV100" s="28"/>
      <c r="AW100" s="81"/>
      <c r="AX100" s="28"/>
      <c r="AY100" s="29"/>
      <c r="AZ100" s="85"/>
      <c r="BA100" s="36">
        <f t="shared" si="1"/>
        <v>1</v>
      </c>
      <c r="BB100" s="51"/>
    </row>
    <row r="101" spans="1:54" ht="51" customHeight="1" x14ac:dyDescent="0.2">
      <c r="A101" s="176"/>
      <c r="B101" s="175"/>
      <c r="C101" s="177"/>
      <c r="D101" s="177"/>
      <c r="E101" s="178"/>
      <c r="F101" s="177"/>
      <c r="G101" s="177"/>
      <c r="H101" s="177"/>
      <c r="I101" s="177"/>
      <c r="J101" s="177"/>
      <c r="K101" s="189"/>
      <c r="L101" s="180"/>
      <c r="M101" s="167" t="s">
        <v>408</v>
      </c>
      <c r="N101" s="167" t="s">
        <v>409</v>
      </c>
      <c r="O101" s="168">
        <v>44593</v>
      </c>
      <c r="P101" s="168">
        <v>44926</v>
      </c>
      <c r="Q101" s="28"/>
      <c r="R101" s="160"/>
      <c r="S101" s="171"/>
      <c r="T101" s="90">
        <v>0.09</v>
      </c>
      <c r="U101" s="90">
        <v>0.09</v>
      </c>
      <c r="V101" s="103" t="s">
        <v>644</v>
      </c>
      <c r="W101" s="90">
        <v>9.0909090909090912E-2</v>
      </c>
      <c r="X101" s="90">
        <v>9.0899999999999995E-2</v>
      </c>
      <c r="Y101" s="103" t="s">
        <v>701</v>
      </c>
      <c r="Z101" s="90">
        <v>9.0909090909090912E-2</v>
      </c>
      <c r="AA101" s="90">
        <v>0.09</v>
      </c>
      <c r="AB101" s="249" t="s">
        <v>802</v>
      </c>
      <c r="AC101" s="90">
        <v>9.0909090909090912E-2</v>
      </c>
      <c r="AD101" s="104">
        <v>9.0909090909090912E-2</v>
      </c>
      <c r="AE101" s="249" t="s">
        <v>850</v>
      </c>
      <c r="AF101" s="90">
        <v>9.0909090909090912E-2</v>
      </c>
      <c r="AG101" s="90">
        <v>9.0909090909090912E-2</v>
      </c>
      <c r="AH101" s="103" t="s">
        <v>928</v>
      </c>
      <c r="AI101" s="28">
        <v>9.0909090909090912E-2</v>
      </c>
      <c r="AJ101" s="28"/>
      <c r="AK101" s="81"/>
      <c r="AL101" s="28">
        <v>9.0909090909090912E-2</v>
      </c>
      <c r="AM101" s="28"/>
      <c r="AN101" s="81"/>
      <c r="AO101" s="28">
        <v>9.0909090909090912E-2</v>
      </c>
      <c r="AP101" s="28"/>
      <c r="AQ101" s="81"/>
      <c r="AR101" s="28">
        <v>9.0909090909090912E-2</v>
      </c>
      <c r="AS101" s="28"/>
      <c r="AT101" s="76"/>
      <c r="AU101" s="28">
        <v>9.0909090909090912E-2</v>
      </c>
      <c r="AV101" s="28"/>
      <c r="AW101" s="81"/>
      <c r="AX101" s="28">
        <v>9.0909090909090912E-2</v>
      </c>
      <c r="AY101" s="29"/>
      <c r="AZ101" s="85"/>
      <c r="BA101" s="36">
        <f t="shared" si="1"/>
        <v>0.45271818181818191</v>
      </c>
      <c r="BB101" s="51"/>
    </row>
    <row r="102" spans="1:54" ht="135.75" customHeight="1" x14ac:dyDescent="0.2">
      <c r="A102" s="176"/>
      <c r="B102" s="175"/>
      <c r="C102" s="177"/>
      <c r="D102" s="177"/>
      <c r="E102" s="178"/>
      <c r="F102" s="177"/>
      <c r="G102" s="177"/>
      <c r="H102" s="177"/>
      <c r="I102" s="177"/>
      <c r="J102" s="177"/>
      <c r="K102" s="189"/>
      <c r="L102" s="180"/>
      <c r="M102" s="167" t="s">
        <v>410</v>
      </c>
      <c r="N102" s="167" t="s">
        <v>567</v>
      </c>
      <c r="O102" s="168">
        <v>44593</v>
      </c>
      <c r="P102" s="168">
        <v>44620</v>
      </c>
      <c r="Q102" s="28"/>
      <c r="R102" s="160"/>
      <c r="S102" s="171"/>
      <c r="T102" s="90">
        <v>1</v>
      </c>
      <c r="U102" s="90">
        <v>1</v>
      </c>
      <c r="V102" s="103" t="s">
        <v>645</v>
      </c>
      <c r="W102" s="28"/>
      <c r="X102" s="28"/>
      <c r="Y102" s="171"/>
      <c r="Z102" s="28"/>
      <c r="AA102" s="114"/>
      <c r="AB102" s="258"/>
      <c r="AC102" s="28"/>
      <c r="AD102" s="28"/>
      <c r="AE102" s="171"/>
      <c r="AF102" s="28"/>
      <c r="AG102" s="28"/>
      <c r="AH102" s="171"/>
      <c r="AI102" s="28"/>
      <c r="AJ102" s="28"/>
      <c r="AK102" s="81"/>
      <c r="AL102" s="28"/>
      <c r="AM102" s="28"/>
      <c r="AN102" s="81"/>
      <c r="AO102" s="28"/>
      <c r="AP102" s="28"/>
      <c r="AQ102" s="81"/>
      <c r="AR102" s="28">
        <v>0</v>
      </c>
      <c r="AS102" s="28"/>
      <c r="AT102" s="76"/>
      <c r="AU102" s="28"/>
      <c r="AV102" s="28"/>
      <c r="AW102" s="81"/>
      <c r="AX102" s="28"/>
      <c r="AY102" s="29"/>
      <c r="AZ102" s="85"/>
      <c r="BA102" s="36">
        <f t="shared" si="1"/>
        <v>1</v>
      </c>
      <c r="BB102" s="51"/>
    </row>
    <row r="103" spans="1:54" ht="38.25" x14ac:dyDescent="0.2">
      <c r="A103" s="176"/>
      <c r="B103" s="175"/>
      <c r="C103" s="177"/>
      <c r="D103" s="177"/>
      <c r="E103" s="178"/>
      <c r="F103" s="177"/>
      <c r="G103" s="177"/>
      <c r="H103" s="177"/>
      <c r="I103" s="177"/>
      <c r="J103" s="177"/>
      <c r="K103" s="189"/>
      <c r="L103" s="180"/>
      <c r="M103" s="167" t="s">
        <v>411</v>
      </c>
      <c r="N103" s="167" t="s">
        <v>409</v>
      </c>
      <c r="O103" s="168">
        <v>44593</v>
      </c>
      <c r="P103" s="168">
        <v>44926</v>
      </c>
      <c r="Q103" s="28"/>
      <c r="R103" s="28"/>
      <c r="S103" s="171"/>
      <c r="T103" s="90">
        <v>0.09</v>
      </c>
      <c r="U103" s="90">
        <v>0.09</v>
      </c>
      <c r="V103" s="103" t="s">
        <v>646</v>
      </c>
      <c r="W103" s="90">
        <v>9.0909090909090912E-2</v>
      </c>
      <c r="X103" s="90">
        <v>9.0899999999999995E-2</v>
      </c>
      <c r="Y103" s="103" t="s">
        <v>701</v>
      </c>
      <c r="Z103" s="90">
        <v>9.0909090909090912E-2</v>
      </c>
      <c r="AA103" s="90">
        <v>0.09</v>
      </c>
      <c r="AB103" s="249" t="s">
        <v>803</v>
      </c>
      <c r="AC103" s="90">
        <v>9.0909090909090912E-2</v>
      </c>
      <c r="AD103" s="90">
        <v>9.0909090909090912E-2</v>
      </c>
      <c r="AE103" s="103" t="s">
        <v>851</v>
      </c>
      <c r="AF103" s="90">
        <v>9.0909090909090912E-2</v>
      </c>
      <c r="AG103" s="90">
        <v>9.0909090909090912E-2</v>
      </c>
      <c r="AH103" s="103" t="s">
        <v>929</v>
      </c>
      <c r="AI103" s="28">
        <v>9.0909090909090912E-2</v>
      </c>
      <c r="AJ103" s="28"/>
      <c r="AK103" s="81"/>
      <c r="AL103" s="28">
        <v>9.0909090909090912E-2</v>
      </c>
      <c r="AM103" s="28"/>
      <c r="AN103" s="81"/>
      <c r="AO103" s="28">
        <v>9.0909090909090912E-2</v>
      </c>
      <c r="AP103" s="28"/>
      <c r="AQ103" s="81"/>
      <c r="AR103" s="28">
        <v>9.0909090909090912E-2</v>
      </c>
      <c r="AS103" s="28"/>
      <c r="AT103" s="76"/>
      <c r="AU103" s="28">
        <v>9.0909090909090912E-2</v>
      </c>
      <c r="AV103" s="28"/>
      <c r="AW103" s="81"/>
      <c r="AX103" s="28">
        <v>9.0909090909090912E-2</v>
      </c>
      <c r="AY103" s="29"/>
      <c r="AZ103" s="85"/>
      <c r="BA103" s="36">
        <f t="shared" si="1"/>
        <v>0.45271818181818191</v>
      </c>
      <c r="BB103" s="51"/>
    </row>
    <row r="104" spans="1:54" ht="38.25" x14ac:dyDescent="0.2">
      <c r="A104" s="176"/>
      <c r="B104" s="175"/>
      <c r="C104" s="177"/>
      <c r="D104" s="177"/>
      <c r="E104" s="178"/>
      <c r="F104" s="177"/>
      <c r="G104" s="177"/>
      <c r="H104" s="177"/>
      <c r="I104" s="177"/>
      <c r="J104" s="177"/>
      <c r="K104" s="189"/>
      <c r="L104" s="180"/>
      <c r="M104" s="167" t="s">
        <v>412</v>
      </c>
      <c r="N104" s="167" t="s">
        <v>413</v>
      </c>
      <c r="O104" s="168">
        <v>44621</v>
      </c>
      <c r="P104" s="168">
        <v>44926</v>
      </c>
      <c r="Q104" s="28"/>
      <c r="R104" s="28"/>
      <c r="S104" s="171"/>
      <c r="T104" s="28"/>
      <c r="U104" s="28"/>
      <c r="V104" s="171"/>
      <c r="W104" s="90">
        <v>0.25</v>
      </c>
      <c r="X104" s="90">
        <v>0.25</v>
      </c>
      <c r="Y104" s="103" t="s">
        <v>702</v>
      </c>
      <c r="Z104" s="28"/>
      <c r="AA104" s="28"/>
      <c r="AB104" s="171"/>
      <c r="AC104" s="28"/>
      <c r="AD104" s="28"/>
      <c r="AE104" s="171"/>
      <c r="AF104" s="90">
        <v>0.25</v>
      </c>
      <c r="AG104" s="90">
        <v>0.25</v>
      </c>
      <c r="AH104" s="103" t="s">
        <v>930</v>
      </c>
      <c r="AI104" s="28"/>
      <c r="AJ104" s="28"/>
      <c r="AK104" s="81"/>
      <c r="AL104" s="28"/>
      <c r="AM104" s="28"/>
      <c r="AN104" s="81"/>
      <c r="AO104" s="28">
        <v>0.25</v>
      </c>
      <c r="AP104" s="28"/>
      <c r="AQ104" s="81"/>
      <c r="AR104" s="28"/>
      <c r="AS104" s="28"/>
      <c r="AT104" s="76"/>
      <c r="AU104" s="28"/>
      <c r="AV104" s="28"/>
      <c r="AW104" s="81"/>
      <c r="AX104" s="28">
        <v>0.25</v>
      </c>
      <c r="AY104" s="29"/>
      <c r="AZ104" s="85"/>
      <c r="BA104" s="36">
        <f t="shared" si="1"/>
        <v>0.5</v>
      </c>
      <c r="BB104" s="51"/>
    </row>
    <row r="105" spans="1:54" ht="38.25" x14ac:dyDescent="0.2">
      <c r="A105" s="176"/>
      <c r="B105" s="175"/>
      <c r="C105" s="177"/>
      <c r="D105" s="177"/>
      <c r="E105" s="178"/>
      <c r="F105" s="177"/>
      <c r="G105" s="177"/>
      <c r="H105" s="177"/>
      <c r="I105" s="177"/>
      <c r="J105" s="177"/>
      <c r="K105" s="189"/>
      <c r="L105" s="181"/>
      <c r="M105" s="167" t="s">
        <v>568</v>
      </c>
      <c r="N105" s="167" t="s">
        <v>414</v>
      </c>
      <c r="O105" s="168">
        <v>44866</v>
      </c>
      <c r="P105" s="168">
        <v>44926</v>
      </c>
      <c r="Q105" s="28"/>
      <c r="R105" s="28"/>
      <c r="S105" s="171"/>
      <c r="T105" s="28"/>
      <c r="U105" s="28"/>
      <c r="V105" s="171"/>
      <c r="W105" s="28"/>
      <c r="X105" s="28"/>
      <c r="Y105" s="171"/>
      <c r="Z105" s="28"/>
      <c r="AA105" s="28"/>
      <c r="AB105" s="171"/>
      <c r="AC105" s="28"/>
      <c r="AD105" s="28"/>
      <c r="AE105" s="171"/>
      <c r="AF105" s="28"/>
      <c r="AG105" s="28"/>
      <c r="AH105" s="171"/>
      <c r="AI105" s="28"/>
      <c r="AJ105" s="28"/>
      <c r="AK105" s="81"/>
      <c r="AL105" s="28"/>
      <c r="AM105" s="28"/>
      <c r="AN105" s="81"/>
      <c r="AO105" s="28"/>
      <c r="AP105" s="28"/>
      <c r="AQ105" s="81"/>
      <c r="AR105" s="28"/>
      <c r="AS105" s="28"/>
      <c r="AT105" s="76"/>
      <c r="AU105" s="28">
        <v>0.25</v>
      </c>
      <c r="AV105" s="28"/>
      <c r="AW105" s="81"/>
      <c r="AX105" s="28">
        <v>0.75</v>
      </c>
      <c r="AY105" s="29"/>
      <c r="AZ105" s="85"/>
      <c r="BA105" s="36">
        <f t="shared" si="1"/>
        <v>0</v>
      </c>
      <c r="BB105" s="51"/>
    </row>
    <row r="106" spans="1:54" ht="51" customHeight="1" x14ac:dyDescent="0.2">
      <c r="A106" s="176" t="s">
        <v>94</v>
      </c>
      <c r="B106" s="175" t="s">
        <v>21</v>
      </c>
      <c r="C106" s="177" t="s">
        <v>26</v>
      </c>
      <c r="D106" s="177" t="s">
        <v>116</v>
      </c>
      <c r="E106" s="178" t="s">
        <v>51</v>
      </c>
      <c r="F106" s="177" t="s">
        <v>141</v>
      </c>
      <c r="G106" s="177" t="s">
        <v>58</v>
      </c>
      <c r="H106" s="177" t="s">
        <v>75</v>
      </c>
      <c r="I106" s="177" t="s">
        <v>317</v>
      </c>
      <c r="J106" s="177" t="s">
        <v>37</v>
      </c>
      <c r="K106" s="189" t="s">
        <v>415</v>
      </c>
      <c r="L106" s="189" t="s">
        <v>416</v>
      </c>
      <c r="M106" s="167" t="s">
        <v>417</v>
      </c>
      <c r="N106" s="167" t="s">
        <v>418</v>
      </c>
      <c r="O106" s="168">
        <v>44593</v>
      </c>
      <c r="P106" s="168">
        <v>44926</v>
      </c>
      <c r="Q106" s="28"/>
      <c r="R106" s="171"/>
      <c r="S106" s="171"/>
      <c r="T106" s="90">
        <v>9.0909090909090912E-2</v>
      </c>
      <c r="U106" s="90">
        <v>9.0899999999999995E-2</v>
      </c>
      <c r="V106" s="103" t="s">
        <v>647</v>
      </c>
      <c r="W106" s="90">
        <v>9.0909090909090912E-2</v>
      </c>
      <c r="X106" s="90">
        <v>9.0909090909090912E-2</v>
      </c>
      <c r="Y106" s="99" t="s">
        <v>703</v>
      </c>
      <c r="Z106" s="90">
        <v>9.0909090909090912E-2</v>
      </c>
      <c r="AA106" s="90">
        <v>0.09</v>
      </c>
      <c r="AB106" s="103" t="s">
        <v>804</v>
      </c>
      <c r="AC106" s="90">
        <v>9.0909090909090912E-2</v>
      </c>
      <c r="AD106" s="90">
        <v>9.0909090909090912E-2</v>
      </c>
      <c r="AE106" s="103" t="s">
        <v>852</v>
      </c>
      <c r="AF106" s="90">
        <v>9.0909090909090912E-2</v>
      </c>
      <c r="AG106" s="90">
        <v>9.0909090909090912E-2</v>
      </c>
      <c r="AH106" s="103" t="s">
        <v>967</v>
      </c>
      <c r="AI106" s="28">
        <v>9.0909090909090912E-2</v>
      </c>
      <c r="AJ106" s="28"/>
      <c r="AK106" s="81"/>
      <c r="AL106" s="28">
        <v>9.0909090909090912E-2</v>
      </c>
      <c r="AM106" s="28"/>
      <c r="AN106" s="81"/>
      <c r="AO106" s="28">
        <v>9.0909090909090912E-2</v>
      </c>
      <c r="AP106" s="28"/>
      <c r="AQ106" s="81"/>
      <c r="AR106" s="28">
        <v>9.0909090909090912E-2</v>
      </c>
      <c r="AS106" s="28"/>
      <c r="AT106" s="76"/>
      <c r="AU106" s="28">
        <v>9.0909090909090912E-2</v>
      </c>
      <c r="AV106" s="28"/>
      <c r="AW106" s="81"/>
      <c r="AX106" s="28">
        <v>9.0909090909090912E-2</v>
      </c>
      <c r="AY106" s="29"/>
      <c r="AZ106" s="85"/>
      <c r="BA106" s="36">
        <f t="shared" si="1"/>
        <v>0.45362727272727277</v>
      </c>
      <c r="BB106" s="51"/>
    </row>
    <row r="107" spans="1:54" ht="76.5" x14ac:dyDescent="0.2">
      <c r="A107" s="176"/>
      <c r="B107" s="175"/>
      <c r="C107" s="177"/>
      <c r="D107" s="177"/>
      <c r="E107" s="178"/>
      <c r="F107" s="177"/>
      <c r="G107" s="177"/>
      <c r="H107" s="177"/>
      <c r="I107" s="177"/>
      <c r="J107" s="177"/>
      <c r="K107" s="189"/>
      <c r="L107" s="189"/>
      <c r="M107" s="167" t="s">
        <v>419</v>
      </c>
      <c r="N107" s="167" t="s">
        <v>420</v>
      </c>
      <c r="O107" s="168">
        <v>44621</v>
      </c>
      <c r="P107" s="168">
        <v>44926</v>
      </c>
      <c r="Q107" s="28"/>
      <c r="R107" s="28"/>
      <c r="S107" s="171"/>
      <c r="T107" s="28"/>
      <c r="U107" s="28"/>
      <c r="V107" s="171"/>
      <c r="W107" s="90">
        <v>0.25</v>
      </c>
      <c r="X107" s="99">
        <v>0.25</v>
      </c>
      <c r="Y107" s="93" t="s">
        <v>704</v>
      </c>
      <c r="Z107" s="28"/>
      <c r="AA107" s="28"/>
      <c r="AB107" s="171"/>
      <c r="AC107" s="28"/>
      <c r="AD107" s="28"/>
      <c r="AE107" s="171"/>
      <c r="AF107" s="90">
        <v>0.25</v>
      </c>
      <c r="AG107" s="90">
        <v>0.25</v>
      </c>
      <c r="AH107" s="103" t="s">
        <v>931</v>
      </c>
      <c r="AI107" s="28"/>
      <c r="AJ107" s="28"/>
      <c r="AK107" s="81"/>
      <c r="AL107" s="28"/>
      <c r="AM107" s="28"/>
      <c r="AN107" s="81"/>
      <c r="AO107" s="28">
        <v>0.25</v>
      </c>
      <c r="AP107" s="28"/>
      <c r="AQ107" s="81"/>
      <c r="AR107" s="28"/>
      <c r="AS107" s="28"/>
      <c r="AT107" s="76"/>
      <c r="AU107" s="28"/>
      <c r="AV107" s="28"/>
      <c r="AW107" s="81"/>
      <c r="AX107" s="28">
        <v>0.25</v>
      </c>
      <c r="AY107" s="29"/>
      <c r="AZ107" s="85"/>
      <c r="BA107" s="36">
        <f t="shared" si="1"/>
        <v>0.5</v>
      </c>
      <c r="BB107" s="51"/>
    </row>
    <row r="108" spans="1:54" ht="102" x14ac:dyDescent="0.2">
      <c r="A108" s="158" t="s">
        <v>94</v>
      </c>
      <c r="B108" s="159" t="s">
        <v>21</v>
      </c>
      <c r="C108" s="160" t="s">
        <v>26</v>
      </c>
      <c r="D108" s="160" t="s">
        <v>116</v>
      </c>
      <c r="E108" s="164" t="s">
        <v>51</v>
      </c>
      <c r="F108" s="160" t="s">
        <v>141</v>
      </c>
      <c r="G108" s="160" t="s">
        <v>58</v>
      </c>
      <c r="H108" s="160" t="s">
        <v>75</v>
      </c>
      <c r="I108" s="171" t="s">
        <v>317</v>
      </c>
      <c r="J108" s="160" t="s">
        <v>37</v>
      </c>
      <c r="K108" s="167" t="s">
        <v>421</v>
      </c>
      <c r="L108" s="167" t="s">
        <v>422</v>
      </c>
      <c r="M108" s="167" t="s">
        <v>423</v>
      </c>
      <c r="N108" s="167" t="s">
        <v>424</v>
      </c>
      <c r="O108" s="168">
        <v>44593</v>
      </c>
      <c r="P108" s="168">
        <v>44926</v>
      </c>
      <c r="Q108" s="28"/>
      <c r="R108" s="28"/>
      <c r="S108" s="171"/>
      <c r="T108" s="28"/>
      <c r="U108" s="28"/>
      <c r="V108" s="171"/>
      <c r="W108" s="90">
        <v>0.25</v>
      </c>
      <c r="X108" s="99">
        <v>0.25</v>
      </c>
      <c r="Y108" s="103" t="s">
        <v>730</v>
      </c>
      <c r="Z108" s="28"/>
      <c r="AA108" s="28"/>
      <c r="AB108" s="171"/>
      <c r="AC108" s="28"/>
      <c r="AD108" s="28"/>
      <c r="AE108" s="171"/>
      <c r="AF108" s="90">
        <v>0.25</v>
      </c>
      <c r="AG108" s="90">
        <v>0.25</v>
      </c>
      <c r="AH108" s="103" t="s">
        <v>932</v>
      </c>
      <c r="AI108" s="28"/>
      <c r="AJ108" s="28"/>
      <c r="AK108" s="81"/>
      <c r="AL108" s="28"/>
      <c r="AM108" s="28"/>
      <c r="AN108" s="81"/>
      <c r="AO108" s="28">
        <v>0.25</v>
      </c>
      <c r="AP108" s="28"/>
      <c r="AQ108" s="81"/>
      <c r="AR108" s="28"/>
      <c r="AS108" s="28"/>
      <c r="AT108" s="76"/>
      <c r="AU108" s="28"/>
      <c r="AV108" s="28"/>
      <c r="AW108" s="81"/>
      <c r="AX108" s="28">
        <v>0.25</v>
      </c>
      <c r="AY108" s="29"/>
      <c r="AZ108" s="85"/>
      <c r="BA108" s="36">
        <f t="shared" si="1"/>
        <v>0.5</v>
      </c>
      <c r="BB108" s="51"/>
    </row>
    <row r="109" spans="1:54" ht="38.25" customHeight="1" x14ac:dyDescent="0.2">
      <c r="A109" s="176" t="s">
        <v>94</v>
      </c>
      <c r="B109" s="175" t="s">
        <v>21</v>
      </c>
      <c r="C109" s="177" t="s">
        <v>26</v>
      </c>
      <c r="D109" s="177" t="s">
        <v>111</v>
      </c>
      <c r="E109" s="178" t="s">
        <v>51</v>
      </c>
      <c r="F109" s="177" t="s">
        <v>137</v>
      </c>
      <c r="G109" s="177" t="s">
        <v>57</v>
      </c>
      <c r="H109" s="177" t="s">
        <v>63</v>
      </c>
      <c r="I109" s="177" t="s">
        <v>317</v>
      </c>
      <c r="J109" s="177" t="s">
        <v>425</v>
      </c>
      <c r="K109" s="189" t="s">
        <v>426</v>
      </c>
      <c r="L109" s="189" t="s">
        <v>427</v>
      </c>
      <c r="M109" s="167" t="s">
        <v>428</v>
      </c>
      <c r="N109" s="167" t="s">
        <v>429</v>
      </c>
      <c r="O109" s="168">
        <v>44621</v>
      </c>
      <c r="P109" s="168">
        <v>44926</v>
      </c>
      <c r="Q109" s="28"/>
      <c r="R109" s="28"/>
      <c r="S109" s="171"/>
      <c r="T109" s="28"/>
      <c r="U109" s="28"/>
      <c r="V109" s="171"/>
      <c r="W109" s="90">
        <v>0.25</v>
      </c>
      <c r="X109" s="90">
        <v>0.25</v>
      </c>
      <c r="Y109" s="103" t="s">
        <v>731</v>
      </c>
      <c r="Z109" s="28"/>
      <c r="AA109" s="28"/>
      <c r="AB109" s="171"/>
      <c r="AC109" s="28"/>
      <c r="AD109" s="28"/>
      <c r="AE109" s="171"/>
      <c r="AF109" s="90">
        <v>0.25</v>
      </c>
      <c r="AG109" s="90">
        <v>0.25</v>
      </c>
      <c r="AH109" s="103" t="s">
        <v>933</v>
      </c>
      <c r="AI109" s="28"/>
      <c r="AJ109" s="28"/>
      <c r="AK109" s="81"/>
      <c r="AL109" s="28"/>
      <c r="AM109" s="28"/>
      <c r="AN109" s="76"/>
      <c r="AO109" s="28">
        <v>0.25</v>
      </c>
      <c r="AP109" s="29"/>
      <c r="AQ109" s="76"/>
      <c r="AR109" s="28"/>
      <c r="AS109" s="29"/>
      <c r="AT109" s="76"/>
      <c r="AU109" s="28"/>
      <c r="AV109" s="29"/>
      <c r="AW109" s="76"/>
      <c r="AX109" s="28">
        <v>0.25</v>
      </c>
      <c r="AY109" s="29"/>
      <c r="AZ109" s="85"/>
      <c r="BA109" s="36">
        <f t="shared" si="1"/>
        <v>0.5</v>
      </c>
      <c r="BB109" s="51"/>
    </row>
    <row r="110" spans="1:54" ht="63.75" x14ac:dyDescent="0.2">
      <c r="A110" s="176"/>
      <c r="B110" s="175"/>
      <c r="C110" s="177"/>
      <c r="D110" s="177"/>
      <c r="E110" s="178"/>
      <c r="F110" s="177"/>
      <c r="G110" s="177"/>
      <c r="H110" s="177"/>
      <c r="I110" s="177"/>
      <c r="J110" s="177"/>
      <c r="K110" s="189"/>
      <c r="L110" s="189"/>
      <c r="M110" s="167" t="s">
        <v>430</v>
      </c>
      <c r="N110" s="167" t="s">
        <v>431</v>
      </c>
      <c r="O110" s="54">
        <v>44652</v>
      </c>
      <c r="P110" s="168">
        <v>44926</v>
      </c>
      <c r="Q110" s="28"/>
      <c r="R110" s="28"/>
      <c r="S110" s="171"/>
      <c r="T110" s="28"/>
      <c r="U110" s="28"/>
      <c r="V110" s="171"/>
      <c r="W110" s="28"/>
      <c r="X110" s="28"/>
      <c r="Y110" s="171"/>
      <c r="Z110" s="90">
        <v>0.1111111111111111</v>
      </c>
      <c r="AA110" s="90">
        <v>0.1111</v>
      </c>
      <c r="AB110" s="103" t="s">
        <v>944</v>
      </c>
      <c r="AC110" s="90">
        <v>0.1111111111111111</v>
      </c>
      <c r="AD110" s="104">
        <v>0.1111</v>
      </c>
      <c r="AE110" s="249" t="s">
        <v>853</v>
      </c>
      <c r="AF110" s="90">
        <v>0.1111111111111111</v>
      </c>
      <c r="AG110" s="90">
        <v>0.1111</v>
      </c>
      <c r="AH110" s="103" t="s">
        <v>853</v>
      </c>
      <c r="AI110" s="28">
        <v>0.1111111111111111</v>
      </c>
      <c r="AJ110" s="28"/>
      <c r="AK110" s="81"/>
      <c r="AL110" s="28">
        <v>0.1111111111111111</v>
      </c>
      <c r="AM110" s="28"/>
      <c r="AN110" s="76"/>
      <c r="AO110" s="28">
        <v>0.1111111111111111</v>
      </c>
      <c r="AP110" s="29"/>
      <c r="AQ110" s="76"/>
      <c r="AR110" s="28">
        <v>0.1111111111111111</v>
      </c>
      <c r="AS110" s="29"/>
      <c r="AT110" s="76"/>
      <c r="AU110" s="28">
        <v>0.1111111111111111</v>
      </c>
      <c r="AV110" s="29"/>
      <c r="AW110" s="76"/>
      <c r="AX110" s="28">
        <v>0.1111111111111111</v>
      </c>
      <c r="AY110" s="29"/>
      <c r="AZ110" s="85"/>
      <c r="BA110" s="36">
        <f t="shared" si="1"/>
        <v>0.33330000000000004</v>
      </c>
      <c r="BB110" s="51"/>
    </row>
    <row r="111" spans="1:54" ht="51" x14ac:dyDescent="0.2">
      <c r="A111" s="176"/>
      <c r="B111" s="175"/>
      <c r="C111" s="177"/>
      <c r="D111" s="177"/>
      <c r="E111" s="178"/>
      <c r="F111" s="177"/>
      <c r="G111" s="177"/>
      <c r="H111" s="177"/>
      <c r="I111" s="177"/>
      <c r="J111" s="177"/>
      <c r="K111" s="189"/>
      <c r="L111" s="189"/>
      <c r="M111" s="167" t="s">
        <v>432</v>
      </c>
      <c r="N111" s="167" t="s">
        <v>433</v>
      </c>
      <c r="O111" s="168">
        <v>44621</v>
      </c>
      <c r="P111" s="168">
        <v>44926</v>
      </c>
      <c r="Q111" s="28"/>
      <c r="R111" s="28"/>
      <c r="S111" s="171"/>
      <c r="T111" s="28"/>
      <c r="U111" s="28"/>
      <c r="V111" s="171"/>
      <c r="W111" s="90">
        <v>0.1</v>
      </c>
      <c r="X111" s="90">
        <v>0.1</v>
      </c>
      <c r="Y111" s="103" t="s">
        <v>732</v>
      </c>
      <c r="Z111" s="90">
        <v>0.1</v>
      </c>
      <c r="AA111" s="90">
        <v>0.1</v>
      </c>
      <c r="AB111" s="103" t="s">
        <v>732</v>
      </c>
      <c r="AC111" s="90">
        <v>0.1</v>
      </c>
      <c r="AD111" s="104">
        <v>0.1</v>
      </c>
      <c r="AE111" s="249" t="s">
        <v>854</v>
      </c>
      <c r="AF111" s="90">
        <v>0.1</v>
      </c>
      <c r="AG111" s="90">
        <v>0.1</v>
      </c>
      <c r="AH111" s="103" t="s">
        <v>854</v>
      </c>
      <c r="AI111" s="28">
        <v>0.1</v>
      </c>
      <c r="AJ111" s="28"/>
      <c r="AK111" s="81"/>
      <c r="AL111" s="28">
        <v>0.1</v>
      </c>
      <c r="AM111" s="28"/>
      <c r="AN111" s="76"/>
      <c r="AO111" s="28">
        <v>0.1</v>
      </c>
      <c r="AP111" s="29"/>
      <c r="AQ111" s="76"/>
      <c r="AR111" s="28">
        <v>0.1</v>
      </c>
      <c r="AS111" s="29"/>
      <c r="AT111" s="76"/>
      <c r="AU111" s="28">
        <v>0.1</v>
      </c>
      <c r="AV111" s="29"/>
      <c r="AW111" s="76"/>
      <c r="AX111" s="28">
        <v>0.1</v>
      </c>
      <c r="AY111" s="29"/>
      <c r="AZ111" s="85"/>
      <c r="BA111" s="36">
        <f t="shared" si="1"/>
        <v>0.4</v>
      </c>
      <c r="BB111" s="51"/>
    </row>
    <row r="112" spans="1:54" ht="51" x14ac:dyDescent="0.2">
      <c r="A112" s="176"/>
      <c r="B112" s="175"/>
      <c r="C112" s="177"/>
      <c r="D112" s="177"/>
      <c r="E112" s="178"/>
      <c r="F112" s="177"/>
      <c r="G112" s="177"/>
      <c r="H112" s="177"/>
      <c r="I112" s="177"/>
      <c r="J112" s="177"/>
      <c r="K112" s="189"/>
      <c r="L112" s="189"/>
      <c r="M112" s="167" t="s">
        <v>434</v>
      </c>
      <c r="N112" s="167" t="s">
        <v>435</v>
      </c>
      <c r="O112" s="168">
        <v>44621</v>
      </c>
      <c r="P112" s="168">
        <v>44926</v>
      </c>
      <c r="Q112" s="28"/>
      <c r="R112" s="28"/>
      <c r="S112" s="171"/>
      <c r="T112" s="28"/>
      <c r="U112" s="28"/>
      <c r="V112" s="171"/>
      <c r="W112" s="90">
        <v>0.25</v>
      </c>
      <c r="X112" s="90">
        <v>0.25</v>
      </c>
      <c r="Y112" s="103" t="s">
        <v>733</v>
      </c>
      <c r="Z112" s="28"/>
      <c r="AA112" s="28"/>
      <c r="AB112" s="171"/>
      <c r="AC112" s="28"/>
      <c r="AD112" s="28"/>
      <c r="AE112" s="171"/>
      <c r="AF112" s="90">
        <v>0.25</v>
      </c>
      <c r="AG112" s="90">
        <v>0.25</v>
      </c>
      <c r="AH112" s="103" t="s">
        <v>934</v>
      </c>
      <c r="AI112" s="28"/>
      <c r="AJ112" s="28"/>
      <c r="AK112" s="81"/>
      <c r="AL112" s="28"/>
      <c r="AM112" s="28"/>
      <c r="AN112" s="76"/>
      <c r="AO112" s="28">
        <v>0.25</v>
      </c>
      <c r="AP112" s="29"/>
      <c r="AQ112" s="76"/>
      <c r="AR112" s="28">
        <v>0</v>
      </c>
      <c r="AS112" s="29"/>
      <c r="AT112" s="76"/>
      <c r="AU112" s="28"/>
      <c r="AV112" s="29"/>
      <c r="AW112" s="76"/>
      <c r="AX112" s="28">
        <v>0.25</v>
      </c>
      <c r="AY112" s="29"/>
      <c r="AZ112" s="85"/>
      <c r="BA112" s="36">
        <f t="shared" si="1"/>
        <v>0.5</v>
      </c>
      <c r="BB112" s="51"/>
    </row>
    <row r="113" spans="1:54" ht="76.5" customHeight="1" x14ac:dyDescent="0.2">
      <c r="A113" s="176" t="s">
        <v>94</v>
      </c>
      <c r="B113" s="175" t="s">
        <v>21</v>
      </c>
      <c r="C113" s="177" t="s">
        <v>26</v>
      </c>
      <c r="D113" s="177" t="s">
        <v>111</v>
      </c>
      <c r="E113" s="178" t="s">
        <v>51</v>
      </c>
      <c r="F113" s="177" t="s">
        <v>137</v>
      </c>
      <c r="G113" s="177" t="s">
        <v>57</v>
      </c>
      <c r="H113" s="177" t="s">
        <v>63</v>
      </c>
      <c r="I113" s="177" t="s">
        <v>37</v>
      </c>
      <c r="J113" s="177" t="s">
        <v>436</v>
      </c>
      <c r="K113" s="189" t="s">
        <v>437</v>
      </c>
      <c r="L113" s="189" t="s">
        <v>438</v>
      </c>
      <c r="M113" s="167" t="s">
        <v>439</v>
      </c>
      <c r="N113" s="167" t="s">
        <v>424</v>
      </c>
      <c r="O113" s="168">
        <v>44593</v>
      </c>
      <c r="P113" s="168">
        <v>44926</v>
      </c>
      <c r="Q113" s="28"/>
      <c r="R113" s="28"/>
      <c r="S113" s="171"/>
      <c r="T113" s="90">
        <v>9.0909090909090912E-2</v>
      </c>
      <c r="U113" s="90">
        <v>9.0899999999999995E-2</v>
      </c>
      <c r="V113" s="103" t="s">
        <v>648</v>
      </c>
      <c r="W113" s="90">
        <v>9.0909090909090912E-2</v>
      </c>
      <c r="X113" s="90">
        <v>9.0899999999999995E-2</v>
      </c>
      <c r="Y113" s="103" t="s">
        <v>734</v>
      </c>
      <c r="Z113" s="90">
        <v>9.0909090909090912E-2</v>
      </c>
      <c r="AA113" s="90">
        <v>9.0909090909090912E-2</v>
      </c>
      <c r="AB113" s="103" t="s">
        <v>734</v>
      </c>
      <c r="AC113" s="90">
        <v>9.0909090909090912E-2</v>
      </c>
      <c r="AD113" s="90">
        <v>9.0899999999999995E-2</v>
      </c>
      <c r="AE113" s="103" t="s">
        <v>734</v>
      </c>
      <c r="AF113" s="90">
        <v>9.0909090909090912E-2</v>
      </c>
      <c r="AG113" s="90">
        <v>9.0899999999999995E-2</v>
      </c>
      <c r="AH113" s="103" t="s">
        <v>734</v>
      </c>
      <c r="AI113" s="28">
        <v>9.0909090909090912E-2</v>
      </c>
      <c r="AJ113" s="28"/>
      <c r="AK113" s="81"/>
      <c r="AL113" s="28">
        <v>9.0909090909090912E-2</v>
      </c>
      <c r="AM113" s="28"/>
      <c r="AN113" s="76"/>
      <c r="AO113" s="28">
        <v>9.0909090909090912E-2</v>
      </c>
      <c r="AP113" s="29"/>
      <c r="AQ113" s="76"/>
      <c r="AR113" s="28">
        <v>9.0909090909090912E-2</v>
      </c>
      <c r="AS113" s="29"/>
      <c r="AT113" s="76"/>
      <c r="AU113" s="28">
        <v>9.0909090909090912E-2</v>
      </c>
      <c r="AV113" s="29"/>
      <c r="AW113" s="76"/>
      <c r="AX113" s="28">
        <v>9.0909090909090912E-2</v>
      </c>
      <c r="AY113" s="29"/>
      <c r="AZ113" s="85"/>
      <c r="BA113" s="36">
        <f t="shared" si="1"/>
        <v>0.45450909090909086</v>
      </c>
      <c r="BB113" s="51"/>
    </row>
    <row r="114" spans="1:54" ht="38.25" x14ac:dyDescent="0.2">
      <c r="A114" s="176"/>
      <c r="B114" s="175"/>
      <c r="C114" s="177"/>
      <c r="D114" s="177"/>
      <c r="E114" s="178"/>
      <c r="F114" s="177"/>
      <c r="G114" s="177"/>
      <c r="H114" s="177"/>
      <c r="I114" s="177"/>
      <c r="J114" s="177"/>
      <c r="K114" s="189"/>
      <c r="L114" s="189"/>
      <c r="M114" s="167" t="s">
        <v>440</v>
      </c>
      <c r="N114" s="167" t="s">
        <v>424</v>
      </c>
      <c r="O114" s="168">
        <v>44593</v>
      </c>
      <c r="P114" s="168">
        <v>44926</v>
      </c>
      <c r="Q114" s="28"/>
      <c r="R114" s="28"/>
      <c r="S114" s="171"/>
      <c r="T114" s="90">
        <v>9.0909090909090912E-2</v>
      </c>
      <c r="U114" s="90">
        <v>9.0899999999999995E-2</v>
      </c>
      <c r="V114" s="103" t="s">
        <v>649</v>
      </c>
      <c r="W114" s="90">
        <v>9.0909090909090912E-2</v>
      </c>
      <c r="X114" s="90">
        <v>9.0899999999999995E-2</v>
      </c>
      <c r="Y114" s="103" t="s">
        <v>735</v>
      </c>
      <c r="Z114" s="90">
        <v>9.0909090909090912E-2</v>
      </c>
      <c r="AA114" s="90">
        <v>9.0909090909090912E-2</v>
      </c>
      <c r="AB114" s="103" t="s">
        <v>735</v>
      </c>
      <c r="AC114" s="90">
        <v>9.0909090909090912E-2</v>
      </c>
      <c r="AD114" s="90">
        <v>9.0899999999999995E-2</v>
      </c>
      <c r="AE114" s="103" t="s">
        <v>855</v>
      </c>
      <c r="AF114" s="90">
        <v>9.0909090909090912E-2</v>
      </c>
      <c r="AG114" s="90">
        <v>9.0899999999999995E-2</v>
      </c>
      <c r="AH114" s="103" t="s">
        <v>855</v>
      </c>
      <c r="AI114" s="28">
        <v>9.0909090909090912E-2</v>
      </c>
      <c r="AJ114" s="28"/>
      <c r="AK114" s="81"/>
      <c r="AL114" s="28">
        <v>9.0909090909090912E-2</v>
      </c>
      <c r="AM114" s="28"/>
      <c r="AN114" s="76"/>
      <c r="AO114" s="28">
        <v>9.0909090909090912E-2</v>
      </c>
      <c r="AP114" s="29"/>
      <c r="AQ114" s="76"/>
      <c r="AR114" s="28">
        <v>9.0909090909090912E-2</v>
      </c>
      <c r="AS114" s="29"/>
      <c r="AT114" s="76"/>
      <c r="AU114" s="28">
        <v>9.0909090909090912E-2</v>
      </c>
      <c r="AV114" s="29"/>
      <c r="AW114" s="76"/>
      <c r="AX114" s="28">
        <v>9.0909090909090912E-2</v>
      </c>
      <c r="AY114" s="29"/>
      <c r="AZ114" s="85"/>
      <c r="BA114" s="36">
        <f t="shared" si="1"/>
        <v>0.45450909090909086</v>
      </c>
      <c r="BB114" s="51"/>
    </row>
    <row r="115" spans="1:54" ht="51" x14ac:dyDescent="0.2">
      <c r="A115" s="176"/>
      <c r="B115" s="175"/>
      <c r="C115" s="177"/>
      <c r="D115" s="177"/>
      <c r="E115" s="178"/>
      <c r="F115" s="177"/>
      <c r="G115" s="177"/>
      <c r="H115" s="177"/>
      <c r="I115" s="177"/>
      <c r="J115" s="177"/>
      <c r="K115" s="189"/>
      <c r="L115" s="189"/>
      <c r="M115" s="172" t="s">
        <v>441</v>
      </c>
      <c r="N115" s="172" t="s">
        <v>442</v>
      </c>
      <c r="O115" s="168">
        <v>44593</v>
      </c>
      <c r="P115" s="168">
        <v>44926</v>
      </c>
      <c r="Q115" s="28"/>
      <c r="R115" s="28"/>
      <c r="S115" s="171"/>
      <c r="T115" s="90">
        <v>9.0909090909090912E-2</v>
      </c>
      <c r="U115" s="90">
        <v>9.0899999999999995E-2</v>
      </c>
      <c r="V115" s="103" t="s">
        <v>650</v>
      </c>
      <c r="W115" s="90">
        <v>9.0909090909090912E-2</v>
      </c>
      <c r="X115" s="90">
        <v>9.0899999999999995E-2</v>
      </c>
      <c r="Y115" s="103" t="s">
        <v>736</v>
      </c>
      <c r="Z115" s="90">
        <v>9.0909090909090912E-2</v>
      </c>
      <c r="AA115" s="90">
        <v>9.0909090909090912E-2</v>
      </c>
      <c r="AB115" s="103" t="s">
        <v>736</v>
      </c>
      <c r="AC115" s="90">
        <v>9.0909090909090912E-2</v>
      </c>
      <c r="AD115" s="90">
        <v>9.0899999999999995E-2</v>
      </c>
      <c r="AE115" s="103" t="s">
        <v>736</v>
      </c>
      <c r="AF115" s="90">
        <v>9.0909090909090912E-2</v>
      </c>
      <c r="AG115" s="90">
        <v>9.0899999999999995E-2</v>
      </c>
      <c r="AH115" s="103" t="s">
        <v>736</v>
      </c>
      <c r="AI115" s="28">
        <v>9.0909090909090912E-2</v>
      </c>
      <c r="AJ115" s="28"/>
      <c r="AK115" s="81"/>
      <c r="AL115" s="28">
        <v>9.0909090909090912E-2</v>
      </c>
      <c r="AM115" s="28"/>
      <c r="AN115" s="76"/>
      <c r="AO115" s="28">
        <v>9.0909090909090912E-2</v>
      </c>
      <c r="AP115" s="29"/>
      <c r="AQ115" s="76"/>
      <c r="AR115" s="28">
        <v>9.0909090909090912E-2</v>
      </c>
      <c r="AS115" s="29"/>
      <c r="AT115" s="76"/>
      <c r="AU115" s="28">
        <v>9.0909090909090912E-2</v>
      </c>
      <c r="AV115" s="29"/>
      <c r="AW115" s="76"/>
      <c r="AX115" s="28">
        <v>9.0909090909090912E-2</v>
      </c>
      <c r="AY115" s="29"/>
      <c r="AZ115" s="85"/>
      <c r="BA115" s="36">
        <f t="shared" si="1"/>
        <v>0.45450909090909086</v>
      </c>
      <c r="BB115" s="51"/>
    </row>
    <row r="116" spans="1:54" ht="153" x14ac:dyDescent="0.2">
      <c r="A116" s="196" t="s">
        <v>94</v>
      </c>
      <c r="B116" s="193" t="s">
        <v>21</v>
      </c>
      <c r="C116" s="179" t="s">
        <v>26</v>
      </c>
      <c r="D116" s="179" t="s">
        <v>111</v>
      </c>
      <c r="E116" s="182" t="s">
        <v>51</v>
      </c>
      <c r="F116" s="179" t="s">
        <v>136</v>
      </c>
      <c r="G116" s="179" t="s">
        <v>57</v>
      </c>
      <c r="H116" s="139" t="s">
        <v>63</v>
      </c>
      <c r="I116" s="139" t="s">
        <v>317</v>
      </c>
      <c r="J116" s="139" t="s">
        <v>37</v>
      </c>
      <c r="K116" s="139" t="s">
        <v>443</v>
      </c>
      <c r="L116" s="139" t="s">
        <v>444</v>
      </c>
      <c r="M116" s="167" t="s">
        <v>445</v>
      </c>
      <c r="N116" s="167" t="s">
        <v>446</v>
      </c>
      <c r="O116" s="168">
        <v>44562</v>
      </c>
      <c r="P116" s="168">
        <v>44834</v>
      </c>
      <c r="Q116" s="90">
        <v>0.1111111111111111</v>
      </c>
      <c r="R116" s="90">
        <v>0.1111111111111111</v>
      </c>
      <c r="S116" s="103" t="s">
        <v>742</v>
      </c>
      <c r="T116" s="90">
        <v>0.1111111111111111</v>
      </c>
      <c r="U116" s="90">
        <v>0.1111</v>
      </c>
      <c r="V116" s="103" t="s">
        <v>651</v>
      </c>
      <c r="W116" s="90">
        <v>0.1111111111111111</v>
      </c>
      <c r="X116" s="90">
        <v>0.1111</v>
      </c>
      <c r="Y116" s="103" t="s">
        <v>737</v>
      </c>
      <c r="Z116" s="90">
        <v>0.1111111111111111</v>
      </c>
      <c r="AA116" s="90">
        <v>0.1111111111111111</v>
      </c>
      <c r="AB116" s="103" t="s">
        <v>737</v>
      </c>
      <c r="AC116" s="90">
        <v>0.1111111111111111</v>
      </c>
      <c r="AD116" s="90">
        <v>0.1111111111111111</v>
      </c>
      <c r="AE116" s="103" t="s">
        <v>857</v>
      </c>
      <c r="AF116" s="90">
        <v>0.1111111111111111</v>
      </c>
      <c r="AG116" s="104">
        <v>0.1111111111111111</v>
      </c>
      <c r="AH116" s="107" t="s">
        <v>975</v>
      </c>
      <c r="AI116" s="28">
        <v>0.1111111111111111</v>
      </c>
      <c r="AJ116" s="28"/>
      <c r="AK116" s="81"/>
      <c r="AL116" s="28">
        <v>0.1111111111111111</v>
      </c>
      <c r="AM116" s="28"/>
      <c r="AN116" s="81"/>
      <c r="AO116" s="28">
        <v>0.1111111111111111</v>
      </c>
      <c r="AP116" s="28"/>
      <c r="AQ116" s="81"/>
      <c r="AR116" s="28"/>
      <c r="AS116" s="28"/>
      <c r="AT116" s="81"/>
      <c r="AU116" s="28"/>
      <c r="AV116" s="28"/>
      <c r="AW116" s="81"/>
      <c r="AX116" s="28"/>
      <c r="AY116" s="28"/>
      <c r="AZ116" s="85"/>
      <c r="BA116" s="36">
        <f t="shared" si="1"/>
        <v>0.66664444444444437</v>
      </c>
      <c r="BB116" s="51"/>
    </row>
    <row r="117" spans="1:54" ht="114.75" x14ac:dyDescent="0.2">
      <c r="A117" s="197"/>
      <c r="B117" s="194"/>
      <c r="C117" s="180"/>
      <c r="D117" s="180"/>
      <c r="E117" s="183"/>
      <c r="F117" s="180"/>
      <c r="G117" s="180"/>
      <c r="H117" s="139" t="s">
        <v>63</v>
      </c>
      <c r="I117" s="139" t="s">
        <v>317</v>
      </c>
      <c r="J117" s="139" t="s">
        <v>37</v>
      </c>
      <c r="K117" s="139" t="s">
        <v>443</v>
      </c>
      <c r="L117" s="139" t="s">
        <v>444</v>
      </c>
      <c r="M117" s="167" t="s">
        <v>447</v>
      </c>
      <c r="N117" s="167" t="s">
        <v>448</v>
      </c>
      <c r="O117" s="168">
        <v>44593</v>
      </c>
      <c r="P117" s="168">
        <v>44926</v>
      </c>
      <c r="Q117" s="90">
        <v>0.25</v>
      </c>
      <c r="R117" s="90">
        <v>0.25</v>
      </c>
      <c r="S117" s="103" t="s">
        <v>631</v>
      </c>
      <c r="T117" s="28"/>
      <c r="U117" s="28"/>
      <c r="V117" s="171"/>
      <c r="W117" s="28"/>
      <c r="X117" s="28"/>
      <c r="Y117" s="171"/>
      <c r="Z117" s="90">
        <v>0.25</v>
      </c>
      <c r="AA117" s="90">
        <v>0.25</v>
      </c>
      <c r="AB117" s="103" t="s">
        <v>805</v>
      </c>
      <c r="AC117" s="28"/>
      <c r="AD117" s="28"/>
      <c r="AE117" s="171"/>
      <c r="AF117" s="28"/>
      <c r="AG117" s="28"/>
      <c r="AH117" s="171"/>
      <c r="AI117" s="28">
        <v>0.25</v>
      </c>
      <c r="AJ117" s="28"/>
      <c r="AK117" s="81"/>
      <c r="AL117" s="28"/>
      <c r="AM117" s="28"/>
      <c r="AN117" s="81"/>
      <c r="AO117" s="28"/>
      <c r="AP117" s="28"/>
      <c r="AQ117" s="81"/>
      <c r="AR117" s="28">
        <v>0.25</v>
      </c>
      <c r="AS117" s="28"/>
      <c r="AT117" s="81"/>
      <c r="AU117" s="28"/>
      <c r="AV117" s="28"/>
      <c r="AW117" s="81"/>
      <c r="AX117" s="28"/>
      <c r="AY117" s="28"/>
      <c r="AZ117" s="85"/>
      <c r="BA117" s="36">
        <f t="shared" si="1"/>
        <v>0.5</v>
      </c>
      <c r="BB117" s="51"/>
    </row>
    <row r="118" spans="1:54" ht="216.75" x14ac:dyDescent="0.2">
      <c r="A118" s="197"/>
      <c r="B118" s="194"/>
      <c r="C118" s="180"/>
      <c r="D118" s="180"/>
      <c r="E118" s="183"/>
      <c r="F118" s="180"/>
      <c r="G118" s="180"/>
      <c r="H118" s="139" t="s">
        <v>74</v>
      </c>
      <c r="I118" s="139" t="s">
        <v>317</v>
      </c>
      <c r="J118" s="139" t="s">
        <v>37</v>
      </c>
      <c r="K118" s="139" t="s">
        <v>443</v>
      </c>
      <c r="L118" s="139" t="s">
        <v>444</v>
      </c>
      <c r="M118" s="167" t="s">
        <v>449</v>
      </c>
      <c r="N118" s="167" t="s">
        <v>569</v>
      </c>
      <c r="O118" s="168">
        <v>44621</v>
      </c>
      <c r="P118" s="168">
        <v>44926</v>
      </c>
      <c r="Q118" s="28"/>
      <c r="R118" s="28"/>
      <c r="S118" s="171"/>
      <c r="T118" s="28"/>
      <c r="U118" s="28"/>
      <c r="V118" s="171"/>
      <c r="W118" s="90">
        <v>0.25</v>
      </c>
      <c r="X118" s="90">
        <v>0.25</v>
      </c>
      <c r="Y118" s="103" t="s">
        <v>738</v>
      </c>
      <c r="Z118" s="28"/>
      <c r="AA118" s="28"/>
      <c r="AB118" s="171"/>
      <c r="AC118" s="28"/>
      <c r="AD118" s="28"/>
      <c r="AE118" s="171"/>
      <c r="AF118" s="90">
        <v>0.25</v>
      </c>
      <c r="AG118" s="90">
        <v>0.25</v>
      </c>
      <c r="AH118" s="93" t="s">
        <v>976</v>
      </c>
      <c r="AI118" s="28"/>
      <c r="AJ118" s="28"/>
      <c r="AK118" s="81"/>
      <c r="AL118" s="28"/>
      <c r="AM118" s="28"/>
      <c r="AN118" s="81"/>
      <c r="AO118" s="28">
        <v>0.25</v>
      </c>
      <c r="AP118" s="28"/>
      <c r="AQ118" s="81"/>
      <c r="AR118" s="28"/>
      <c r="AS118" s="28"/>
      <c r="AT118" s="81"/>
      <c r="AU118" s="28"/>
      <c r="AV118" s="28"/>
      <c r="AW118" s="81"/>
      <c r="AX118" s="28">
        <v>0.25</v>
      </c>
      <c r="AY118" s="28"/>
      <c r="AZ118" s="85"/>
      <c r="BA118" s="36">
        <f t="shared" si="1"/>
        <v>0.5</v>
      </c>
      <c r="BB118" s="51"/>
    </row>
    <row r="119" spans="1:54" ht="195" x14ac:dyDescent="0.2">
      <c r="A119" s="197"/>
      <c r="B119" s="194"/>
      <c r="C119" s="180"/>
      <c r="D119" s="180"/>
      <c r="E119" s="183"/>
      <c r="F119" s="180"/>
      <c r="G119" s="180"/>
      <c r="H119" s="139" t="s">
        <v>74</v>
      </c>
      <c r="I119" s="139" t="s">
        <v>317</v>
      </c>
      <c r="J119" s="139" t="s">
        <v>37</v>
      </c>
      <c r="K119" s="139" t="s">
        <v>443</v>
      </c>
      <c r="L119" s="139" t="s">
        <v>444</v>
      </c>
      <c r="M119" s="167" t="s">
        <v>587</v>
      </c>
      <c r="N119" s="160" t="s">
        <v>588</v>
      </c>
      <c r="O119" s="168">
        <v>44621</v>
      </c>
      <c r="P119" s="168">
        <v>44926</v>
      </c>
      <c r="Q119" s="28"/>
      <c r="R119" s="28"/>
      <c r="S119" s="171"/>
      <c r="T119" s="28"/>
      <c r="U119" s="28"/>
      <c r="V119" s="171"/>
      <c r="W119" s="90">
        <v>0.05</v>
      </c>
      <c r="X119" s="104">
        <v>0.05</v>
      </c>
      <c r="Y119" s="103" t="s">
        <v>739</v>
      </c>
      <c r="Z119" s="90">
        <v>0.05</v>
      </c>
      <c r="AA119" s="256">
        <v>0.05</v>
      </c>
      <c r="AB119" s="103" t="s">
        <v>806</v>
      </c>
      <c r="AC119" s="90">
        <v>0.1</v>
      </c>
      <c r="AD119" s="90">
        <v>0.1</v>
      </c>
      <c r="AE119" s="249" t="s">
        <v>856</v>
      </c>
      <c r="AF119" s="90">
        <v>0.1</v>
      </c>
      <c r="AG119" s="104">
        <v>0.1</v>
      </c>
      <c r="AH119" s="107" t="s">
        <v>977</v>
      </c>
      <c r="AI119" s="28">
        <v>0.1</v>
      </c>
      <c r="AJ119" s="28"/>
      <c r="AK119" s="146"/>
      <c r="AL119" s="28">
        <v>0.1</v>
      </c>
      <c r="AM119" s="28"/>
      <c r="AN119" s="146"/>
      <c r="AO119" s="28">
        <v>0.1</v>
      </c>
      <c r="AP119" s="28"/>
      <c r="AQ119" s="146"/>
      <c r="AR119" s="28">
        <v>0.1</v>
      </c>
      <c r="AS119" s="28"/>
      <c r="AT119" s="146"/>
      <c r="AU119" s="28">
        <v>0.3</v>
      </c>
      <c r="AV119" s="28"/>
      <c r="AW119" s="146"/>
      <c r="AX119" s="28"/>
      <c r="AY119" s="28"/>
      <c r="AZ119" s="144"/>
      <c r="BA119" s="36">
        <f t="shared" si="1"/>
        <v>0.30000000000000004</v>
      </c>
      <c r="BB119" s="51"/>
    </row>
    <row r="120" spans="1:54" ht="114.75" x14ac:dyDescent="0.2">
      <c r="A120" s="198"/>
      <c r="B120" s="195"/>
      <c r="C120" s="181"/>
      <c r="D120" s="181"/>
      <c r="E120" s="184"/>
      <c r="F120" s="181"/>
      <c r="G120" s="181"/>
      <c r="H120" s="139" t="s">
        <v>63</v>
      </c>
      <c r="I120" s="139" t="s">
        <v>317</v>
      </c>
      <c r="J120" s="139" t="s">
        <v>37</v>
      </c>
      <c r="K120" s="139" t="s">
        <v>443</v>
      </c>
      <c r="L120" s="139" t="s">
        <v>444</v>
      </c>
      <c r="M120" s="167" t="s">
        <v>589</v>
      </c>
      <c r="N120" s="160" t="s">
        <v>590</v>
      </c>
      <c r="O120" s="168">
        <v>44866</v>
      </c>
      <c r="P120" s="168">
        <v>44926</v>
      </c>
      <c r="Q120" s="28"/>
      <c r="R120" s="28"/>
      <c r="S120" s="171"/>
      <c r="T120" s="28"/>
      <c r="U120" s="28"/>
      <c r="V120" s="171"/>
      <c r="W120" s="28"/>
      <c r="X120" s="28"/>
      <c r="Y120" s="171"/>
      <c r="Z120" s="28"/>
      <c r="AA120" s="28"/>
      <c r="AB120" s="171"/>
      <c r="AC120" s="28"/>
      <c r="AD120" s="28"/>
      <c r="AE120" s="171"/>
      <c r="AF120" s="28"/>
      <c r="AG120" s="28"/>
      <c r="AH120" s="171"/>
      <c r="AI120" s="28"/>
      <c r="AJ120" s="28"/>
      <c r="AK120" s="146"/>
      <c r="AL120" s="28"/>
      <c r="AM120" s="28"/>
      <c r="AN120" s="146"/>
      <c r="AO120" s="28"/>
      <c r="AP120" s="28"/>
      <c r="AQ120" s="146"/>
      <c r="AR120" s="28"/>
      <c r="AS120" s="28"/>
      <c r="AT120" s="146"/>
      <c r="AU120" s="28">
        <v>0.2</v>
      </c>
      <c r="AV120" s="28"/>
      <c r="AW120" s="146"/>
      <c r="AX120" s="28">
        <v>0.8</v>
      </c>
      <c r="AY120" s="28"/>
      <c r="AZ120" s="144"/>
      <c r="BA120" s="36">
        <f t="shared" si="1"/>
        <v>0</v>
      </c>
      <c r="BB120" s="51"/>
    </row>
    <row r="121" spans="1:54" ht="240" customHeight="1" x14ac:dyDescent="0.2">
      <c r="A121" s="176" t="s">
        <v>94</v>
      </c>
      <c r="B121" s="175" t="s">
        <v>21</v>
      </c>
      <c r="C121" s="177" t="s">
        <v>26</v>
      </c>
      <c r="D121" s="177" t="s">
        <v>111</v>
      </c>
      <c r="E121" s="178" t="s">
        <v>51</v>
      </c>
      <c r="F121" s="140" t="s">
        <v>138</v>
      </c>
      <c r="G121" s="140" t="s">
        <v>57</v>
      </c>
      <c r="H121" s="140" t="s">
        <v>63</v>
      </c>
      <c r="I121" s="177" t="s">
        <v>37</v>
      </c>
      <c r="J121" s="177" t="s">
        <v>450</v>
      </c>
      <c r="K121" s="140" t="s">
        <v>451</v>
      </c>
      <c r="L121" s="140" t="s">
        <v>452</v>
      </c>
      <c r="M121" s="167" t="s">
        <v>453</v>
      </c>
      <c r="N121" s="167" t="s">
        <v>454</v>
      </c>
      <c r="O121" s="168">
        <v>44562</v>
      </c>
      <c r="P121" s="168">
        <v>44926</v>
      </c>
      <c r="Q121" s="90">
        <v>8.3333333333333343E-2</v>
      </c>
      <c r="R121" s="90">
        <v>8.3333333333333343E-2</v>
      </c>
      <c r="S121" s="103" t="s">
        <v>632</v>
      </c>
      <c r="T121" s="90">
        <v>8.3333333333333343E-2</v>
      </c>
      <c r="U121" s="90">
        <v>8.3333333333333343E-2</v>
      </c>
      <c r="V121" s="93" t="s">
        <v>652</v>
      </c>
      <c r="W121" s="90">
        <v>8.3333333333333343E-2</v>
      </c>
      <c r="X121" s="90">
        <v>8.3299999999999999E-2</v>
      </c>
      <c r="Y121" s="103" t="s">
        <v>705</v>
      </c>
      <c r="Z121" s="90">
        <v>8.3333333333333343E-2</v>
      </c>
      <c r="AA121" s="90">
        <v>8.3299999999999999E-2</v>
      </c>
      <c r="AB121" s="107" t="s">
        <v>807</v>
      </c>
      <c r="AC121" s="90">
        <v>8.3333333333333343E-2</v>
      </c>
      <c r="AD121" s="90">
        <v>8.3333333333333343E-2</v>
      </c>
      <c r="AE121" s="107" t="s">
        <v>858</v>
      </c>
      <c r="AF121" s="90">
        <v>8.3333333333333343E-2</v>
      </c>
      <c r="AG121" s="90">
        <v>8.3333333333333343E-2</v>
      </c>
      <c r="AH121" s="93" t="s">
        <v>935</v>
      </c>
      <c r="AI121" s="28">
        <v>8.3333333333333343E-2</v>
      </c>
      <c r="AJ121" s="28"/>
      <c r="AK121" s="81"/>
      <c r="AL121" s="28">
        <v>8.3333333333333343E-2</v>
      </c>
      <c r="AM121" s="28"/>
      <c r="AN121" s="76"/>
      <c r="AO121" s="28">
        <v>8.3333333333333343E-2</v>
      </c>
      <c r="AP121" s="29"/>
      <c r="AQ121" s="76"/>
      <c r="AR121" s="28">
        <v>8.3333333333333343E-2</v>
      </c>
      <c r="AS121" s="29"/>
      <c r="AT121" s="76"/>
      <c r="AU121" s="28">
        <v>8.3333333333333343E-2</v>
      </c>
      <c r="AV121" s="29"/>
      <c r="AW121" s="76"/>
      <c r="AX121" s="28">
        <v>8.3333333333333343E-2</v>
      </c>
      <c r="AY121" s="29"/>
      <c r="AZ121" s="85"/>
      <c r="BA121" s="36">
        <f>R121+U121+X121+AA121+AD121+AG121+AJ121+AM121+AP121+AS121+AV121+AY121</f>
        <v>0.49993333333333334</v>
      </c>
      <c r="BB121" s="51"/>
    </row>
    <row r="122" spans="1:54" ht="186.75" customHeight="1" x14ac:dyDescent="0.2">
      <c r="A122" s="176"/>
      <c r="B122" s="175"/>
      <c r="C122" s="177"/>
      <c r="D122" s="177"/>
      <c r="E122" s="178"/>
      <c r="F122" s="140" t="s">
        <v>138</v>
      </c>
      <c r="G122" s="140" t="s">
        <v>57</v>
      </c>
      <c r="H122" s="140" t="s">
        <v>63</v>
      </c>
      <c r="I122" s="177"/>
      <c r="J122" s="177"/>
      <c r="K122" s="140" t="s">
        <v>451</v>
      </c>
      <c r="L122" s="140" t="s">
        <v>452</v>
      </c>
      <c r="M122" s="167" t="s">
        <v>570</v>
      </c>
      <c r="N122" s="167" t="s">
        <v>455</v>
      </c>
      <c r="O122" s="168">
        <v>44562</v>
      </c>
      <c r="P122" s="168">
        <v>44926</v>
      </c>
      <c r="Q122" s="90">
        <v>8.3333333333333343E-2</v>
      </c>
      <c r="R122" s="90">
        <v>8.3333333333333343E-2</v>
      </c>
      <c r="S122" s="103" t="s">
        <v>633</v>
      </c>
      <c r="T122" s="90">
        <v>8.3333333333333343E-2</v>
      </c>
      <c r="U122" s="90">
        <v>8.3333333333333343E-2</v>
      </c>
      <c r="V122" s="103" t="s">
        <v>653</v>
      </c>
      <c r="W122" s="90">
        <v>8.3333333333333343E-2</v>
      </c>
      <c r="X122" s="90">
        <v>8.3299999999999999E-2</v>
      </c>
      <c r="Y122" s="103" t="s">
        <v>706</v>
      </c>
      <c r="Z122" s="90">
        <v>8.3333333333333343E-2</v>
      </c>
      <c r="AA122" s="104">
        <v>8.3333333333333343E-2</v>
      </c>
      <c r="AB122" s="107" t="s">
        <v>808</v>
      </c>
      <c r="AC122" s="90">
        <v>8.3333333333333343E-2</v>
      </c>
      <c r="AD122" s="104">
        <v>8.3333333333333343E-2</v>
      </c>
      <c r="AE122" s="107" t="s">
        <v>859</v>
      </c>
      <c r="AF122" s="90">
        <v>8.3333333333333343E-2</v>
      </c>
      <c r="AG122" s="90">
        <v>8.3333333333333343E-2</v>
      </c>
      <c r="AH122" s="93" t="s">
        <v>936</v>
      </c>
      <c r="AI122" s="28">
        <v>8.3333333333333343E-2</v>
      </c>
      <c r="AJ122" s="28"/>
      <c r="AK122" s="81"/>
      <c r="AL122" s="28">
        <v>8.3333333333333343E-2</v>
      </c>
      <c r="AM122" s="28"/>
      <c r="AN122" s="76"/>
      <c r="AO122" s="28">
        <v>8.3333333333333343E-2</v>
      </c>
      <c r="AP122" s="29"/>
      <c r="AQ122" s="76"/>
      <c r="AR122" s="28">
        <v>8.3333333333333343E-2</v>
      </c>
      <c r="AS122" s="29"/>
      <c r="AT122" s="76"/>
      <c r="AU122" s="28">
        <v>8.3333333333333343E-2</v>
      </c>
      <c r="AV122" s="29"/>
      <c r="AW122" s="76"/>
      <c r="AX122" s="28">
        <v>8.3333333333333343E-2</v>
      </c>
      <c r="AY122" s="29"/>
      <c r="AZ122" s="85"/>
      <c r="BA122" s="36">
        <f t="shared" si="1"/>
        <v>0.49996666666666678</v>
      </c>
      <c r="BB122" s="51"/>
    </row>
    <row r="123" spans="1:54" ht="114.75" x14ac:dyDescent="0.2">
      <c r="A123" s="176"/>
      <c r="B123" s="175"/>
      <c r="C123" s="177"/>
      <c r="D123" s="177"/>
      <c r="E123" s="178"/>
      <c r="F123" s="140" t="s">
        <v>138</v>
      </c>
      <c r="G123" s="140" t="s">
        <v>57</v>
      </c>
      <c r="H123" s="140" t="s">
        <v>63</v>
      </c>
      <c r="I123" s="177"/>
      <c r="J123" s="177"/>
      <c r="K123" s="140" t="s">
        <v>451</v>
      </c>
      <c r="L123" s="140" t="s">
        <v>452</v>
      </c>
      <c r="M123" s="167" t="s">
        <v>456</v>
      </c>
      <c r="N123" s="167" t="s">
        <v>457</v>
      </c>
      <c r="O123" s="168">
        <v>44652</v>
      </c>
      <c r="P123" s="168">
        <v>44926</v>
      </c>
      <c r="Q123" s="28"/>
      <c r="R123" s="28"/>
      <c r="S123" s="171"/>
      <c r="T123" s="28"/>
      <c r="U123" s="28"/>
      <c r="V123" s="171"/>
      <c r="W123" s="28"/>
      <c r="X123" s="28"/>
      <c r="Y123" s="171"/>
      <c r="Z123" s="90">
        <v>0.3</v>
      </c>
      <c r="AA123" s="104">
        <v>0.3</v>
      </c>
      <c r="AB123" s="138" t="s">
        <v>809</v>
      </c>
      <c r="AC123" s="90">
        <v>8.7499999999999994E-2</v>
      </c>
      <c r="AD123" s="104">
        <v>8.7499999999999994E-2</v>
      </c>
      <c r="AE123" s="138" t="s">
        <v>860</v>
      </c>
      <c r="AF123" s="90">
        <v>8.7499999999999994E-2</v>
      </c>
      <c r="AG123" s="90">
        <v>8.7499999999999994E-2</v>
      </c>
      <c r="AH123" s="89" t="s">
        <v>937</v>
      </c>
      <c r="AI123" s="28">
        <v>8.7499999999999994E-2</v>
      </c>
      <c r="AJ123" s="28"/>
      <c r="AK123" s="85"/>
      <c r="AL123" s="28">
        <v>8.7499999999999994E-2</v>
      </c>
      <c r="AM123" s="28"/>
      <c r="AN123" s="80"/>
      <c r="AO123" s="28">
        <v>8.7499999999999994E-2</v>
      </c>
      <c r="AP123" s="29"/>
      <c r="AQ123" s="80"/>
      <c r="AR123" s="28">
        <v>8.7499999999999994E-2</v>
      </c>
      <c r="AS123" s="29"/>
      <c r="AT123" s="80"/>
      <c r="AU123" s="28">
        <v>8.7499999999999994E-2</v>
      </c>
      <c r="AV123" s="29"/>
      <c r="AW123" s="80"/>
      <c r="AX123" s="28">
        <v>8.7499999999999994E-2</v>
      </c>
      <c r="AY123" s="29"/>
      <c r="AZ123" s="85"/>
      <c r="BA123" s="36">
        <f t="shared" si="1"/>
        <v>0.47499999999999998</v>
      </c>
      <c r="BB123" s="51"/>
    </row>
    <row r="124" spans="1:54" ht="114.75" x14ac:dyDescent="0.2">
      <c r="A124" s="176"/>
      <c r="B124" s="175"/>
      <c r="C124" s="177"/>
      <c r="D124" s="177"/>
      <c r="E124" s="178"/>
      <c r="F124" s="140" t="s">
        <v>141</v>
      </c>
      <c r="G124" s="140" t="s">
        <v>57</v>
      </c>
      <c r="H124" s="140" t="s">
        <v>63</v>
      </c>
      <c r="I124" s="177"/>
      <c r="J124" s="177"/>
      <c r="K124" s="140" t="s">
        <v>451</v>
      </c>
      <c r="L124" s="140" t="s">
        <v>452</v>
      </c>
      <c r="M124" s="167" t="s">
        <v>458</v>
      </c>
      <c r="N124" s="167" t="s">
        <v>459</v>
      </c>
      <c r="O124" s="168">
        <v>44562</v>
      </c>
      <c r="P124" s="168">
        <v>44926</v>
      </c>
      <c r="Q124" s="90">
        <v>8.3333333333333343E-2</v>
      </c>
      <c r="R124" s="90">
        <v>8.3333333333333343E-2</v>
      </c>
      <c r="S124" s="103" t="s">
        <v>635</v>
      </c>
      <c r="T124" s="90">
        <v>8.3333333333333343E-2</v>
      </c>
      <c r="U124" s="90">
        <v>8.3333333333333343E-2</v>
      </c>
      <c r="V124" s="103" t="s">
        <v>654</v>
      </c>
      <c r="W124" s="90">
        <v>8.3333333333333343E-2</v>
      </c>
      <c r="X124" s="90">
        <v>8.3299999999999999E-2</v>
      </c>
      <c r="Y124" s="103" t="s">
        <v>743</v>
      </c>
      <c r="Z124" s="90">
        <v>8.3333333333333343E-2</v>
      </c>
      <c r="AA124" s="90">
        <v>8.3299999999999999E-2</v>
      </c>
      <c r="AB124" s="89" t="s">
        <v>810</v>
      </c>
      <c r="AC124" s="90">
        <v>8.3333333333333343E-2</v>
      </c>
      <c r="AD124" s="104">
        <v>8.3333333333333343E-2</v>
      </c>
      <c r="AE124" s="107" t="s">
        <v>861</v>
      </c>
      <c r="AF124" s="90">
        <v>8.3333333333333343E-2</v>
      </c>
      <c r="AG124" s="90">
        <v>8.3333333333333343E-2</v>
      </c>
      <c r="AH124" s="93" t="s">
        <v>938</v>
      </c>
      <c r="AI124" s="28">
        <v>8.3333333333333343E-2</v>
      </c>
      <c r="AJ124" s="28"/>
      <c r="AK124" s="81"/>
      <c r="AL124" s="28">
        <v>8.3333333333333343E-2</v>
      </c>
      <c r="AM124" s="28"/>
      <c r="AN124" s="76"/>
      <c r="AO124" s="28">
        <v>8.3333333333333343E-2</v>
      </c>
      <c r="AP124" s="29"/>
      <c r="AQ124" s="76"/>
      <c r="AR124" s="28">
        <v>8.3333333333333343E-2</v>
      </c>
      <c r="AS124" s="29"/>
      <c r="AT124" s="76"/>
      <c r="AU124" s="28">
        <v>8.3333333333333343E-2</v>
      </c>
      <c r="AV124" s="29"/>
      <c r="AW124" s="76"/>
      <c r="AX124" s="28">
        <v>8.3333333333333343E-2</v>
      </c>
      <c r="AY124" s="29"/>
      <c r="AZ124" s="85"/>
      <c r="BA124" s="36">
        <f t="shared" si="1"/>
        <v>0.49993333333333334</v>
      </c>
      <c r="BB124" s="51"/>
    </row>
    <row r="125" spans="1:54" ht="99.75" customHeight="1" x14ac:dyDescent="0.2">
      <c r="A125" s="176" t="s">
        <v>94</v>
      </c>
      <c r="B125" s="175" t="s">
        <v>21</v>
      </c>
      <c r="C125" s="177" t="s">
        <v>26</v>
      </c>
      <c r="D125" s="177" t="s">
        <v>111</v>
      </c>
      <c r="E125" s="178" t="s">
        <v>51</v>
      </c>
      <c r="F125" s="140" t="s">
        <v>136</v>
      </c>
      <c r="G125" s="140" t="s">
        <v>57</v>
      </c>
      <c r="H125" s="140" t="s">
        <v>63</v>
      </c>
      <c r="I125" s="177" t="s">
        <v>317</v>
      </c>
      <c r="J125" s="177" t="s">
        <v>460</v>
      </c>
      <c r="K125" s="140" t="s">
        <v>571</v>
      </c>
      <c r="L125" s="140" t="s">
        <v>461</v>
      </c>
      <c r="M125" s="167" t="s">
        <v>462</v>
      </c>
      <c r="N125" s="167" t="s">
        <v>463</v>
      </c>
      <c r="O125" s="168">
        <v>44621</v>
      </c>
      <c r="P125" s="168">
        <v>44926</v>
      </c>
      <c r="Q125" s="28"/>
      <c r="R125" s="28"/>
      <c r="S125" s="171"/>
      <c r="T125" s="28"/>
      <c r="U125" s="28"/>
      <c r="V125" s="171"/>
      <c r="W125" s="90">
        <v>0.1</v>
      </c>
      <c r="X125" s="90">
        <v>0.1</v>
      </c>
      <c r="Y125" s="103" t="s">
        <v>707</v>
      </c>
      <c r="Z125" s="90">
        <v>0.1</v>
      </c>
      <c r="AA125" s="90">
        <v>0.1</v>
      </c>
      <c r="AB125" s="103" t="s">
        <v>707</v>
      </c>
      <c r="AC125" s="90">
        <v>0.1</v>
      </c>
      <c r="AD125" s="90">
        <v>0.1</v>
      </c>
      <c r="AE125" s="103" t="s">
        <v>862</v>
      </c>
      <c r="AF125" s="90">
        <v>0.1</v>
      </c>
      <c r="AG125" s="90">
        <v>0.1</v>
      </c>
      <c r="AH125" s="103" t="s">
        <v>957</v>
      </c>
      <c r="AI125" s="28">
        <v>0.1</v>
      </c>
      <c r="AJ125" s="28"/>
      <c r="AK125" s="81"/>
      <c r="AL125" s="28">
        <v>0.1</v>
      </c>
      <c r="AM125" s="28"/>
      <c r="AN125" s="76"/>
      <c r="AO125" s="28">
        <v>0.1</v>
      </c>
      <c r="AP125" s="29"/>
      <c r="AQ125" s="76"/>
      <c r="AR125" s="28">
        <v>0.1</v>
      </c>
      <c r="AS125" s="29"/>
      <c r="AT125" s="76"/>
      <c r="AU125" s="28">
        <v>0.1</v>
      </c>
      <c r="AV125" s="29"/>
      <c r="AW125" s="76"/>
      <c r="AX125" s="28">
        <v>0.1</v>
      </c>
      <c r="AY125" s="29"/>
      <c r="AZ125" s="85"/>
      <c r="BA125" s="36">
        <f t="shared" si="1"/>
        <v>0.4</v>
      </c>
      <c r="BB125" s="51"/>
    </row>
    <row r="126" spans="1:54" ht="114.75" x14ac:dyDescent="0.2">
      <c r="A126" s="176"/>
      <c r="B126" s="175"/>
      <c r="C126" s="177"/>
      <c r="D126" s="177"/>
      <c r="E126" s="178"/>
      <c r="F126" s="140" t="s">
        <v>136</v>
      </c>
      <c r="G126" s="140" t="s">
        <v>57</v>
      </c>
      <c r="H126" s="140" t="s">
        <v>63</v>
      </c>
      <c r="I126" s="177"/>
      <c r="J126" s="177"/>
      <c r="K126" s="140" t="s">
        <v>571</v>
      </c>
      <c r="L126" s="140" t="s">
        <v>461</v>
      </c>
      <c r="M126" s="167" t="s">
        <v>464</v>
      </c>
      <c r="N126" s="167" t="s">
        <v>465</v>
      </c>
      <c r="O126" s="168">
        <v>44593</v>
      </c>
      <c r="P126" s="168">
        <v>44865</v>
      </c>
      <c r="Q126" s="28"/>
      <c r="R126" s="28"/>
      <c r="S126" s="171"/>
      <c r="T126" s="90">
        <v>0.1111111111111111</v>
      </c>
      <c r="U126" s="90">
        <v>0.1111</v>
      </c>
      <c r="V126" s="99" t="s">
        <v>655</v>
      </c>
      <c r="W126" s="90">
        <v>0.1111111111111111</v>
      </c>
      <c r="X126" s="90">
        <v>0.1111</v>
      </c>
      <c r="Y126" s="103" t="s">
        <v>708</v>
      </c>
      <c r="Z126" s="90">
        <v>0.1111111111111111</v>
      </c>
      <c r="AA126" s="90">
        <v>0.1111111111111111</v>
      </c>
      <c r="AB126" s="103" t="s">
        <v>811</v>
      </c>
      <c r="AC126" s="90">
        <v>0.1111111111111111</v>
      </c>
      <c r="AD126" s="104">
        <v>0.1111111111111111</v>
      </c>
      <c r="AE126" s="249" t="s">
        <v>811</v>
      </c>
      <c r="AF126" s="90">
        <v>0.1111111111111111</v>
      </c>
      <c r="AG126" s="90">
        <v>0.1111111111111111</v>
      </c>
      <c r="AH126" s="103" t="s">
        <v>939</v>
      </c>
      <c r="AI126" s="28">
        <v>0.1111111111111111</v>
      </c>
      <c r="AJ126" s="28"/>
      <c r="AK126" s="81"/>
      <c r="AL126" s="28">
        <v>0.1111111111111111</v>
      </c>
      <c r="AM126" s="28"/>
      <c r="AN126" s="76"/>
      <c r="AO126" s="28">
        <v>0.1111111111111111</v>
      </c>
      <c r="AP126" s="29"/>
      <c r="AQ126" s="76"/>
      <c r="AR126" s="28">
        <v>0.1111111111111111</v>
      </c>
      <c r="AS126" s="29"/>
      <c r="AT126" s="76"/>
      <c r="AU126" s="28"/>
      <c r="AV126" s="29"/>
      <c r="AW126" s="76"/>
      <c r="AX126" s="28"/>
      <c r="AY126" s="29"/>
      <c r="AZ126" s="85"/>
      <c r="BA126" s="36">
        <f t="shared" ref="BA126:BA190" si="2">R126+U126+X126+AA126+AD126+AG126+AJ126+AM126+AP126+AS126+AV126+AY126</f>
        <v>0.55553333333333332</v>
      </c>
      <c r="BB126" s="51"/>
    </row>
    <row r="127" spans="1:54" ht="114.75" x14ac:dyDescent="0.2">
      <c r="A127" s="176"/>
      <c r="B127" s="175"/>
      <c r="C127" s="177"/>
      <c r="D127" s="177"/>
      <c r="E127" s="178"/>
      <c r="F127" s="140" t="s">
        <v>137</v>
      </c>
      <c r="G127" s="140" t="s">
        <v>57</v>
      </c>
      <c r="H127" s="140" t="s">
        <v>63</v>
      </c>
      <c r="I127" s="177"/>
      <c r="J127" s="177"/>
      <c r="K127" s="140" t="s">
        <v>571</v>
      </c>
      <c r="L127" s="140" t="s">
        <v>461</v>
      </c>
      <c r="M127" s="167" t="s">
        <v>466</v>
      </c>
      <c r="N127" s="167" t="s">
        <v>467</v>
      </c>
      <c r="O127" s="168">
        <v>44743</v>
      </c>
      <c r="P127" s="168">
        <v>44865</v>
      </c>
      <c r="Q127" s="28"/>
      <c r="R127" s="28"/>
      <c r="S127" s="171"/>
      <c r="T127" s="28"/>
      <c r="U127" s="28"/>
      <c r="V127" s="171"/>
      <c r="W127" s="28"/>
      <c r="X127" s="28"/>
      <c r="Y127" s="171"/>
      <c r="Z127" s="28"/>
      <c r="AA127" s="28"/>
      <c r="AB127" s="171"/>
      <c r="AC127" s="28"/>
      <c r="AD127" s="28"/>
      <c r="AE127" s="171"/>
      <c r="AF127" s="28"/>
      <c r="AG127" s="28"/>
      <c r="AH127" s="171"/>
      <c r="AI127" s="28">
        <v>0.25</v>
      </c>
      <c r="AJ127" s="28"/>
      <c r="AK127" s="81"/>
      <c r="AL127" s="28">
        <v>0.25</v>
      </c>
      <c r="AM127" s="28"/>
      <c r="AN127" s="76"/>
      <c r="AO127" s="28">
        <v>0.25</v>
      </c>
      <c r="AP127" s="29"/>
      <c r="AQ127" s="76"/>
      <c r="AR127" s="28">
        <v>0.25</v>
      </c>
      <c r="AS127" s="29"/>
      <c r="AT127" s="76"/>
      <c r="AU127" s="28"/>
      <c r="AV127" s="29"/>
      <c r="AW127" s="76"/>
      <c r="AX127" s="28"/>
      <c r="AY127" s="29"/>
      <c r="AZ127" s="85"/>
      <c r="BA127" s="36">
        <f t="shared" si="2"/>
        <v>0</v>
      </c>
      <c r="BB127" s="51"/>
    </row>
    <row r="128" spans="1:54" ht="114.75" x14ac:dyDescent="0.2">
      <c r="A128" s="176"/>
      <c r="B128" s="175"/>
      <c r="C128" s="177"/>
      <c r="D128" s="177"/>
      <c r="E128" s="178"/>
      <c r="F128" s="140" t="s">
        <v>136</v>
      </c>
      <c r="G128" s="140" t="s">
        <v>57</v>
      </c>
      <c r="H128" s="140" t="s">
        <v>63</v>
      </c>
      <c r="I128" s="177"/>
      <c r="J128" s="177"/>
      <c r="K128" s="140" t="s">
        <v>571</v>
      </c>
      <c r="L128" s="140" t="s">
        <v>461</v>
      </c>
      <c r="M128" s="167" t="s">
        <v>468</v>
      </c>
      <c r="N128" s="167" t="s">
        <v>572</v>
      </c>
      <c r="O128" s="168">
        <v>44593</v>
      </c>
      <c r="P128" s="168">
        <v>44651</v>
      </c>
      <c r="Q128" s="28"/>
      <c r="R128" s="28"/>
      <c r="S128" s="171"/>
      <c r="T128" s="90">
        <v>0.5</v>
      </c>
      <c r="U128" s="90">
        <v>0.5</v>
      </c>
      <c r="V128" s="103" t="s">
        <v>656</v>
      </c>
      <c r="W128" s="90">
        <v>0.5</v>
      </c>
      <c r="X128" s="90">
        <v>0.5</v>
      </c>
      <c r="Y128" s="103" t="s">
        <v>709</v>
      </c>
      <c r="Z128" s="28"/>
      <c r="AA128" s="28"/>
      <c r="AB128" s="171"/>
      <c r="AC128" s="28"/>
      <c r="AD128" s="28"/>
      <c r="AE128" s="171"/>
      <c r="AF128" s="28"/>
      <c r="AG128" s="28"/>
      <c r="AH128" s="171"/>
      <c r="AI128" s="28"/>
      <c r="AJ128" s="28"/>
      <c r="AK128" s="81"/>
      <c r="AL128" s="28"/>
      <c r="AM128" s="28"/>
      <c r="AN128" s="76"/>
      <c r="AO128" s="28"/>
      <c r="AP128" s="29"/>
      <c r="AQ128" s="76"/>
      <c r="AR128" s="28"/>
      <c r="AS128" s="29"/>
      <c r="AT128" s="76"/>
      <c r="AU128" s="28"/>
      <c r="AV128" s="29"/>
      <c r="AW128" s="76"/>
      <c r="AX128" s="28"/>
      <c r="AY128" s="29"/>
      <c r="AZ128" s="85"/>
      <c r="BA128" s="36">
        <f t="shared" si="2"/>
        <v>1</v>
      </c>
      <c r="BB128" s="51"/>
    </row>
    <row r="129" spans="1:54" ht="38.25" customHeight="1" x14ac:dyDescent="0.2">
      <c r="A129" s="176"/>
      <c r="B129" s="175"/>
      <c r="C129" s="177"/>
      <c r="D129" s="177"/>
      <c r="E129" s="178"/>
      <c r="F129" s="140" t="s">
        <v>136</v>
      </c>
      <c r="G129" s="140" t="s">
        <v>57</v>
      </c>
      <c r="H129" s="140" t="s">
        <v>63</v>
      </c>
      <c r="I129" s="177"/>
      <c r="J129" s="177"/>
      <c r="K129" s="140" t="s">
        <v>571</v>
      </c>
      <c r="L129" s="140" t="s">
        <v>461</v>
      </c>
      <c r="M129" s="167" t="s">
        <v>469</v>
      </c>
      <c r="N129" s="167" t="s">
        <v>572</v>
      </c>
      <c r="O129" s="168">
        <v>44652</v>
      </c>
      <c r="P129" s="168">
        <v>44834</v>
      </c>
      <c r="Q129" s="28"/>
      <c r="R129" s="28"/>
      <c r="S129" s="171"/>
      <c r="T129" s="28"/>
      <c r="U129" s="28"/>
      <c r="V129" s="171"/>
      <c r="W129" s="28"/>
      <c r="X129" s="28"/>
      <c r="Y129" s="171"/>
      <c r="Z129" s="90">
        <v>0.16666666666666669</v>
      </c>
      <c r="AA129" s="90">
        <v>0.16666666666666669</v>
      </c>
      <c r="AB129" s="103" t="s">
        <v>812</v>
      </c>
      <c r="AC129" s="90">
        <v>0.16666666666666669</v>
      </c>
      <c r="AD129" s="104">
        <v>0.1666</v>
      </c>
      <c r="AE129" s="249" t="s">
        <v>812</v>
      </c>
      <c r="AF129" s="90">
        <v>0.16666666666666669</v>
      </c>
      <c r="AG129" s="90">
        <v>0.16666666666666669</v>
      </c>
      <c r="AH129" s="103" t="s">
        <v>940</v>
      </c>
      <c r="AI129" s="28">
        <v>0.16666666666666669</v>
      </c>
      <c r="AJ129" s="28"/>
      <c r="AK129" s="81"/>
      <c r="AL129" s="28">
        <v>0.16666666666666669</v>
      </c>
      <c r="AM129" s="28"/>
      <c r="AN129" s="76"/>
      <c r="AO129" s="28">
        <v>0.16666666666666669</v>
      </c>
      <c r="AP129" s="29"/>
      <c r="AQ129" s="76"/>
      <c r="AR129" s="28"/>
      <c r="AS129" s="29"/>
      <c r="AT129" s="76"/>
      <c r="AU129" s="28"/>
      <c r="AV129" s="29"/>
      <c r="AW129" s="76"/>
      <c r="AX129" s="28"/>
      <c r="AY129" s="29"/>
      <c r="AZ129" s="85"/>
      <c r="BA129" s="36">
        <f t="shared" si="2"/>
        <v>0.4999333333333334</v>
      </c>
      <c r="BB129" s="51"/>
    </row>
    <row r="130" spans="1:54" ht="216.75" x14ac:dyDescent="0.2">
      <c r="A130" s="176" t="s">
        <v>94</v>
      </c>
      <c r="B130" s="175" t="s">
        <v>21</v>
      </c>
      <c r="C130" s="177" t="s">
        <v>26</v>
      </c>
      <c r="D130" s="177" t="s">
        <v>111</v>
      </c>
      <c r="E130" s="178" t="s">
        <v>51</v>
      </c>
      <c r="F130" s="177" t="s">
        <v>139</v>
      </c>
      <c r="G130" s="177" t="s">
        <v>57</v>
      </c>
      <c r="H130" s="177" t="s">
        <v>73</v>
      </c>
      <c r="I130" s="177" t="s">
        <v>317</v>
      </c>
      <c r="J130" s="177" t="s">
        <v>37</v>
      </c>
      <c r="K130" s="189" t="s">
        <v>573</v>
      </c>
      <c r="L130" s="189" t="s">
        <v>574</v>
      </c>
      <c r="M130" s="167" t="s">
        <v>575</v>
      </c>
      <c r="N130" s="167" t="s">
        <v>347</v>
      </c>
      <c r="O130" s="168">
        <v>44621</v>
      </c>
      <c r="P130" s="168">
        <v>44926</v>
      </c>
      <c r="Q130" s="28"/>
      <c r="R130" s="28"/>
      <c r="S130" s="171"/>
      <c r="T130" s="28"/>
      <c r="U130" s="28"/>
      <c r="V130" s="171"/>
      <c r="W130" s="90">
        <v>0.25</v>
      </c>
      <c r="X130" s="90">
        <v>0.25</v>
      </c>
      <c r="Y130" s="103" t="s">
        <v>740</v>
      </c>
      <c r="Z130" s="28"/>
      <c r="AA130" s="28"/>
      <c r="AB130" s="171"/>
      <c r="AC130" s="28"/>
      <c r="AD130" s="28"/>
      <c r="AE130" s="171"/>
      <c r="AF130" s="90">
        <v>0.25</v>
      </c>
      <c r="AG130" s="90">
        <v>0.25</v>
      </c>
      <c r="AH130" s="103" t="s">
        <v>941</v>
      </c>
      <c r="AI130" s="28"/>
      <c r="AJ130" s="28"/>
      <c r="AK130" s="81"/>
      <c r="AL130" s="28"/>
      <c r="AM130" s="28"/>
      <c r="AN130" s="76"/>
      <c r="AO130" s="28">
        <v>0.25</v>
      </c>
      <c r="AP130" s="29"/>
      <c r="AQ130" s="76"/>
      <c r="AR130" s="28"/>
      <c r="AS130" s="29"/>
      <c r="AT130" s="76"/>
      <c r="AU130" s="28"/>
      <c r="AV130" s="29"/>
      <c r="AW130" s="76"/>
      <c r="AX130" s="28">
        <v>0.25</v>
      </c>
      <c r="AY130" s="29"/>
      <c r="AZ130" s="85"/>
      <c r="BA130" s="36">
        <f t="shared" si="2"/>
        <v>0.5</v>
      </c>
      <c r="BB130" s="51"/>
    </row>
    <row r="131" spans="1:54" ht="76.5" x14ac:dyDescent="0.2">
      <c r="A131" s="176"/>
      <c r="B131" s="175"/>
      <c r="C131" s="177"/>
      <c r="D131" s="177"/>
      <c r="E131" s="178"/>
      <c r="F131" s="177"/>
      <c r="G131" s="177"/>
      <c r="H131" s="177"/>
      <c r="I131" s="177"/>
      <c r="J131" s="177"/>
      <c r="K131" s="189"/>
      <c r="L131" s="189"/>
      <c r="M131" s="167" t="s">
        <v>576</v>
      </c>
      <c r="N131" s="167" t="s">
        <v>347</v>
      </c>
      <c r="O131" s="168">
        <v>44621</v>
      </c>
      <c r="P131" s="168">
        <v>44926</v>
      </c>
      <c r="Q131" s="28"/>
      <c r="R131" s="28"/>
      <c r="S131" s="171"/>
      <c r="T131" s="28"/>
      <c r="U131" s="28"/>
      <c r="V131" s="171"/>
      <c r="W131" s="90">
        <v>0.25</v>
      </c>
      <c r="X131" s="90">
        <v>0.25</v>
      </c>
      <c r="Y131" s="103" t="s">
        <v>741</v>
      </c>
      <c r="Z131" s="28"/>
      <c r="AA131" s="28"/>
      <c r="AB131" s="171"/>
      <c r="AC131" s="28"/>
      <c r="AD131" s="28"/>
      <c r="AE131" s="171"/>
      <c r="AF131" s="90">
        <v>0.25</v>
      </c>
      <c r="AG131" s="90">
        <v>0.25</v>
      </c>
      <c r="AH131" s="103" t="s">
        <v>942</v>
      </c>
      <c r="AI131" s="28"/>
      <c r="AJ131" s="28"/>
      <c r="AK131" s="81"/>
      <c r="AL131" s="28"/>
      <c r="AM131" s="28"/>
      <c r="AN131" s="76"/>
      <c r="AO131" s="28">
        <v>0.25</v>
      </c>
      <c r="AP131" s="29"/>
      <c r="AQ131" s="76"/>
      <c r="AR131" s="28"/>
      <c r="AS131" s="29"/>
      <c r="AT131" s="76"/>
      <c r="AU131" s="28"/>
      <c r="AV131" s="29"/>
      <c r="AW131" s="76"/>
      <c r="AX131" s="28">
        <v>0.25</v>
      </c>
      <c r="AY131" s="29"/>
      <c r="AZ131" s="85"/>
      <c r="BA131" s="36">
        <f t="shared" si="2"/>
        <v>0.5</v>
      </c>
      <c r="BB131" s="51"/>
    </row>
    <row r="132" spans="1:54" ht="243" customHeight="1" x14ac:dyDescent="0.2">
      <c r="A132" s="176" t="s">
        <v>94</v>
      </c>
      <c r="B132" s="175" t="s">
        <v>21</v>
      </c>
      <c r="C132" s="177" t="s">
        <v>26</v>
      </c>
      <c r="D132" s="177" t="s">
        <v>111</v>
      </c>
      <c r="E132" s="178" t="s">
        <v>51</v>
      </c>
      <c r="F132" s="177" t="s">
        <v>137</v>
      </c>
      <c r="G132" s="177" t="s">
        <v>57</v>
      </c>
      <c r="H132" s="177" t="s">
        <v>63</v>
      </c>
      <c r="I132" s="177" t="s">
        <v>317</v>
      </c>
      <c r="J132" s="177" t="s">
        <v>470</v>
      </c>
      <c r="K132" s="189" t="s">
        <v>471</v>
      </c>
      <c r="L132" s="189" t="s">
        <v>472</v>
      </c>
      <c r="M132" s="167" t="s">
        <v>473</v>
      </c>
      <c r="N132" s="167" t="s">
        <v>474</v>
      </c>
      <c r="O132" s="168">
        <v>44621</v>
      </c>
      <c r="P132" s="168">
        <v>44712</v>
      </c>
      <c r="Q132" s="28"/>
      <c r="R132" s="28"/>
      <c r="S132" s="171"/>
      <c r="T132" s="28"/>
      <c r="U132" s="28"/>
      <c r="V132" s="171"/>
      <c r="W132" s="90">
        <v>0.33333333333333337</v>
      </c>
      <c r="X132" s="90">
        <v>0.33329999999999999</v>
      </c>
      <c r="Y132" s="103" t="s">
        <v>710</v>
      </c>
      <c r="Z132" s="90">
        <v>0.33333333333333337</v>
      </c>
      <c r="AA132" s="90">
        <v>0.33333333333333337</v>
      </c>
      <c r="AB132" s="103" t="s">
        <v>813</v>
      </c>
      <c r="AC132" s="90">
        <v>0.33333333333333337</v>
      </c>
      <c r="AD132" s="104">
        <v>0.33333333333333337</v>
      </c>
      <c r="AE132" s="249" t="s">
        <v>958</v>
      </c>
      <c r="AF132" s="28"/>
      <c r="AG132" s="28"/>
      <c r="AH132" s="171"/>
      <c r="AI132" s="28"/>
      <c r="AJ132" s="28"/>
      <c r="AK132" s="81"/>
      <c r="AL132" s="28"/>
      <c r="AM132" s="28"/>
      <c r="AN132" s="81"/>
      <c r="AO132" s="28"/>
      <c r="AP132" s="28"/>
      <c r="AQ132" s="81"/>
      <c r="AR132" s="28"/>
      <c r="AS132" s="28"/>
      <c r="AT132" s="81"/>
      <c r="AU132" s="28"/>
      <c r="AV132" s="28"/>
      <c r="AW132" s="81"/>
      <c r="AX132" s="28"/>
      <c r="AY132" s="29"/>
      <c r="AZ132" s="85"/>
      <c r="BA132" s="36">
        <f t="shared" si="2"/>
        <v>0.99996666666666678</v>
      </c>
      <c r="BB132" s="51"/>
    </row>
    <row r="133" spans="1:54" ht="195.75" customHeight="1" x14ac:dyDescent="0.2">
      <c r="A133" s="176"/>
      <c r="B133" s="175"/>
      <c r="C133" s="177"/>
      <c r="D133" s="177"/>
      <c r="E133" s="178"/>
      <c r="F133" s="177"/>
      <c r="G133" s="177"/>
      <c r="H133" s="177"/>
      <c r="I133" s="177"/>
      <c r="J133" s="177"/>
      <c r="K133" s="189"/>
      <c r="L133" s="189"/>
      <c r="M133" s="167" t="s">
        <v>475</v>
      </c>
      <c r="N133" s="167" t="s">
        <v>476</v>
      </c>
      <c r="O133" s="168">
        <v>44621</v>
      </c>
      <c r="P133" s="168">
        <v>44712</v>
      </c>
      <c r="Q133" s="28"/>
      <c r="R133" s="28"/>
      <c r="S133" s="171"/>
      <c r="T133" s="28"/>
      <c r="U133" s="28"/>
      <c r="V133" s="171"/>
      <c r="W133" s="28"/>
      <c r="X133" s="28"/>
      <c r="Y133" s="171"/>
      <c r="Z133" s="90">
        <v>0.5</v>
      </c>
      <c r="AA133" s="108">
        <v>0.4</v>
      </c>
      <c r="AB133" s="259" t="s">
        <v>814</v>
      </c>
      <c r="AC133" s="90">
        <v>0.5</v>
      </c>
      <c r="AD133" s="108">
        <v>0.3</v>
      </c>
      <c r="AE133" s="259" t="s">
        <v>863</v>
      </c>
      <c r="AF133" s="28"/>
      <c r="AG133" s="275">
        <v>0.1</v>
      </c>
      <c r="AH133" s="124" t="s">
        <v>978</v>
      </c>
      <c r="AI133" s="28"/>
      <c r="AJ133" s="28"/>
      <c r="AK133" s="81"/>
      <c r="AL133" s="28"/>
      <c r="AM133" s="28"/>
      <c r="AN133" s="81"/>
      <c r="AO133" s="28"/>
      <c r="AP133" s="28"/>
      <c r="AQ133" s="81"/>
      <c r="AR133" s="28"/>
      <c r="AS133" s="28"/>
      <c r="AT133" s="81"/>
      <c r="AU133" s="28"/>
      <c r="AV133" s="28"/>
      <c r="AW133" s="81"/>
      <c r="AX133" s="28"/>
      <c r="AY133" s="29"/>
      <c r="AZ133" s="85"/>
      <c r="BA133" s="36">
        <f t="shared" si="2"/>
        <v>0.79999999999999993</v>
      </c>
      <c r="BB133" s="51"/>
    </row>
    <row r="134" spans="1:54" ht="76.5" x14ac:dyDescent="0.2">
      <c r="A134" s="176"/>
      <c r="B134" s="175"/>
      <c r="C134" s="177"/>
      <c r="D134" s="177"/>
      <c r="E134" s="178"/>
      <c r="F134" s="177"/>
      <c r="G134" s="177"/>
      <c r="H134" s="177"/>
      <c r="I134" s="177"/>
      <c r="J134" s="177"/>
      <c r="K134" s="189"/>
      <c r="L134" s="189"/>
      <c r="M134" s="167" t="s">
        <v>477</v>
      </c>
      <c r="N134" s="167" t="s">
        <v>478</v>
      </c>
      <c r="O134" s="168">
        <v>44562</v>
      </c>
      <c r="P134" s="168">
        <v>44926</v>
      </c>
      <c r="Q134" s="28"/>
      <c r="R134" s="28"/>
      <c r="S134" s="171"/>
      <c r="T134" s="90">
        <v>9.0909090909090912E-2</v>
      </c>
      <c r="U134" s="108">
        <v>9.0899999999999995E-2</v>
      </c>
      <c r="V134" s="260" t="s">
        <v>657</v>
      </c>
      <c r="W134" s="90">
        <v>9.0909090909090912E-2</v>
      </c>
      <c r="X134" s="108">
        <v>9.0899999999999995E-2</v>
      </c>
      <c r="Y134" s="260" t="s">
        <v>711</v>
      </c>
      <c r="Z134" s="90">
        <v>9.0909090909090912E-2</v>
      </c>
      <c r="AA134" s="108">
        <v>9.0909090909090912E-2</v>
      </c>
      <c r="AB134" s="260" t="s">
        <v>711</v>
      </c>
      <c r="AC134" s="90">
        <v>9.0909090909090912E-2</v>
      </c>
      <c r="AD134" s="108">
        <v>9.0909090909090912E-2</v>
      </c>
      <c r="AE134" s="260" t="s">
        <v>864</v>
      </c>
      <c r="AF134" s="90">
        <v>9.0909090909090912E-2</v>
      </c>
      <c r="AG134" s="108">
        <v>9.0909090909090912E-2</v>
      </c>
      <c r="AH134" s="260" t="s">
        <v>943</v>
      </c>
      <c r="AI134" s="28">
        <v>9.0909090909090912E-2</v>
      </c>
      <c r="AJ134" s="28"/>
      <c r="AK134" s="81"/>
      <c r="AL134" s="28">
        <v>9.0909090909090912E-2</v>
      </c>
      <c r="AM134" s="28"/>
      <c r="AN134" s="81"/>
      <c r="AO134" s="28">
        <v>9.0909090909090912E-2</v>
      </c>
      <c r="AP134" s="28"/>
      <c r="AQ134" s="81"/>
      <c r="AR134" s="28">
        <v>9.0909090909090912E-2</v>
      </c>
      <c r="AS134" s="28"/>
      <c r="AT134" s="81"/>
      <c r="AU134" s="28">
        <v>9.0909090909090912E-2</v>
      </c>
      <c r="AV134" s="28"/>
      <c r="AW134" s="81"/>
      <c r="AX134" s="28">
        <v>9.0909090909090912E-2</v>
      </c>
      <c r="AY134" s="29"/>
      <c r="AZ134" s="85"/>
      <c r="BA134" s="36">
        <f t="shared" si="2"/>
        <v>0.45452727272727278</v>
      </c>
      <c r="BB134" s="51"/>
    </row>
    <row r="135" spans="1:54" ht="115.5" thickBot="1" x14ac:dyDescent="0.25">
      <c r="A135" s="158" t="s">
        <v>94</v>
      </c>
      <c r="B135" s="159" t="s">
        <v>21</v>
      </c>
      <c r="C135" s="160" t="s">
        <v>26</v>
      </c>
      <c r="D135" s="160" t="s">
        <v>111</v>
      </c>
      <c r="E135" s="164" t="s">
        <v>51</v>
      </c>
      <c r="F135" s="160" t="s">
        <v>138</v>
      </c>
      <c r="G135" s="160" t="s">
        <v>57</v>
      </c>
      <c r="H135" s="160" t="s">
        <v>63</v>
      </c>
      <c r="I135" s="171" t="s">
        <v>317</v>
      </c>
      <c r="J135" s="160" t="s">
        <v>479</v>
      </c>
      <c r="K135" s="167" t="s">
        <v>480</v>
      </c>
      <c r="L135" s="167" t="s">
        <v>481</v>
      </c>
      <c r="M135" s="167" t="s">
        <v>482</v>
      </c>
      <c r="N135" s="167" t="s">
        <v>483</v>
      </c>
      <c r="O135" s="168">
        <v>44652</v>
      </c>
      <c r="P135" s="168">
        <v>44926</v>
      </c>
      <c r="Q135" s="28"/>
      <c r="R135" s="28"/>
      <c r="S135" s="171"/>
      <c r="T135" s="28"/>
      <c r="U135" s="28"/>
      <c r="V135" s="171"/>
      <c r="W135" s="28"/>
      <c r="X135" s="28"/>
      <c r="Y135" s="171"/>
      <c r="Z135" s="90">
        <v>0.1111111111111111</v>
      </c>
      <c r="AA135" s="135">
        <v>0.1111111111111111</v>
      </c>
      <c r="AB135" s="261" t="s">
        <v>962</v>
      </c>
      <c r="AC135" s="90">
        <v>0.1111111111111111</v>
      </c>
      <c r="AD135" s="135">
        <v>0.1111111111111111</v>
      </c>
      <c r="AE135" s="261" t="s">
        <v>865</v>
      </c>
      <c r="AF135" s="90">
        <v>0.1111111111111111</v>
      </c>
      <c r="AG135" s="108">
        <v>0.1111111111111111</v>
      </c>
      <c r="AH135" s="260" t="s">
        <v>865</v>
      </c>
      <c r="AI135" s="28">
        <v>0.1111111111111111</v>
      </c>
      <c r="AJ135" s="28"/>
      <c r="AK135" s="81"/>
      <c r="AL135" s="28">
        <v>0.1111111111111111</v>
      </c>
      <c r="AM135" s="28"/>
      <c r="AN135" s="81"/>
      <c r="AO135" s="28">
        <v>0.1111111111111111</v>
      </c>
      <c r="AP135" s="28"/>
      <c r="AQ135" s="81"/>
      <c r="AR135" s="28">
        <v>0.1111111111111111</v>
      </c>
      <c r="AS135" s="28"/>
      <c r="AT135" s="81"/>
      <c r="AU135" s="28">
        <v>0.1111111111111111</v>
      </c>
      <c r="AV135" s="28"/>
      <c r="AW135" s="81"/>
      <c r="AX135" s="28">
        <v>0.1111111111111111</v>
      </c>
      <c r="AY135" s="29"/>
      <c r="AZ135" s="85"/>
      <c r="BA135" s="36">
        <f t="shared" si="2"/>
        <v>0.33333333333333331</v>
      </c>
      <c r="BB135" s="51"/>
    </row>
    <row r="136" spans="1:54" ht="114.75" x14ac:dyDescent="0.2">
      <c r="A136" s="160" t="s">
        <v>94</v>
      </c>
      <c r="B136" s="159" t="s">
        <v>21</v>
      </c>
      <c r="C136" s="160" t="s">
        <v>26</v>
      </c>
      <c r="D136" s="160" t="s">
        <v>111</v>
      </c>
      <c r="E136" s="164" t="s">
        <v>51</v>
      </c>
      <c r="F136" s="160" t="s">
        <v>138</v>
      </c>
      <c r="G136" s="160" t="s">
        <v>57</v>
      </c>
      <c r="H136" s="160" t="s">
        <v>63</v>
      </c>
      <c r="I136" s="171" t="s">
        <v>317</v>
      </c>
      <c r="J136" s="160" t="s">
        <v>479</v>
      </c>
      <c r="K136" s="148" t="s">
        <v>914</v>
      </c>
      <c r="L136" s="148" t="s">
        <v>915</v>
      </c>
      <c r="M136" s="149" t="s">
        <v>916</v>
      </c>
      <c r="N136" s="149" t="s">
        <v>917</v>
      </c>
      <c r="O136" s="150" t="s">
        <v>918</v>
      </c>
      <c r="P136" s="150">
        <v>44926</v>
      </c>
      <c r="Q136" s="151">
        <v>0</v>
      </c>
      <c r="R136" s="151">
        <v>0</v>
      </c>
      <c r="S136" s="152"/>
      <c r="T136" s="151">
        <v>0</v>
      </c>
      <c r="U136" s="151">
        <v>0</v>
      </c>
      <c r="V136" s="152"/>
      <c r="W136" s="151">
        <v>0</v>
      </c>
      <c r="X136" s="151">
        <v>0</v>
      </c>
      <c r="Y136" s="153"/>
      <c r="Z136" s="151">
        <v>0</v>
      </c>
      <c r="AA136" s="151">
        <v>0</v>
      </c>
      <c r="AB136" s="152"/>
      <c r="AC136" s="151">
        <v>0</v>
      </c>
      <c r="AD136" s="151">
        <v>0</v>
      </c>
      <c r="AE136" s="152"/>
      <c r="AF136" s="151">
        <v>0</v>
      </c>
      <c r="AG136" s="152"/>
      <c r="AH136" s="152"/>
      <c r="AI136" s="151">
        <v>0.1</v>
      </c>
      <c r="AJ136" s="152"/>
      <c r="AK136" s="152"/>
      <c r="AL136" s="151">
        <v>0.1</v>
      </c>
      <c r="AM136" s="152"/>
      <c r="AN136" s="152"/>
      <c r="AO136" s="151">
        <v>0.1</v>
      </c>
      <c r="AP136" s="152"/>
      <c r="AQ136" s="152"/>
      <c r="AR136" s="151">
        <v>0.2</v>
      </c>
      <c r="AS136" s="152"/>
      <c r="AT136" s="152"/>
      <c r="AU136" s="151">
        <v>0.2</v>
      </c>
      <c r="AV136" s="152"/>
      <c r="AW136" s="152"/>
      <c r="AX136" s="151">
        <v>0.3</v>
      </c>
      <c r="AY136" s="152"/>
      <c r="AZ136" s="152"/>
      <c r="BA136" s="151">
        <f t="shared" si="2"/>
        <v>0</v>
      </c>
      <c r="BB136" s="51"/>
    </row>
    <row r="137" spans="1:54" ht="51" customHeight="1" x14ac:dyDescent="0.2">
      <c r="A137" s="176" t="s">
        <v>95</v>
      </c>
      <c r="B137" s="175" t="s">
        <v>21</v>
      </c>
      <c r="C137" s="177" t="s">
        <v>26</v>
      </c>
      <c r="D137" s="177" t="s">
        <v>112</v>
      </c>
      <c r="E137" s="178" t="s">
        <v>51</v>
      </c>
      <c r="F137" s="177" t="s">
        <v>135</v>
      </c>
      <c r="G137" s="177" t="s">
        <v>57</v>
      </c>
      <c r="H137" s="177" t="s">
        <v>72</v>
      </c>
      <c r="I137" s="177" t="s">
        <v>29</v>
      </c>
      <c r="J137" s="177" t="s">
        <v>532</v>
      </c>
      <c r="K137" s="189" t="s">
        <v>484</v>
      </c>
      <c r="L137" s="190" t="s">
        <v>485</v>
      </c>
      <c r="M137" s="167" t="s">
        <v>486</v>
      </c>
      <c r="N137" s="167" t="s">
        <v>487</v>
      </c>
      <c r="O137" s="52">
        <v>44562</v>
      </c>
      <c r="P137" s="52">
        <v>44926</v>
      </c>
      <c r="Q137" s="262">
        <v>0.6</v>
      </c>
      <c r="R137" s="99">
        <v>0.6</v>
      </c>
      <c r="S137" s="103" t="s">
        <v>620</v>
      </c>
      <c r="T137" s="262">
        <v>0.4</v>
      </c>
      <c r="U137" s="262">
        <v>0.3</v>
      </c>
      <c r="V137" s="103" t="s">
        <v>720</v>
      </c>
      <c r="W137" s="106"/>
      <c r="X137" s="262">
        <v>0.1</v>
      </c>
      <c r="Y137" s="103" t="s">
        <v>721</v>
      </c>
      <c r="Z137" s="160"/>
      <c r="AA137" s="160"/>
      <c r="AB137" s="160"/>
      <c r="AC137" s="160"/>
      <c r="AD137" s="160"/>
      <c r="AE137" s="160"/>
      <c r="AF137" s="160"/>
      <c r="AG137" s="160"/>
      <c r="AH137" s="160"/>
      <c r="AI137" s="76"/>
      <c r="AJ137" s="76"/>
      <c r="AK137" s="76"/>
      <c r="AL137" s="76"/>
      <c r="AM137" s="76"/>
      <c r="AN137" s="76"/>
      <c r="AO137" s="76"/>
      <c r="AP137" s="76"/>
      <c r="AQ137" s="76"/>
      <c r="AR137" s="76"/>
      <c r="AS137" s="76"/>
      <c r="AT137" s="76"/>
      <c r="AU137" s="76"/>
      <c r="AV137" s="76"/>
      <c r="AW137" s="76"/>
      <c r="AX137" s="76"/>
      <c r="AY137" s="41"/>
      <c r="AZ137" s="76"/>
      <c r="BA137" s="36">
        <f t="shared" si="2"/>
        <v>0.99999999999999989</v>
      </c>
      <c r="BB137" s="51"/>
    </row>
    <row r="138" spans="1:54" ht="51" x14ac:dyDescent="0.2">
      <c r="A138" s="176"/>
      <c r="B138" s="175"/>
      <c r="C138" s="177"/>
      <c r="D138" s="177"/>
      <c r="E138" s="178"/>
      <c r="F138" s="177"/>
      <c r="G138" s="177"/>
      <c r="H138" s="177"/>
      <c r="I138" s="177"/>
      <c r="J138" s="177"/>
      <c r="K138" s="189"/>
      <c r="L138" s="190"/>
      <c r="M138" s="167" t="s">
        <v>488</v>
      </c>
      <c r="N138" s="167" t="s">
        <v>489</v>
      </c>
      <c r="O138" s="52">
        <v>44562</v>
      </c>
      <c r="P138" s="52">
        <v>44926</v>
      </c>
      <c r="Q138" s="160"/>
      <c r="R138" s="160"/>
      <c r="S138" s="160"/>
      <c r="T138" s="160"/>
      <c r="U138" s="160"/>
      <c r="V138" s="160"/>
      <c r="W138" s="262">
        <v>0.2</v>
      </c>
      <c r="X138" s="262">
        <v>0.2</v>
      </c>
      <c r="Y138" s="103" t="s">
        <v>683</v>
      </c>
      <c r="Z138" s="262">
        <v>0.2</v>
      </c>
      <c r="AA138" s="262">
        <v>0.2</v>
      </c>
      <c r="AB138" s="263" t="s">
        <v>763</v>
      </c>
      <c r="AC138" s="262">
        <v>0.2</v>
      </c>
      <c r="AD138" s="264">
        <v>0.2</v>
      </c>
      <c r="AE138" s="265" t="s">
        <v>824</v>
      </c>
      <c r="AF138" s="262">
        <v>0.2</v>
      </c>
      <c r="AG138" s="266">
        <v>0.2</v>
      </c>
      <c r="AH138" s="267" t="s">
        <v>888</v>
      </c>
      <c r="AI138" s="80">
        <v>0.2</v>
      </c>
      <c r="AJ138" s="76"/>
      <c r="AK138" s="76"/>
      <c r="AL138" s="76"/>
      <c r="AM138" s="76"/>
      <c r="AN138" s="76"/>
      <c r="AO138" s="76"/>
      <c r="AP138" s="76"/>
      <c r="AQ138" s="76"/>
      <c r="AR138" s="76"/>
      <c r="AS138" s="76"/>
      <c r="AT138" s="76"/>
      <c r="AU138" s="76"/>
      <c r="AV138" s="76"/>
      <c r="AW138" s="76"/>
      <c r="AX138" s="76"/>
      <c r="AY138" s="41"/>
      <c r="AZ138" s="76"/>
      <c r="BA138" s="36">
        <f t="shared" si="2"/>
        <v>0.8</v>
      </c>
      <c r="BB138" s="51"/>
    </row>
    <row r="139" spans="1:54" ht="51" x14ac:dyDescent="0.2">
      <c r="A139" s="176"/>
      <c r="B139" s="175"/>
      <c r="C139" s="177"/>
      <c r="D139" s="177"/>
      <c r="E139" s="178"/>
      <c r="F139" s="177"/>
      <c r="G139" s="177"/>
      <c r="H139" s="177"/>
      <c r="I139" s="177"/>
      <c r="J139" s="177"/>
      <c r="K139" s="189"/>
      <c r="L139" s="190"/>
      <c r="M139" s="174" t="s">
        <v>490</v>
      </c>
      <c r="N139" s="174" t="s">
        <v>491</v>
      </c>
      <c r="O139" s="52">
        <v>44562</v>
      </c>
      <c r="P139" s="52">
        <v>44926</v>
      </c>
      <c r="Q139" s="28"/>
      <c r="R139" s="28"/>
      <c r="S139" s="171"/>
      <c r="T139" s="28"/>
      <c r="U139" s="28"/>
      <c r="V139" s="171"/>
      <c r="W139" s="28"/>
      <c r="X139" s="28"/>
      <c r="Y139" s="171"/>
      <c r="Z139" s="28"/>
      <c r="AA139" s="28"/>
      <c r="AB139" s="171"/>
      <c r="AC139" s="28"/>
      <c r="AD139" s="28"/>
      <c r="AE139" s="171"/>
      <c r="AF139" s="28"/>
      <c r="AG139" s="28"/>
      <c r="AH139" s="171"/>
      <c r="AI139" s="28"/>
      <c r="AJ139" s="28"/>
      <c r="AK139" s="81"/>
      <c r="AL139" s="80">
        <v>0.2</v>
      </c>
      <c r="AM139" s="28"/>
      <c r="AN139" s="81"/>
      <c r="AO139" s="80">
        <v>0.2</v>
      </c>
      <c r="AP139" s="28"/>
      <c r="AQ139" s="81"/>
      <c r="AR139" s="80">
        <v>0.2</v>
      </c>
      <c r="AS139" s="28"/>
      <c r="AT139" s="76"/>
      <c r="AU139" s="80">
        <v>0.2</v>
      </c>
      <c r="AV139" s="28"/>
      <c r="AW139" s="81"/>
      <c r="AX139" s="80">
        <v>0.2</v>
      </c>
      <c r="AY139" s="41"/>
      <c r="AZ139" s="76"/>
      <c r="BA139" s="36">
        <f t="shared" si="2"/>
        <v>0</v>
      </c>
      <c r="BB139" s="51"/>
    </row>
    <row r="140" spans="1:54" ht="137.25" customHeight="1" x14ac:dyDescent="0.2">
      <c r="A140" s="176" t="s">
        <v>95</v>
      </c>
      <c r="B140" s="175" t="s">
        <v>21</v>
      </c>
      <c r="C140" s="177" t="s">
        <v>26</v>
      </c>
      <c r="D140" s="177" t="s">
        <v>112</v>
      </c>
      <c r="E140" s="178" t="s">
        <v>51</v>
      </c>
      <c r="F140" s="177" t="s">
        <v>135</v>
      </c>
      <c r="G140" s="177" t="s">
        <v>57</v>
      </c>
      <c r="H140" s="177" t="s">
        <v>72</v>
      </c>
      <c r="I140" s="177" t="s">
        <v>29</v>
      </c>
      <c r="J140" s="177"/>
      <c r="K140" s="189"/>
      <c r="L140" s="188" t="s">
        <v>492</v>
      </c>
      <c r="M140" s="174" t="s">
        <v>493</v>
      </c>
      <c r="N140" s="174" t="s">
        <v>494</v>
      </c>
      <c r="O140" s="52">
        <v>44593</v>
      </c>
      <c r="P140" s="52">
        <v>44926</v>
      </c>
      <c r="Q140" s="28"/>
      <c r="R140" s="28"/>
      <c r="S140" s="171"/>
      <c r="T140" s="262">
        <v>0.25</v>
      </c>
      <c r="U140" s="262">
        <v>0.25</v>
      </c>
      <c r="V140" s="103" t="s">
        <v>658</v>
      </c>
      <c r="W140" s="90">
        <v>0.25</v>
      </c>
      <c r="X140" s="90">
        <v>0.25</v>
      </c>
      <c r="Y140" s="103" t="s">
        <v>684</v>
      </c>
      <c r="Z140" s="90">
        <v>0.25</v>
      </c>
      <c r="AA140" s="90">
        <v>0.25</v>
      </c>
      <c r="AB140" s="112" t="s">
        <v>950</v>
      </c>
      <c r="AC140" s="90">
        <v>0.25</v>
      </c>
      <c r="AD140" s="120">
        <v>0.25</v>
      </c>
      <c r="AE140" s="265" t="s">
        <v>825</v>
      </c>
      <c r="AF140" s="28"/>
      <c r="AG140" s="28"/>
      <c r="AH140" s="171"/>
      <c r="AI140" s="28"/>
      <c r="AJ140" s="28"/>
      <c r="AK140" s="81"/>
      <c r="AL140" s="28"/>
      <c r="AM140" s="28"/>
      <c r="AN140" s="81"/>
      <c r="AO140" s="28"/>
      <c r="AP140" s="28"/>
      <c r="AQ140" s="81"/>
      <c r="AR140" s="28"/>
      <c r="AS140" s="28"/>
      <c r="AT140" s="76"/>
      <c r="AU140" s="28"/>
      <c r="AV140" s="28"/>
      <c r="AW140" s="81"/>
      <c r="AX140" s="28"/>
      <c r="AY140" s="41"/>
      <c r="AZ140" s="76"/>
      <c r="BA140" s="36">
        <f t="shared" si="2"/>
        <v>1</v>
      </c>
      <c r="BB140" s="51"/>
    </row>
    <row r="141" spans="1:54" ht="167.25" customHeight="1" x14ac:dyDescent="0.2">
      <c r="A141" s="176"/>
      <c r="B141" s="175"/>
      <c r="C141" s="177"/>
      <c r="D141" s="177"/>
      <c r="E141" s="178"/>
      <c r="F141" s="177"/>
      <c r="G141" s="177"/>
      <c r="H141" s="177"/>
      <c r="I141" s="177"/>
      <c r="J141" s="177"/>
      <c r="K141" s="189"/>
      <c r="L141" s="188"/>
      <c r="M141" s="174" t="s">
        <v>495</v>
      </c>
      <c r="N141" s="174" t="s">
        <v>496</v>
      </c>
      <c r="O141" s="52">
        <v>44593</v>
      </c>
      <c r="P141" s="52">
        <v>44926</v>
      </c>
      <c r="Q141" s="28"/>
      <c r="R141" s="28"/>
      <c r="S141" s="171"/>
      <c r="T141" s="28"/>
      <c r="U141" s="28"/>
      <c r="V141" s="171"/>
      <c r="W141" s="28"/>
      <c r="X141" s="28"/>
      <c r="Y141" s="171"/>
      <c r="Z141" s="28"/>
      <c r="AA141" s="28"/>
      <c r="AB141" s="171"/>
      <c r="AC141" s="28"/>
      <c r="AD141" s="28"/>
      <c r="AE141" s="171"/>
      <c r="AF141" s="90">
        <v>0.2</v>
      </c>
      <c r="AG141" s="154">
        <v>0.2</v>
      </c>
      <c r="AH141" s="119" t="s">
        <v>889</v>
      </c>
      <c r="AI141" s="28"/>
      <c r="AJ141" s="28"/>
      <c r="AK141" s="81"/>
      <c r="AL141" s="28"/>
      <c r="AM141" s="28"/>
      <c r="AN141" s="81"/>
      <c r="AO141" s="28"/>
      <c r="AP141" s="28"/>
      <c r="AQ141" s="81"/>
      <c r="AR141" s="28"/>
      <c r="AS141" s="28"/>
      <c r="AT141" s="76"/>
      <c r="AU141" s="28"/>
      <c r="AV141" s="28"/>
      <c r="AW141" s="81"/>
      <c r="AX141" s="28"/>
      <c r="AY141" s="41"/>
      <c r="AZ141" s="76"/>
      <c r="BA141" s="36">
        <f t="shared" si="2"/>
        <v>0.2</v>
      </c>
      <c r="BB141" s="51"/>
    </row>
    <row r="142" spans="1:54" ht="25.5" x14ac:dyDescent="0.2">
      <c r="A142" s="176"/>
      <c r="B142" s="175"/>
      <c r="C142" s="177"/>
      <c r="D142" s="177"/>
      <c r="E142" s="178"/>
      <c r="F142" s="177"/>
      <c r="G142" s="177"/>
      <c r="H142" s="177"/>
      <c r="I142" s="177"/>
      <c r="J142" s="177"/>
      <c r="K142" s="189"/>
      <c r="L142" s="188"/>
      <c r="M142" s="174" t="s">
        <v>497</v>
      </c>
      <c r="N142" s="173" t="s">
        <v>498</v>
      </c>
      <c r="O142" s="52">
        <v>44593</v>
      </c>
      <c r="P142" s="52">
        <v>44926</v>
      </c>
      <c r="Q142" s="28"/>
      <c r="R142" s="28"/>
      <c r="S142" s="171"/>
      <c r="T142" s="28"/>
      <c r="U142" s="28"/>
      <c r="V142" s="171"/>
      <c r="W142" s="28"/>
      <c r="X142" s="28"/>
      <c r="Y142" s="171"/>
      <c r="Z142" s="28"/>
      <c r="AA142" s="28"/>
      <c r="AB142" s="171"/>
      <c r="AC142" s="28"/>
      <c r="AD142" s="28"/>
      <c r="AE142" s="171"/>
      <c r="AF142" s="28"/>
      <c r="AG142" s="28"/>
      <c r="AH142" s="171"/>
      <c r="AI142" s="28"/>
      <c r="AJ142" s="28"/>
      <c r="AK142" s="81"/>
      <c r="AL142" s="28"/>
      <c r="AM142" s="28"/>
      <c r="AN142" s="76"/>
      <c r="AO142" s="28"/>
      <c r="AP142" s="29"/>
      <c r="AQ142" s="76"/>
      <c r="AR142" s="28"/>
      <c r="AS142" s="29"/>
      <c r="AT142" s="76"/>
      <c r="AU142" s="28"/>
      <c r="AV142" s="29"/>
      <c r="AW142" s="76"/>
      <c r="AX142" s="28"/>
      <c r="AY142" s="41"/>
      <c r="AZ142" s="76"/>
      <c r="BA142" s="36">
        <f t="shared" si="2"/>
        <v>0</v>
      </c>
      <c r="BB142" s="51"/>
    </row>
    <row r="143" spans="1:54" ht="89.25" customHeight="1" x14ac:dyDescent="0.2">
      <c r="A143" s="176" t="s">
        <v>95</v>
      </c>
      <c r="B143" s="175" t="s">
        <v>21</v>
      </c>
      <c r="C143" s="177" t="s">
        <v>26</v>
      </c>
      <c r="D143" s="177" t="s">
        <v>115</v>
      </c>
      <c r="E143" s="178" t="s">
        <v>51</v>
      </c>
      <c r="F143" s="177" t="s">
        <v>126</v>
      </c>
      <c r="G143" s="177" t="s">
        <v>57</v>
      </c>
      <c r="H143" s="177" t="s">
        <v>63</v>
      </c>
      <c r="I143" s="177" t="s">
        <v>29</v>
      </c>
      <c r="J143" s="177" t="s">
        <v>499</v>
      </c>
      <c r="K143" s="189" t="s">
        <v>500</v>
      </c>
      <c r="L143" s="190" t="s">
        <v>501</v>
      </c>
      <c r="M143" s="174" t="s">
        <v>502</v>
      </c>
      <c r="N143" s="173" t="s">
        <v>503</v>
      </c>
      <c r="O143" s="52">
        <v>44562</v>
      </c>
      <c r="P143" s="52">
        <v>44926</v>
      </c>
      <c r="Q143" s="90">
        <v>0.5</v>
      </c>
      <c r="R143" s="90">
        <v>0.5</v>
      </c>
      <c r="S143" s="103" t="s">
        <v>621</v>
      </c>
      <c r="T143" s="28"/>
      <c r="U143" s="28"/>
      <c r="V143" s="171"/>
      <c r="W143" s="28"/>
      <c r="X143" s="28"/>
      <c r="Y143" s="171"/>
      <c r="Z143" s="28"/>
      <c r="AA143" s="28"/>
      <c r="AB143" s="171"/>
      <c r="AC143" s="28"/>
      <c r="AD143" s="28"/>
      <c r="AE143" s="130"/>
      <c r="AF143" s="90">
        <v>0.5</v>
      </c>
      <c r="AG143" s="133">
        <v>0.25</v>
      </c>
      <c r="AH143" s="136" t="s">
        <v>979</v>
      </c>
      <c r="AI143" s="131"/>
      <c r="AJ143" s="28"/>
      <c r="AK143" s="81"/>
      <c r="AL143" s="28"/>
      <c r="AM143" s="28"/>
      <c r="AN143" s="76"/>
      <c r="AO143" s="28"/>
      <c r="AP143" s="29"/>
      <c r="AQ143" s="76"/>
      <c r="AR143" s="28"/>
      <c r="AS143" s="29"/>
      <c r="AT143" s="76"/>
      <c r="AU143" s="28"/>
      <c r="AV143" s="29"/>
      <c r="AW143" s="76"/>
      <c r="AX143" s="28"/>
      <c r="AY143" s="41"/>
      <c r="AZ143" s="76"/>
      <c r="BA143" s="36">
        <f t="shared" si="2"/>
        <v>0.75</v>
      </c>
      <c r="BB143" s="51"/>
    </row>
    <row r="144" spans="1:54" ht="76.5" x14ac:dyDescent="0.2">
      <c r="A144" s="176"/>
      <c r="B144" s="175"/>
      <c r="C144" s="177"/>
      <c r="D144" s="177"/>
      <c r="E144" s="178"/>
      <c r="F144" s="177"/>
      <c r="G144" s="177"/>
      <c r="H144" s="177"/>
      <c r="I144" s="177"/>
      <c r="J144" s="177"/>
      <c r="K144" s="189"/>
      <c r="L144" s="190"/>
      <c r="M144" s="174" t="s">
        <v>504</v>
      </c>
      <c r="N144" s="173" t="s">
        <v>505</v>
      </c>
      <c r="O144" s="52">
        <v>44562</v>
      </c>
      <c r="P144" s="52">
        <v>44926</v>
      </c>
      <c r="Q144" s="90">
        <v>0.5</v>
      </c>
      <c r="R144" s="90">
        <v>0.5</v>
      </c>
      <c r="S144" s="103" t="s">
        <v>622</v>
      </c>
      <c r="T144" s="28"/>
      <c r="U144" s="28"/>
      <c r="V144" s="171"/>
      <c r="W144" s="28"/>
      <c r="X144" s="28"/>
      <c r="Y144" s="171"/>
      <c r="Z144" s="28"/>
      <c r="AA144" s="28"/>
      <c r="AB144" s="171"/>
      <c r="AC144" s="28"/>
      <c r="AD144" s="28"/>
      <c r="AE144" s="130"/>
      <c r="AF144" s="90">
        <v>0.5</v>
      </c>
      <c r="AG144" s="133">
        <v>0</v>
      </c>
      <c r="AH144" s="136" t="s">
        <v>980</v>
      </c>
      <c r="AI144" s="131"/>
      <c r="AJ144" s="28"/>
      <c r="AK144" s="81"/>
      <c r="AL144" s="28"/>
      <c r="AM144" s="28"/>
      <c r="AN144" s="76"/>
      <c r="AO144" s="28"/>
      <c r="AP144" s="29"/>
      <c r="AQ144" s="76"/>
      <c r="AR144" s="28"/>
      <c r="AS144" s="29"/>
      <c r="AT144" s="76"/>
      <c r="AU144" s="28"/>
      <c r="AV144" s="29"/>
      <c r="AW144" s="76"/>
      <c r="AX144" s="28"/>
      <c r="AY144" s="41"/>
      <c r="AZ144" s="76"/>
      <c r="BA144" s="36">
        <f t="shared" si="2"/>
        <v>0.5</v>
      </c>
      <c r="BB144" s="51"/>
    </row>
    <row r="145" spans="1:54" ht="51" x14ac:dyDescent="0.2">
      <c r="A145" s="176"/>
      <c r="B145" s="175"/>
      <c r="C145" s="177"/>
      <c r="D145" s="177"/>
      <c r="E145" s="178"/>
      <c r="F145" s="177"/>
      <c r="G145" s="177"/>
      <c r="H145" s="177"/>
      <c r="I145" s="177"/>
      <c r="J145" s="177"/>
      <c r="K145" s="189"/>
      <c r="L145" s="190"/>
      <c r="M145" s="173" t="s">
        <v>585</v>
      </c>
      <c r="N145" s="173" t="s">
        <v>506</v>
      </c>
      <c r="O145" s="52">
        <v>44562</v>
      </c>
      <c r="P145" s="52">
        <v>44926</v>
      </c>
      <c r="Q145" s="100">
        <v>8.3299999999999999E-2</v>
      </c>
      <c r="R145" s="90">
        <v>8.3000000000000004E-2</v>
      </c>
      <c r="S145" s="103" t="s">
        <v>623</v>
      </c>
      <c r="T145" s="262">
        <v>8.3299999999999999E-2</v>
      </c>
      <c r="U145" s="262">
        <v>8.3000000000000004E-2</v>
      </c>
      <c r="V145" s="103" t="s">
        <v>600</v>
      </c>
      <c r="W145" s="100">
        <v>8.3299999999999999E-2</v>
      </c>
      <c r="X145" s="90">
        <v>8.3000000000000004E-2</v>
      </c>
      <c r="Y145" s="103" t="s">
        <v>685</v>
      </c>
      <c r="Z145" s="100">
        <v>8.3299999999999999E-2</v>
      </c>
      <c r="AA145" s="100">
        <v>8.3299999999999999E-2</v>
      </c>
      <c r="AB145" s="263" t="s">
        <v>764</v>
      </c>
      <c r="AC145" s="100">
        <v>8.3299999999999999E-2</v>
      </c>
      <c r="AD145" s="122">
        <v>8.3299999999999999E-2</v>
      </c>
      <c r="AE145" s="268" t="s">
        <v>826</v>
      </c>
      <c r="AF145" s="100">
        <v>8.3299999999999999E-2</v>
      </c>
      <c r="AG145" s="133">
        <v>8.3299999999999999E-2</v>
      </c>
      <c r="AH145" s="112" t="s">
        <v>890</v>
      </c>
      <c r="AI145" s="132">
        <v>8.3299999999999999E-2</v>
      </c>
      <c r="AJ145" s="28"/>
      <c r="AK145" s="81"/>
      <c r="AL145" s="53">
        <v>8.3299999999999999E-2</v>
      </c>
      <c r="AM145" s="28"/>
      <c r="AN145" s="76"/>
      <c r="AO145" s="53">
        <v>8.3299999999999999E-2</v>
      </c>
      <c r="AP145" s="29"/>
      <c r="AQ145" s="76"/>
      <c r="AR145" s="53">
        <v>8.3299999999999999E-2</v>
      </c>
      <c r="AS145" s="29"/>
      <c r="AT145" s="76"/>
      <c r="AU145" s="53">
        <v>8.3299999999999999E-2</v>
      </c>
      <c r="AV145" s="29"/>
      <c r="AW145" s="76"/>
      <c r="AX145" s="53">
        <v>8.3299999999999999E-2</v>
      </c>
      <c r="AY145" s="41"/>
      <c r="AZ145" s="76"/>
      <c r="BA145" s="36">
        <f t="shared" si="2"/>
        <v>0.49889999999999995</v>
      </c>
      <c r="BB145" s="51"/>
    </row>
    <row r="146" spans="1:54" ht="25.5" customHeight="1" x14ac:dyDescent="0.2">
      <c r="A146" s="176" t="s">
        <v>95</v>
      </c>
      <c r="B146" s="175" t="s">
        <v>21</v>
      </c>
      <c r="C146" s="177" t="s">
        <v>25</v>
      </c>
      <c r="D146" s="177" t="s">
        <v>109</v>
      </c>
      <c r="E146" s="178" t="s">
        <v>51</v>
      </c>
      <c r="F146" s="177" t="s">
        <v>140</v>
      </c>
      <c r="G146" s="177" t="s">
        <v>57</v>
      </c>
      <c r="H146" s="177" t="s">
        <v>63</v>
      </c>
      <c r="I146" s="177" t="s">
        <v>29</v>
      </c>
      <c r="J146" s="191" t="s">
        <v>507</v>
      </c>
      <c r="K146" s="189" t="s">
        <v>508</v>
      </c>
      <c r="L146" s="192" t="s">
        <v>509</v>
      </c>
      <c r="M146" s="188" t="s">
        <v>510</v>
      </c>
      <c r="N146" s="173" t="s">
        <v>511</v>
      </c>
      <c r="O146" s="52">
        <v>44562</v>
      </c>
      <c r="P146" s="52">
        <v>44926</v>
      </c>
      <c r="Q146" s="53"/>
      <c r="R146" s="28"/>
      <c r="S146" s="171"/>
      <c r="T146" s="262">
        <v>0.08</v>
      </c>
      <c r="U146" s="262">
        <v>0.08</v>
      </c>
      <c r="V146" s="103" t="s">
        <v>601</v>
      </c>
      <c r="W146" s="53"/>
      <c r="X146" s="28"/>
      <c r="Y146" s="171"/>
      <c r="Z146" s="100">
        <v>0.17</v>
      </c>
      <c r="AA146" s="90">
        <v>0.17</v>
      </c>
      <c r="AB146" s="263" t="s">
        <v>765</v>
      </c>
      <c r="AC146" s="53"/>
      <c r="AD146" s="28"/>
      <c r="AE146" s="171"/>
      <c r="AF146" s="100">
        <v>0.17</v>
      </c>
      <c r="AG146" s="134">
        <v>0.17</v>
      </c>
      <c r="AH146" s="263" t="s">
        <v>891</v>
      </c>
      <c r="AI146" s="53"/>
      <c r="AJ146" s="28"/>
      <c r="AK146" s="81"/>
      <c r="AL146" s="53">
        <v>0.17</v>
      </c>
      <c r="AM146" s="28"/>
      <c r="AN146" s="76"/>
      <c r="AO146" s="53"/>
      <c r="AP146" s="29"/>
      <c r="AQ146" s="76"/>
      <c r="AR146" s="53">
        <v>0.17</v>
      </c>
      <c r="AS146" s="29"/>
      <c r="AT146" s="76"/>
      <c r="AU146" s="53"/>
      <c r="AV146" s="29"/>
      <c r="AW146" s="76"/>
      <c r="AX146" s="53">
        <v>0.24</v>
      </c>
      <c r="AY146" s="29"/>
      <c r="AZ146" s="76"/>
      <c r="BA146" s="36">
        <f t="shared" si="2"/>
        <v>0.42000000000000004</v>
      </c>
      <c r="BB146" s="51"/>
    </row>
    <row r="147" spans="1:54" ht="76.5" x14ac:dyDescent="0.2">
      <c r="A147" s="176"/>
      <c r="B147" s="175"/>
      <c r="C147" s="177"/>
      <c r="D147" s="177"/>
      <c r="E147" s="178"/>
      <c r="F147" s="177"/>
      <c r="G147" s="177"/>
      <c r="H147" s="177"/>
      <c r="I147" s="177"/>
      <c r="J147" s="191"/>
      <c r="K147" s="189"/>
      <c r="L147" s="192"/>
      <c r="M147" s="188"/>
      <c r="N147" s="173" t="s">
        <v>512</v>
      </c>
      <c r="O147" s="52">
        <v>44562</v>
      </c>
      <c r="P147" s="52">
        <v>44926</v>
      </c>
      <c r="Q147" s="53"/>
      <c r="R147" s="28"/>
      <c r="S147" s="171"/>
      <c r="T147" s="269">
        <v>0.1666</v>
      </c>
      <c r="U147" s="269">
        <v>0.1666</v>
      </c>
      <c r="V147" s="103" t="s">
        <v>602</v>
      </c>
      <c r="W147" s="53"/>
      <c r="X147" s="28"/>
      <c r="Y147" s="171"/>
      <c r="Z147" s="100">
        <v>0.16600000000000001</v>
      </c>
      <c r="AA147" s="99">
        <v>0.1666</v>
      </c>
      <c r="AB147" s="263" t="s">
        <v>766</v>
      </c>
      <c r="AC147" s="53"/>
      <c r="AD147" s="28"/>
      <c r="AE147" s="171"/>
      <c r="AF147" s="100">
        <v>0.16600000000000001</v>
      </c>
      <c r="AG147" s="129">
        <v>0.16600000000000001</v>
      </c>
      <c r="AH147" s="263" t="s">
        <v>892</v>
      </c>
      <c r="AI147" s="53"/>
      <c r="AJ147" s="28"/>
      <c r="AK147" s="81"/>
      <c r="AL147" s="53">
        <v>0.16600000000000001</v>
      </c>
      <c r="AM147" s="28"/>
      <c r="AN147" s="76"/>
      <c r="AO147" s="53"/>
      <c r="AP147" s="29"/>
      <c r="AQ147" s="76"/>
      <c r="AR147" s="53">
        <v>0.16600000000000001</v>
      </c>
      <c r="AS147" s="29"/>
      <c r="AT147" s="76"/>
      <c r="AU147" s="53"/>
      <c r="AV147" s="29"/>
      <c r="AW147" s="76"/>
      <c r="AX147" s="53">
        <v>0.16600000000000001</v>
      </c>
      <c r="AY147" s="41"/>
      <c r="AZ147" s="76"/>
      <c r="BA147" s="36">
        <f t="shared" si="2"/>
        <v>0.49919999999999998</v>
      </c>
      <c r="BB147" s="51"/>
    </row>
    <row r="148" spans="1:54" ht="76.5" x14ac:dyDescent="0.2">
      <c r="A148" s="176"/>
      <c r="B148" s="175"/>
      <c r="C148" s="177"/>
      <c r="D148" s="177"/>
      <c r="E148" s="178"/>
      <c r="F148" s="177"/>
      <c r="G148" s="177"/>
      <c r="H148" s="177"/>
      <c r="I148" s="177"/>
      <c r="J148" s="191"/>
      <c r="K148" s="189"/>
      <c r="L148" s="192"/>
      <c r="M148" s="188"/>
      <c r="N148" s="174" t="s">
        <v>513</v>
      </c>
      <c r="O148" s="52">
        <v>44562</v>
      </c>
      <c r="P148" s="52">
        <v>44926</v>
      </c>
      <c r="Q148" s="28"/>
      <c r="R148" s="28"/>
      <c r="S148" s="171"/>
      <c r="T148" s="262">
        <v>0.2</v>
      </c>
      <c r="U148" s="262">
        <v>0.2</v>
      </c>
      <c r="V148" s="103" t="s">
        <v>603</v>
      </c>
      <c r="W148" s="28"/>
      <c r="X148" s="28"/>
      <c r="Y148" s="171"/>
      <c r="Z148" s="90">
        <v>0.2</v>
      </c>
      <c r="AA148" s="90">
        <v>0.2</v>
      </c>
      <c r="AB148" s="263" t="s">
        <v>767</v>
      </c>
      <c r="AC148" s="28"/>
      <c r="AD148" s="28"/>
      <c r="AE148" s="171"/>
      <c r="AF148" s="90">
        <v>0.2</v>
      </c>
      <c r="AG148" s="134">
        <v>0.2</v>
      </c>
      <c r="AH148" s="270" t="s">
        <v>893</v>
      </c>
      <c r="AI148" s="28"/>
      <c r="AJ148" s="28"/>
      <c r="AK148" s="81"/>
      <c r="AL148" s="28">
        <v>0.2</v>
      </c>
      <c r="AM148" s="28"/>
      <c r="AN148" s="76"/>
      <c r="AO148" s="28"/>
      <c r="AP148" s="29"/>
      <c r="AQ148" s="76"/>
      <c r="AR148" s="28">
        <v>0.2</v>
      </c>
      <c r="AS148" s="29"/>
      <c r="AT148" s="76"/>
      <c r="AU148" s="28"/>
      <c r="AV148" s="29"/>
      <c r="AW148" s="76"/>
      <c r="AX148" s="53"/>
      <c r="AY148" s="41"/>
      <c r="AZ148" s="76"/>
      <c r="BA148" s="36">
        <f t="shared" si="2"/>
        <v>0.60000000000000009</v>
      </c>
      <c r="BB148" s="51"/>
    </row>
    <row r="149" spans="1:54" ht="153" customHeight="1" x14ac:dyDescent="0.2">
      <c r="A149" s="176" t="s">
        <v>95</v>
      </c>
      <c r="B149" s="175" t="s">
        <v>21</v>
      </c>
      <c r="C149" s="177" t="s">
        <v>25</v>
      </c>
      <c r="D149" s="177" t="s">
        <v>109</v>
      </c>
      <c r="E149" s="178" t="s">
        <v>51</v>
      </c>
      <c r="F149" s="177" t="s">
        <v>140</v>
      </c>
      <c r="G149" s="177" t="s">
        <v>57</v>
      </c>
      <c r="H149" s="177" t="s">
        <v>63</v>
      </c>
      <c r="I149" s="177" t="s">
        <v>29</v>
      </c>
      <c r="J149" s="191"/>
      <c r="K149" s="189"/>
      <c r="L149" s="192"/>
      <c r="M149" s="174" t="s">
        <v>514</v>
      </c>
      <c r="N149" s="174" t="s">
        <v>515</v>
      </c>
      <c r="O149" s="52">
        <v>44562</v>
      </c>
      <c r="P149" s="52">
        <v>44926</v>
      </c>
      <c r="Q149" s="90">
        <v>0.25</v>
      </c>
      <c r="R149" s="90">
        <v>0.25</v>
      </c>
      <c r="S149" s="103" t="s">
        <v>624</v>
      </c>
      <c r="T149" s="262">
        <v>0.25</v>
      </c>
      <c r="U149" s="262">
        <v>0.25</v>
      </c>
      <c r="V149" s="103" t="s">
        <v>604</v>
      </c>
      <c r="W149" s="90">
        <v>0.25</v>
      </c>
      <c r="X149" s="90">
        <v>0.15</v>
      </c>
      <c r="Y149" s="103" t="s">
        <v>722</v>
      </c>
      <c r="Z149" s="90">
        <v>0.25</v>
      </c>
      <c r="AA149" s="103">
        <v>0</v>
      </c>
      <c r="AB149" s="112" t="s">
        <v>981</v>
      </c>
      <c r="AC149" s="28"/>
      <c r="AD149" s="120">
        <v>0.15</v>
      </c>
      <c r="AE149" s="265" t="s">
        <v>919</v>
      </c>
      <c r="AF149" s="28"/>
      <c r="AG149" s="134">
        <v>0.05</v>
      </c>
      <c r="AH149" s="112" t="s">
        <v>982</v>
      </c>
      <c r="AI149" s="28"/>
      <c r="AJ149" s="28"/>
      <c r="AK149" s="81"/>
      <c r="AL149" s="28"/>
      <c r="AM149" s="28"/>
      <c r="AN149" s="76"/>
      <c r="AO149" s="28"/>
      <c r="AP149" s="29"/>
      <c r="AQ149" s="76"/>
      <c r="AR149" s="28"/>
      <c r="AS149" s="29"/>
      <c r="AT149" s="76"/>
      <c r="AU149" s="28"/>
      <c r="AV149" s="29"/>
      <c r="AW149" s="76"/>
      <c r="AX149" s="53"/>
      <c r="AY149" s="41"/>
      <c r="AZ149" s="76"/>
      <c r="BA149" s="36">
        <f t="shared" si="2"/>
        <v>0.85000000000000009</v>
      </c>
      <c r="BB149" s="51"/>
    </row>
    <row r="150" spans="1:54" ht="76.5" x14ac:dyDescent="0.2">
      <c r="A150" s="176"/>
      <c r="B150" s="175"/>
      <c r="C150" s="177"/>
      <c r="D150" s="177"/>
      <c r="E150" s="178"/>
      <c r="F150" s="177"/>
      <c r="G150" s="177"/>
      <c r="H150" s="177"/>
      <c r="I150" s="177"/>
      <c r="J150" s="191"/>
      <c r="K150" s="189"/>
      <c r="L150" s="192"/>
      <c r="M150" s="174" t="s">
        <v>516</v>
      </c>
      <c r="N150" s="174" t="s">
        <v>517</v>
      </c>
      <c r="O150" s="52">
        <v>44562</v>
      </c>
      <c r="P150" s="52">
        <v>44926</v>
      </c>
      <c r="Q150" s="28"/>
      <c r="R150" s="28"/>
      <c r="S150" s="171"/>
      <c r="T150" s="28"/>
      <c r="U150" s="28"/>
      <c r="V150" s="171"/>
      <c r="W150" s="28"/>
      <c r="X150" s="28"/>
      <c r="Y150" s="171"/>
      <c r="Z150" s="28"/>
      <c r="AA150" s="28"/>
      <c r="AB150" s="171"/>
      <c r="AC150" s="28">
        <v>1</v>
      </c>
      <c r="AD150" s="120">
        <v>0</v>
      </c>
      <c r="AE150" s="119" t="s">
        <v>983</v>
      </c>
      <c r="AF150" s="28"/>
      <c r="AG150" s="28"/>
      <c r="AH150" s="171"/>
      <c r="AI150" s="28"/>
      <c r="AJ150" s="28"/>
      <c r="AK150" s="81"/>
      <c r="AL150" s="28"/>
      <c r="AM150" s="28"/>
      <c r="AN150" s="76"/>
      <c r="AO150" s="28"/>
      <c r="AP150" s="29"/>
      <c r="AQ150" s="76"/>
      <c r="AR150" s="28"/>
      <c r="AS150" s="29"/>
      <c r="AT150" s="76"/>
      <c r="AU150" s="28"/>
      <c r="AV150" s="29"/>
      <c r="AW150" s="76"/>
      <c r="AX150" s="53"/>
      <c r="AY150" s="41"/>
      <c r="AZ150" s="76"/>
      <c r="BA150" s="36">
        <f t="shared" si="2"/>
        <v>0</v>
      </c>
      <c r="BB150" s="51"/>
    </row>
    <row r="151" spans="1:54" ht="178.5" x14ac:dyDescent="0.2">
      <c r="A151" s="176"/>
      <c r="B151" s="175"/>
      <c r="C151" s="177"/>
      <c r="D151" s="177"/>
      <c r="E151" s="178"/>
      <c r="F151" s="177"/>
      <c r="G151" s="177"/>
      <c r="H151" s="177"/>
      <c r="I151" s="177"/>
      <c r="J151" s="191"/>
      <c r="K151" s="189"/>
      <c r="L151" s="192"/>
      <c r="M151" s="174" t="s">
        <v>518</v>
      </c>
      <c r="N151" s="174" t="s">
        <v>519</v>
      </c>
      <c r="O151" s="52">
        <v>44562</v>
      </c>
      <c r="P151" s="52">
        <v>44926</v>
      </c>
      <c r="Q151" s="28"/>
      <c r="R151" s="28"/>
      <c r="S151" s="171"/>
      <c r="T151" s="28"/>
      <c r="U151" s="28"/>
      <c r="V151" s="171"/>
      <c r="W151" s="28"/>
      <c r="X151" s="28"/>
      <c r="Y151" s="171"/>
      <c r="Z151" s="28"/>
      <c r="AA151" s="28"/>
      <c r="AB151" s="171"/>
      <c r="AC151" s="28"/>
      <c r="AD151" s="28"/>
      <c r="AE151" s="171"/>
      <c r="AF151" s="90">
        <v>0.5</v>
      </c>
      <c r="AG151" s="134">
        <v>0</v>
      </c>
      <c r="AH151" s="112" t="s">
        <v>984</v>
      </c>
      <c r="AI151" s="28">
        <v>0.5</v>
      </c>
      <c r="AJ151" s="28"/>
      <c r="AK151" s="81"/>
      <c r="AL151" s="28"/>
      <c r="AM151" s="28"/>
      <c r="AN151" s="76"/>
      <c r="AO151" s="28"/>
      <c r="AP151" s="29"/>
      <c r="AQ151" s="76"/>
      <c r="AR151" s="28"/>
      <c r="AS151" s="29"/>
      <c r="AT151" s="76"/>
      <c r="AU151" s="28"/>
      <c r="AV151" s="29"/>
      <c r="AW151" s="76"/>
      <c r="AX151" s="53"/>
      <c r="AY151" s="41"/>
      <c r="AZ151" s="76"/>
      <c r="BA151" s="36">
        <f t="shared" si="2"/>
        <v>0</v>
      </c>
      <c r="BB151" s="51"/>
    </row>
    <row r="152" spans="1:54" ht="114.75" x14ac:dyDescent="0.2">
      <c r="A152" s="176"/>
      <c r="B152" s="175"/>
      <c r="C152" s="177"/>
      <c r="D152" s="177"/>
      <c r="E152" s="178"/>
      <c r="F152" s="177"/>
      <c r="G152" s="177"/>
      <c r="H152" s="177"/>
      <c r="I152" s="177"/>
      <c r="J152" s="191"/>
      <c r="K152" s="189"/>
      <c r="L152" s="192"/>
      <c r="M152" s="173" t="s">
        <v>520</v>
      </c>
      <c r="N152" s="173" t="s">
        <v>521</v>
      </c>
      <c r="O152" s="52">
        <v>44562</v>
      </c>
      <c r="P152" s="52">
        <v>44926</v>
      </c>
      <c r="Q152" s="53"/>
      <c r="R152" s="28"/>
      <c r="S152" s="171"/>
      <c r="T152" s="53"/>
      <c r="U152" s="28"/>
      <c r="V152" s="171"/>
      <c r="W152" s="53"/>
      <c r="X152" s="28"/>
      <c r="Y152" s="171"/>
      <c r="Z152" s="53"/>
      <c r="AA152" s="28"/>
      <c r="AB152" s="171"/>
      <c r="AC152" s="53"/>
      <c r="AD152" s="28"/>
      <c r="AE152" s="171"/>
      <c r="AF152" s="53"/>
      <c r="AG152" s="28"/>
      <c r="AH152" s="171"/>
      <c r="AI152" s="53"/>
      <c r="AJ152" s="28"/>
      <c r="AK152" s="81"/>
      <c r="AL152" s="53">
        <v>0.25</v>
      </c>
      <c r="AM152" s="28"/>
      <c r="AN152" s="76"/>
      <c r="AO152" s="53">
        <v>0.25</v>
      </c>
      <c r="AP152" s="29"/>
      <c r="AQ152" s="76"/>
      <c r="AR152" s="53">
        <v>0.25</v>
      </c>
      <c r="AS152" s="29"/>
      <c r="AT152" s="76"/>
      <c r="AU152" s="53">
        <v>0.25</v>
      </c>
      <c r="AV152" s="29"/>
      <c r="AW152" s="76"/>
      <c r="AX152" s="53"/>
      <c r="AY152" s="41"/>
      <c r="AZ152" s="76"/>
      <c r="BA152" s="36">
        <f t="shared" si="2"/>
        <v>0</v>
      </c>
      <c r="BB152" s="51"/>
    </row>
    <row r="153" spans="1:54" ht="409.5" x14ac:dyDescent="0.2">
      <c r="A153" s="158" t="s">
        <v>95</v>
      </c>
      <c r="B153" s="159" t="s">
        <v>21</v>
      </c>
      <c r="C153" s="160" t="s">
        <v>25</v>
      </c>
      <c r="D153" s="160" t="s">
        <v>109</v>
      </c>
      <c r="E153" s="164" t="s">
        <v>51</v>
      </c>
      <c r="F153" s="160" t="s">
        <v>140</v>
      </c>
      <c r="G153" s="160" t="s">
        <v>57</v>
      </c>
      <c r="H153" s="160" t="s">
        <v>63</v>
      </c>
      <c r="I153" s="160" t="s">
        <v>29</v>
      </c>
      <c r="J153" s="191"/>
      <c r="K153" s="189"/>
      <c r="L153" s="192"/>
      <c r="M153" s="174" t="s">
        <v>522</v>
      </c>
      <c r="N153" s="173" t="s">
        <v>523</v>
      </c>
      <c r="O153" s="52">
        <v>44562</v>
      </c>
      <c r="P153" s="52">
        <v>44926</v>
      </c>
      <c r="Q153" s="100">
        <v>8.3299999999999999E-2</v>
      </c>
      <c r="R153" s="90">
        <v>8.3000000000000004E-2</v>
      </c>
      <c r="S153" s="103" t="s">
        <v>625</v>
      </c>
      <c r="T153" s="262">
        <v>8.3299999999999999E-2</v>
      </c>
      <c r="U153" s="262">
        <v>8.3000000000000004E-2</v>
      </c>
      <c r="V153" s="103" t="s">
        <v>605</v>
      </c>
      <c r="W153" s="100">
        <v>8.3299999999999999E-2</v>
      </c>
      <c r="X153" s="100">
        <v>8.3000000000000004E-2</v>
      </c>
      <c r="Y153" s="237" t="s">
        <v>723</v>
      </c>
      <c r="Z153" s="100">
        <v>8.3299999999999999E-2</v>
      </c>
      <c r="AA153" s="271">
        <v>8.3299999999999999E-2</v>
      </c>
      <c r="AB153" s="263" t="s">
        <v>768</v>
      </c>
      <c r="AC153" s="100">
        <v>8.3299999999999999E-2</v>
      </c>
      <c r="AD153" s="121">
        <v>8.3299999999999999E-2</v>
      </c>
      <c r="AE153" s="272" t="s">
        <v>827</v>
      </c>
      <c r="AF153" s="100">
        <v>8.3299999999999999E-2</v>
      </c>
      <c r="AG153" s="134">
        <v>8.3299999999999999E-2</v>
      </c>
      <c r="AH153" s="273" t="s">
        <v>894</v>
      </c>
      <c r="AI153" s="53">
        <v>8.3299999999999999E-2</v>
      </c>
      <c r="AJ153" s="28"/>
      <c r="AK153" s="81"/>
      <c r="AL153" s="53">
        <v>8.3299999999999999E-2</v>
      </c>
      <c r="AM153" s="28"/>
      <c r="AN153" s="76"/>
      <c r="AO153" s="53">
        <v>8.3299999999999999E-2</v>
      </c>
      <c r="AP153" s="29"/>
      <c r="AQ153" s="76"/>
      <c r="AR153" s="53">
        <v>8.3299999999999999E-2</v>
      </c>
      <c r="AS153" s="29"/>
      <c r="AT153" s="76"/>
      <c r="AU153" s="53">
        <v>8.3299999999999999E-2</v>
      </c>
      <c r="AV153" s="29"/>
      <c r="AW153" s="76"/>
      <c r="AX153" s="53">
        <v>8.3299999999999999E-2</v>
      </c>
      <c r="AY153" s="41"/>
      <c r="AZ153" s="76"/>
      <c r="BA153" s="36">
        <f t="shared" si="2"/>
        <v>0.49889999999999995</v>
      </c>
      <c r="BB153" s="51"/>
    </row>
    <row r="154" spans="1:54" ht="114.75" x14ac:dyDescent="0.2">
      <c r="A154" s="158" t="s">
        <v>95</v>
      </c>
      <c r="B154" s="159" t="s">
        <v>21</v>
      </c>
      <c r="C154" s="160" t="s">
        <v>25</v>
      </c>
      <c r="D154" s="160" t="s">
        <v>109</v>
      </c>
      <c r="E154" s="164" t="s">
        <v>51</v>
      </c>
      <c r="F154" s="160" t="s">
        <v>140</v>
      </c>
      <c r="G154" s="160" t="s">
        <v>57</v>
      </c>
      <c r="H154" s="160" t="s">
        <v>63</v>
      </c>
      <c r="I154" s="160" t="s">
        <v>29</v>
      </c>
      <c r="J154" s="191"/>
      <c r="K154" s="189"/>
      <c r="L154" s="192"/>
      <c r="M154" s="173" t="s">
        <v>524</v>
      </c>
      <c r="N154" s="173" t="s">
        <v>525</v>
      </c>
      <c r="O154" s="52">
        <v>44562</v>
      </c>
      <c r="P154" s="52">
        <v>44926</v>
      </c>
      <c r="Q154" s="90">
        <v>1</v>
      </c>
      <c r="R154" s="90">
        <v>0.95</v>
      </c>
      <c r="S154" s="103" t="s">
        <v>634</v>
      </c>
      <c r="T154" s="170"/>
      <c r="U154" s="170"/>
      <c r="V154" s="160"/>
      <c r="W154" s="53"/>
      <c r="X154" s="28"/>
      <c r="Y154" s="171"/>
      <c r="Z154" s="53"/>
      <c r="AA154" s="137">
        <v>2.9999999999999997E-4</v>
      </c>
      <c r="AB154" s="263" t="s">
        <v>769</v>
      </c>
      <c r="AC154" s="53"/>
      <c r="AD154" s="120">
        <v>0.01</v>
      </c>
      <c r="AE154" s="265" t="s">
        <v>828</v>
      </c>
      <c r="AF154" s="53"/>
      <c r="AG154" s="133">
        <v>0</v>
      </c>
      <c r="AH154" s="273" t="s">
        <v>895</v>
      </c>
      <c r="AI154" s="53"/>
      <c r="AJ154" s="28"/>
      <c r="AK154" s="81"/>
      <c r="AL154" s="53"/>
      <c r="AM154" s="28"/>
      <c r="AN154" s="76"/>
      <c r="AO154" s="53"/>
      <c r="AP154" s="29"/>
      <c r="AQ154" s="76"/>
      <c r="AR154" s="53"/>
      <c r="AS154" s="29"/>
      <c r="AT154" s="76"/>
      <c r="AU154" s="53"/>
      <c r="AV154" s="29"/>
      <c r="AW154" s="76"/>
      <c r="AX154" s="53"/>
      <c r="AY154" s="41"/>
      <c r="AZ154" s="76"/>
      <c r="BA154" s="36">
        <f t="shared" si="2"/>
        <v>0.96029999999999993</v>
      </c>
      <c r="BB154" s="51"/>
    </row>
    <row r="155" spans="1:54" ht="335.25" customHeight="1" x14ac:dyDescent="0.2">
      <c r="A155" s="176" t="s">
        <v>95</v>
      </c>
      <c r="B155" s="175" t="s">
        <v>21</v>
      </c>
      <c r="C155" s="177" t="s">
        <v>27</v>
      </c>
      <c r="D155" s="177" t="s">
        <v>109</v>
      </c>
      <c r="E155" s="178" t="s">
        <v>51</v>
      </c>
      <c r="F155" s="177" t="s">
        <v>140</v>
      </c>
      <c r="G155" s="177" t="s">
        <v>57</v>
      </c>
      <c r="H155" s="177" t="s">
        <v>63</v>
      </c>
      <c r="I155" s="177" t="s">
        <v>29</v>
      </c>
      <c r="J155" s="177" t="s">
        <v>526</v>
      </c>
      <c r="K155" s="189" t="s">
        <v>527</v>
      </c>
      <c r="L155" s="189" t="s">
        <v>528</v>
      </c>
      <c r="M155" s="167" t="s">
        <v>529</v>
      </c>
      <c r="N155" s="174" t="s">
        <v>530</v>
      </c>
      <c r="O155" s="52">
        <v>44581</v>
      </c>
      <c r="P155" s="52">
        <v>44926</v>
      </c>
      <c r="Q155" s="53"/>
      <c r="R155" s="28"/>
      <c r="S155" s="171"/>
      <c r="T155" s="262">
        <v>0.05</v>
      </c>
      <c r="U155" s="262">
        <v>0.05</v>
      </c>
      <c r="V155" s="103" t="s">
        <v>606</v>
      </c>
      <c r="W155" s="100">
        <v>9.5000000000000001E-2</v>
      </c>
      <c r="X155" s="100">
        <v>9.5000000000000001E-2</v>
      </c>
      <c r="Y155" s="103" t="s">
        <v>686</v>
      </c>
      <c r="Z155" s="100">
        <v>9.5000000000000001E-2</v>
      </c>
      <c r="AA155" s="100">
        <v>9.5000000000000001E-2</v>
      </c>
      <c r="AB155" s="263" t="s">
        <v>770</v>
      </c>
      <c r="AC155" s="100">
        <v>9.5000000000000001E-2</v>
      </c>
      <c r="AD155" s="121">
        <v>9.5000000000000001E-2</v>
      </c>
      <c r="AE155" s="265" t="s">
        <v>829</v>
      </c>
      <c r="AF155" s="100">
        <v>9.5000000000000001E-2</v>
      </c>
      <c r="AG155" s="129">
        <v>9.5000000000000001E-2</v>
      </c>
      <c r="AH155" s="263" t="s">
        <v>896</v>
      </c>
      <c r="AI155" s="53">
        <v>9.5000000000000001E-2</v>
      </c>
      <c r="AJ155" s="28"/>
      <c r="AK155" s="81"/>
      <c r="AL155" s="53">
        <v>9.5000000000000001E-2</v>
      </c>
      <c r="AM155" s="28"/>
      <c r="AN155" s="76"/>
      <c r="AO155" s="53">
        <v>9.5000000000000001E-2</v>
      </c>
      <c r="AP155" s="29"/>
      <c r="AQ155" s="76"/>
      <c r="AR155" s="53">
        <v>9.5000000000000001E-2</v>
      </c>
      <c r="AS155" s="29"/>
      <c r="AT155" s="76"/>
      <c r="AU155" s="53">
        <v>9.5000000000000001E-2</v>
      </c>
      <c r="AV155" s="29"/>
      <c r="AW155" s="76"/>
      <c r="AX155" s="53">
        <v>9.5000000000000001E-2</v>
      </c>
      <c r="AY155" s="41"/>
      <c r="AZ155" s="76"/>
      <c r="BA155" s="36">
        <f>R155+U155+X155+AA155+AD155+AG155+AJ155+AM155+AP155+AS155+AV155+AY155</f>
        <v>0.43000000000000005</v>
      </c>
      <c r="BB155" s="51"/>
    </row>
    <row r="156" spans="1:54" ht="367.5" customHeight="1" thickBot="1" x14ac:dyDescent="0.25">
      <c r="A156" s="176"/>
      <c r="B156" s="175"/>
      <c r="C156" s="177"/>
      <c r="D156" s="177"/>
      <c r="E156" s="178"/>
      <c r="F156" s="177"/>
      <c r="G156" s="177"/>
      <c r="H156" s="177"/>
      <c r="I156" s="177"/>
      <c r="J156" s="177"/>
      <c r="K156" s="189"/>
      <c r="L156" s="189"/>
      <c r="M156" s="174" t="s">
        <v>586</v>
      </c>
      <c r="N156" s="174" t="s">
        <v>531</v>
      </c>
      <c r="O156" s="52">
        <v>44562</v>
      </c>
      <c r="P156" s="52">
        <v>44926</v>
      </c>
      <c r="Q156" s="100">
        <v>8.3000000000000004E-2</v>
      </c>
      <c r="R156" s="100">
        <v>8.3000000000000004E-2</v>
      </c>
      <c r="S156" s="103" t="s">
        <v>626</v>
      </c>
      <c r="T156" s="262">
        <v>8.3000000000000004E-2</v>
      </c>
      <c r="U156" s="262">
        <v>8.3000000000000004E-2</v>
      </c>
      <c r="V156" s="103" t="s">
        <v>724</v>
      </c>
      <c r="W156" s="100">
        <v>8.3000000000000004E-2</v>
      </c>
      <c r="X156" s="100">
        <v>8.3000000000000004E-2</v>
      </c>
      <c r="Y156" s="103" t="s">
        <v>687</v>
      </c>
      <c r="Z156" s="100">
        <v>8.3000000000000004E-2</v>
      </c>
      <c r="AA156" s="100">
        <v>8.3299999999999999E-2</v>
      </c>
      <c r="AB156" s="263" t="s">
        <v>771</v>
      </c>
      <c r="AC156" s="100">
        <v>8.3000000000000004E-2</v>
      </c>
      <c r="AD156" s="123">
        <v>8.3000000000000004E-2</v>
      </c>
      <c r="AE156" s="274" t="s">
        <v>830</v>
      </c>
      <c r="AF156" s="100">
        <v>8.3000000000000004E-2</v>
      </c>
      <c r="AG156" s="129">
        <v>8.3000000000000004E-2</v>
      </c>
      <c r="AH156" s="263" t="s">
        <v>897</v>
      </c>
      <c r="AI156" s="53">
        <v>8.3000000000000004E-2</v>
      </c>
      <c r="AJ156" s="28"/>
      <c r="AK156" s="81"/>
      <c r="AL156" s="53">
        <v>8.3000000000000004E-2</v>
      </c>
      <c r="AM156" s="28"/>
      <c r="AN156" s="76"/>
      <c r="AO156" s="53">
        <v>8.3000000000000004E-2</v>
      </c>
      <c r="AP156" s="29"/>
      <c r="AQ156" s="76"/>
      <c r="AR156" s="53">
        <v>8.3000000000000004E-2</v>
      </c>
      <c r="AS156" s="29"/>
      <c r="AT156" s="76"/>
      <c r="AU156" s="53">
        <v>8.3000000000000004E-2</v>
      </c>
      <c r="AV156" s="29"/>
      <c r="AW156" s="76"/>
      <c r="AX156" s="53">
        <v>8.3000000000000004E-2</v>
      </c>
      <c r="AY156" s="41"/>
      <c r="AZ156" s="76"/>
      <c r="BA156" s="36">
        <f t="shared" si="2"/>
        <v>0.49830000000000002</v>
      </c>
      <c r="BB156" s="51"/>
    </row>
    <row r="157" spans="1:54" ht="99" customHeight="1" x14ac:dyDescent="0.2">
      <c r="A157" s="158" t="s">
        <v>97</v>
      </c>
      <c r="B157" s="159"/>
      <c r="C157" s="160"/>
      <c r="D157" s="160"/>
      <c r="E157" s="160"/>
      <c r="F157" s="160"/>
      <c r="G157" s="160" t="s">
        <v>59</v>
      </c>
      <c r="H157" s="160" t="s">
        <v>37</v>
      </c>
      <c r="I157" s="171" t="s">
        <v>37</v>
      </c>
      <c r="J157" s="171" t="s">
        <v>37</v>
      </c>
      <c r="K157" s="167" t="s">
        <v>533</v>
      </c>
      <c r="L157" s="167" t="s">
        <v>534</v>
      </c>
      <c r="M157" s="167" t="s">
        <v>535</v>
      </c>
      <c r="N157" s="167" t="s">
        <v>315</v>
      </c>
      <c r="O157" s="168">
        <v>44562</v>
      </c>
      <c r="P157" s="168">
        <v>44926</v>
      </c>
      <c r="Q157" s="28"/>
      <c r="R157" s="28"/>
      <c r="S157" s="171"/>
      <c r="T157" s="28"/>
      <c r="U157" s="28"/>
      <c r="V157" s="171"/>
      <c r="W157" s="28"/>
      <c r="X157" s="28"/>
      <c r="Y157" s="171"/>
      <c r="Z157" s="28"/>
      <c r="AA157" s="28"/>
      <c r="AB157" s="171"/>
      <c r="AC157" s="28"/>
      <c r="AD157" s="28"/>
      <c r="AE157" s="171"/>
      <c r="AF157" s="90">
        <v>1</v>
      </c>
      <c r="AG157" s="90">
        <v>1</v>
      </c>
      <c r="AH157" s="237" t="s">
        <v>898</v>
      </c>
      <c r="AI157" s="28"/>
      <c r="AJ157" s="28"/>
      <c r="AK157" s="81"/>
      <c r="AL157" s="28"/>
      <c r="AM157" s="28"/>
      <c r="AN157" s="76"/>
      <c r="AO157" s="28"/>
      <c r="AP157" s="28"/>
      <c r="AQ157" s="76"/>
      <c r="AR157" s="28"/>
      <c r="AS157" s="28"/>
      <c r="AT157" s="76"/>
      <c r="AU157" s="28"/>
      <c r="AV157" s="28"/>
      <c r="AW157" s="76"/>
      <c r="AX157" s="28"/>
      <c r="AY157" s="28"/>
      <c r="AZ157" s="76"/>
      <c r="BA157" s="36">
        <f t="shared" si="2"/>
        <v>1</v>
      </c>
      <c r="BB157" s="51"/>
    </row>
    <row r="158" spans="1:54" ht="122.25" customHeight="1" x14ac:dyDescent="0.2">
      <c r="A158" s="158" t="s">
        <v>97</v>
      </c>
      <c r="B158" s="159" t="s">
        <v>22</v>
      </c>
      <c r="C158" s="160" t="s">
        <v>27</v>
      </c>
      <c r="D158" s="160" t="s">
        <v>105</v>
      </c>
      <c r="E158" s="164" t="s">
        <v>52</v>
      </c>
      <c r="F158" s="160" t="s">
        <v>133</v>
      </c>
      <c r="G158" s="160" t="s">
        <v>59</v>
      </c>
      <c r="H158" s="160" t="s">
        <v>77</v>
      </c>
      <c r="I158" s="160" t="s">
        <v>29</v>
      </c>
      <c r="J158" s="160" t="s">
        <v>536</v>
      </c>
      <c r="K158" s="167" t="s">
        <v>537</v>
      </c>
      <c r="L158" s="167" t="s">
        <v>538</v>
      </c>
      <c r="M158" s="167" t="s">
        <v>539</v>
      </c>
      <c r="N158" s="167" t="s">
        <v>540</v>
      </c>
      <c r="O158" s="168">
        <v>44562</v>
      </c>
      <c r="P158" s="168">
        <v>44926</v>
      </c>
      <c r="Q158" s="91">
        <v>8.3299999999999999E-2</v>
      </c>
      <c r="R158" s="91">
        <v>8.3299999999999999E-2</v>
      </c>
      <c r="S158" s="92" t="s">
        <v>615</v>
      </c>
      <c r="T158" s="91">
        <v>8.3299999999999999E-2</v>
      </c>
      <c r="U158" s="91">
        <v>8.3299999999999999E-2</v>
      </c>
      <c r="V158" s="92" t="s">
        <v>659</v>
      </c>
      <c r="W158" s="91">
        <v>8.3299999999999999E-2</v>
      </c>
      <c r="X158" s="91">
        <v>8.3299999999999999E-2</v>
      </c>
      <c r="Y158" s="92" t="s">
        <v>679</v>
      </c>
      <c r="Z158" s="91">
        <v>8.3299999999999999E-2</v>
      </c>
      <c r="AA158" s="91">
        <v>8.3299999999999999E-2</v>
      </c>
      <c r="AB158" s="92" t="s">
        <v>760</v>
      </c>
      <c r="AC158" s="91">
        <v>8.3299999999999999E-2</v>
      </c>
      <c r="AD158" s="91">
        <v>8.3299999999999999E-2</v>
      </c>
      <c r="AE158" s="92" t="s">
        <v>831</v>
      </c>
      <c r="AF158" s="91">
        <v>8.3299999999999999E-2</v>
      </c>
      <c r="AG158" s="90" t="s">
        <v>985</v>
      </c>
      <c r="AH158" s="92" t="s">
        <v>899</v>
      </c>
      <c r="AI158" s="70">
        <v>8.3299999999999999E-2</v>
      </c>
      <c r="AJ158" s="28"/>
      <c r="AK158" s="81"/>
      <c r="AL158" s="70">
        <v>8.3299999999999999E-2</v>
      </c>
      <c r="AM158" s="28"/>
      <c r="AN158" s="76"/>
      <c r="AO158" s="70">
        <v>8.3299999999999999E-2</v>
      </c>
      <c r="AP158" s="28"/>
      <c r="AQ158" s="76"/>
      <c r="AR158" s="70">
        <v>8.3299999999999999E-2</v>
      </c>
      <c r="AS158" s="28"/>
      <c r="AT158" s="76"/>
      <c r="AU158" s="70">
        <v>8.3299999999999999E-2</v>
      </c>
      <c r="AV158" s="28"/>
      <c r="AW158" s="76"/>
      <c r="AX158" s="70">
        <v>8.3699999999999997E-2</v>
      </c>
      <c r="AY158" s="70"/>
      <c r="AZ158" s="76"/>
      <c r="BA158" s="36" t="e">
        <f t="shared" si="2"/>
        <v>#VALUE!</v>
      </c>
      <c r="BB158" s="51"/>
    </row>
    <row r="159" spans="1:54" ht="102" x14ac:dyDescent="0.2">
      <c r="A159" s="158" t="s">
        <v>97</v>
      </c>
      <c r="B159" s="159" t="s">
        <v>22</v>
      </c>
      <c r="C159" s="160" t="s">
        <v>27</v>
      </c>
      <c r="D159" s="160" t="s">
        <v>105</v>
      </c>
      <c r="E159" s="164" t="s">
        <v>52</v>
      </c>
      <c r="F159" s="160" t="s">
        <v>133</v>
      </c>
      <c r="G159" s="160" t="s">
        <v>59</v>
      </c>
      <c r="H159" s="160" t="s">
        <v>78</v>
      </c>
      <c r="I159" s="160" t="s">
        <v>29</v>
      </c>
      <c r="J159" s="171"/>
      <c r="K159" s="167" t="s">
        <v>541</v>
      </c>
      <c r="L159" s="167" t="s">
        <v>542</v>
      </c>
      <c r="M159" s="167" t="s">
        <v>543</v>
      </c>
      <c r="N159" s="167" t="s">
        <v>544</v>
      </c>
      <c r="O159" s="168">
        <v>44562</v>
      </c>
      <c r="P159" s="168">
        <v>44926</v>
      </c>
      <c r="Q159" s="90">
        <v>0.5</v>
      </c>
      <c r="R159" s="90">
        <v>0.5</v>
      </c>
      <c r="S159" s="92" t="s">
        <v>616</v>
      </c>
      <c r="T159" s="28"/>
      <c r="U159" s="28"/>
      <c r="V159" s="171"/>
      <c r="W159" s="28"/>
      <c r="X159" s="28"/>
      <c r="Y159" s="171"/>
      <c r="Z159" s="28"/>
      <c r="AA159" s="28"/>
      <c r="AB159" s="171"/>
      <c r="AC159" s="28"/>
      <c r="AD159" s="28"/>
      <c r="AE159" s="171"/>
      <c r="AF159" s="28"/>
      <c r="AG159" s="91">
        <v>0.5</v>
      </c>
      <c r="AH159" s="237" t="s">
        <v>900</v>
      </c>
      <c r="AI159" s="28"/>
      <c r="AJ159" s="28"/>
      <c r="AK159" s="81"/>
      <c r="AL159" s="28"/>
      <c r="AM159" s="28"/>
      <c r="AN159" s="76"/>
      <c r="AO159" s="28"/>
      <c r="AP159" s="28"/>
      <c r="AQ159" s="76"/>
      <c r="AR159" s="28"/>
      <c r="AS159" s="28"/>
      <c r="AT159" s="76"/>
      <c r="AU159" s="28"/>
      <c r="AV159" s="28"/>
      <c r="AW159" s="76"/>
      <c r="AX159" s="28">
        <v>0.5</v>
      </c>
      <c r="AY159" s="28"/>
      <c r="AZ159" s="76"/>
      <c r="BA159" s="36">
        <f t="shared" si="2"/>
        <v>1</v>
      </c>
      <c r="BB159" s="51"/>
    </row>
    <row r="160" spans="1:54" ht="96.75" customHeight="1" x14ac:dyDescent="0.2">
      <c r="A160" s="158" t="s">
        <v>97</v>
      </c>
      <c r="B160" s="159" t="s">
        <v>22</v>
      </c>
      <c r="C160" s="160" t="s">
        <v>27</v>
      </c>
      <c r="D160" s="160" t="s">
        <v>105</v>
      </c>
      <c r="E160" s="164" t="s">
        <v>52</v>
      </c>
      <c r="F160" s="160" t="s">
        <v>132</v>
      </c>
      <c r="G160" s="160" t="s">
        <v>59</v>
      </c>
      <c r="H160" s="160" t="s">
        <v>63</v>
      </c>
      <c r="I160" s="160" t="s">
        <v>29</v>
      </c>
      <c r="J160" s="160"/>
      <c r="K160" s="167" t="s">
        <v>545</v>
      </c>
      <c r="L160" s="167" t="s">
        <v>546</v>
      </c>
      <c r="M160" s="167" t="s">
        <v>547</v>
      </c>
      <c r="N160" s="167" t="s">
        <v>548</v>
      </c>
      <c r="O160" s="168">
        <v>44562</v>
      </c>
      <c r="P160" s="168">
        <v>44926</v>
      </c>
      <c r="Q160" s="91">
        <v>8.3299999999999999E-2</v>
      </c>
      <c r="R160" s="91">
        <v>8.3299999999999999E-2</v>
      </c>
      <c r="S160" s="92" t="s">
        <v>617</v>
      </c>
      <c r="T160" s="91">
        <v>8.3299999999999999E-2</v>
      </c>
      <c r="U160" s="91">
        <v>8.3299999999999999E-2</v>
      </c>
      <c r="V160" s="103" t="s">
        <v>607</v>
      </c>
      <c r="W160" s="91">
        <v>8.3299999999999999E-2</v>
      </c>
      <c r="X160" s="91">
        <v>8.3299999999999999E-2</v>
      </c>
      <c r="Y160" s="103" t="s">
        <v>680</v>
      </c>
      <c r="Z160" s="91">
        <v>8.3299999999999999E-2</v>
      </c>
      <c r="AA160" s="91">
        <v>8.3299999999999999E-2</v>
      </c>
      <c r="AB160" s="103" t="s">
        <v>761</v>
      </c>
      <c r="AC160" s="91">
        <v>8.3299999999999999E-2</v>
      </c>
      <c r="AD160" s="91">
        <v>8.3299999999999999E-2</v>
      </c>
      <c r="AE160" s="103" t="s">
        <v>832</v>
      </c>
      <c r="AF160" s="91">
        <v>8.3299999999999999E-2</v>
      </c>
      <c r="AG160" s="91">
        <v>8.3299999999999999E-2</v>
      </c>
      <c r="AH160" s="103" t="s">
        <v>903</v>
      </c>
      <c r="AI160" s="70">
        <v>8.3299999999999999E-2</v>
      </c>
      <c r="AJ160" s="28"/>
      <c r="AK160" s="81"/>
      <c r="AL160" s="70">
        <v>8.3299999999999999E-2</v>
      </c>
      <c r="AM160" s="28"/>
      <c r="AN160" s="76"/>
      <c r="AO160" s="70">
        <v>8.3299999999999999E-2</v>
      </c>
      <c r="AP160" s="28"/>
      <c r="AQ160" s="76"/>
      <c r="AR160" s="70">
        <v>8.3299999999999999E-2</v>
      </c>
      <c r="AS160" s="28"/>
      <c r="AT160" s="76"/>
      <c r="AU160" s="70">
        <v>8.3299999999999999E-2</v>
      </c>
      <c r="AV160" s="28"/>
      <c r="AW160" s="76"/>
      <c r="AX160" s="70">
        <v>8.3699999999999997E-2</v>
      </c>
      <c r="AY160" s="70"/>
      <c r="AZ160" s="76"/>
      <c r="BA160" s="36">
        <f t="shared" si="2"/>
        <v>0.49979999999999997</v>
      </c>
      <c r="BB160" s="51"/>
    </row>
    <row r="161" spans="1:54" ht="87.75" customHeight="1" x14ac:dyDescent="0.2">
      <c r="A161" s="158" t="s">
        <v>97</v>
      </c>
      <c r="B161" s="159" t="s">
        <v>21</v>
      </c>
      <c r="C161" s="160" t="s">
        <v>25</v>
      </c>
      <c r="D161" s="160" t="s">
        <v>108</v>
      </c>
      <c r="E161" s="164" t="s">
        <v>50</v>
      </c>
      <c r="F161" s="160" t="s">
        <v>125</v>
      </c>
      <c r="G161" s="160" t="s">
        <v>60</v>
      </c>
      <c r="H161" s="160" t="s">
        <v>63</v>
      </c>
      <c r="I161" s="160" t="s">
        <v>29</v>
      </c>
      <c r="J161" s="171"/>
      <c r="K161" s="167" t="s">
        <v>549</v>
      </c>
      <c r="L161" s="167" t="s">
        <v>550</v>
      </c>
      <c r="M161" s="167" t="s">
        <v>547</v>
      </c>
      <c r="N161" s="167" t="s">
        <v>548</v>
      </c>
      <c r="O161" s="168">
        <v>44562</v>
      </c>
      <c r="P161" s="168">
        <v>44926</v>
      </c>
      <c r="Q161" s="91">
        <v>8.3299999999999999E-2</v>
      </c>
      <c r="R161" s="91">
        <v>8.3299999999999999E-2</v>
      </c>
      <c r="S161" s="92" t="s">
        <v>618</v>
      </c>
      <c r="T161" s="91">
        <v>8.3299999999999999E-2</v>
      </c>
      <c r="U161" s="91">
        <v>8.3299999999999999E-2</v>
      </c>
      <c r="V161" s="92" t="s">
        <v>660</v>
      </c>
      <c r="W161" s="91">
        <v>8.3299999999999999E-2</v>
      </c>
      <c r="X161" s="91">
        <v>8.3299999999999999E-2</v>
      </c>
      <c r="Y161" s="92" t="s">
        <v>688</v>
      </c>
      <c r="Z161" s="91">
        <v>8.3299999999999999E-2</v>
      </c>
      <c r="AA161" s="91">
        <v>8.3299999999999999E-2</v>
      </c>
      <c r="AB161" s="92" t="s">
        <v>759</v>
      </c>
      <c r="AC161" s="91">
        <v>8.3299999999999999E-2</v>
      </c>
      <c r="AD161" s="91">
        <v>8.3299999999999999E-2</v>
      </c>
      <c r="AE161" s="92" t="s">
        <v>833</v>
      </c>
      <c r="AF161" s="91">
        <v>8.3299999999999999E-2</v>
      </c>
      <c r="AG161" s="91">
        <v>8.3299999999999999E-2</v>
      </c>
      <c r="AH161" s="92" t="s">
        <v>951</v>
      </c>
      <c r="AI161" s="70">
        <v>8.3299999999999999E-2</v>
      </c>
      <c r="AJ161" s="28"/>
      <c r="AK161" s="81"/>
      <c r="AL161" s="70">
        <v>8.3299999999999999E-2</v>
      </c>
      <c r="AM161" s="28"/>
      <c r="AN161" s="76"/>
      <c r="AO161" s="70">
        <v>8.3299999999999999E-2</v>
      </c>
      <c r="AP161" s="28"/>
      <c r="AQ161" s="76"/>
      <c r="AR161" s="70">
        <v>8.3299999999999999E-2</v>
      </c>
      <c r="AS161" s="28"/>
      <c r="AT161" s="76"/>
      <c r="AU161" s="70">
        <v>8.3299999999999999E-2</v>
      </c>
      <c r="AV161" s="28"/>
      <c r="AW161" s="76"/>
      <c r="AX161" s="70">
        <v>8.3699999999999997E-2</v>
      </c>
      <c r="AY161" s="70"/>
      <c r="AZ161" s="76"/>
      <c r="BA161" s="36">
        <f t="shared" si="2"/>
        <v>0.49979999999999997</v>
      </c>
      <c r="BB161" s="51"/>
    </row>
    <row r="162" spans="1:54" ht="304.5" customHeight="1" x14ac:dyDescent="0.2">
      <c r="A162" s="158" t="s">
        <v>97</v>
      </c>
      <c r="B162" s="159" t="s">
        <v>21</v>
      </c>
      <c r="C162" s="160" t="s">
        <v>25</v>
      </c>
      <c r="D162" s="160" t="s">
        <v>108</v>
      </c>
      <c r="E162" s="164" t="s">
        <v>50</v>
      </c>
      <c r="F162" s="160" t="s">
        <v>124</v>
      </c>
      <c r="G162" s="160" t="s">
        <v>60</v>
      </c>
      <c r="H162" s="160" t="s">
        <v>79</v>
      </c>
      <c r="I162" s="160" t="s">
        <v>29</v>
      </c>
      <c r="J162" s="171"/>
      <c r="K162" s="167" t="s">
        <v>551</v>
      </c>
      <c r="L162" s="167" t="s">
        <v>552</v>
      </c>
      <c r="M162" s="167" t="s">
        <v>553</v>
      </c>
      <c r="N162" s="167" t="s">
        <v>554</v>
      </c>
      <c r="O162" s="168">
        <v>44562</v>
      </c>
      <c r="P162" s="168">
        <v>44926</v>
      </c>
      <c r="Q162" s="28"/>
      <c r="R162" s="28"/>
      <c r="S162" s="171"/>
      <c r="T162" s="28"/>
      <c r="U162" s="28"/>
      <c r="V162" s="171"/>
      <c r="W162" s="28"/>
      <c r="X162" s="28"/>
      <c r="Y162" s="171"/>
      <c r="Z162" s="28"/>
      <c r="AA162" s="28"/>
      <c r="AB162" s="171"/>
      <c r="AC162" s="28"/>
      <c r="AD162" s="28"/>
      <c r="AE162" s="171"/>
      <c r="AF162" s="90">
        <v>0.5</v>
      </c>
      <c r="AG162" s="90">
        <v>0.5</v>
      </c>
      <c r="AH162" s="237" t="s">
        <v>901</v>
      </c>
      <c r="AI162" s="28"/>
      <c r="AJ162" s="28"/>
      <c r="AK162" s="81"/>
      <c r="AL162" s="28"/>
      <c r="AM162" s="28"/>
      <c r="AN162" s="81"/>
      <c r="AO162" s="28"/>
      <c r="AP162" s="29"/>
      <c r="AQ162" s="76"/>
      <c r="AR162" s="28"/>
      <c r="AS162" s="28"/>
      <c r="AT162" s="81"/>
      <c r="AU162" s="28"/>
      <c r="AV162" s="28"/>
      <c r="AW162" s="81"/>
      <c r="AX162" s="28">
        <v>0.5</v>
      </c>
      <c r="AY162" s="29"/>
      <c r="AZ162" s="76"/>
      <c r="BA162" s="36">
        <f t="shared" si="2"/>
        <v>0.5</v>
      </c>
      <c r="BB162" s="51"/>
    </row>
    <row r="163" spans="1:54" ht="127.5" customHeight="1" x14ac:dyDescent="0.2">
      <c r="A163" s="158" t="s">
        <v>97</v>
      </c>
      <c r="B163" s="159" t="s">
        <v>20</v>
      </c>
      <c r="C163" s="160" t="s">
        <v>24</v>
      </c>
      <c r="D163" s="160" t="s">
        <v>107</v>
      </c>
      <c r="E163" s="164" t="s">
        <v>54</v>
      </c>
      <c r="F163" s="160" t="s">
        <v>122</v>
      </c>
      <c r="G163" s="160" t="s">
        <v>60</v>
      </c>
      <c r="H163" s="160" t="s">
        <v>81</v>
      </c>
      <c r="I163" s="160" t="s">
        <v>29</v>
      </c>
      <c r="J163" s="160" t="s">
        <v>555</v>
      </c>
      <c r="K163" s="167" t="s">
        <v>816</v>
      </c>
      <c r="L163" s="167" t="s">
        <v>556</v>
      </c>
      <c r="M163" s="167" t="s">
        <v>557</v>
      </c>
      <c r="N163" s="167" t="s">
        <v>558</v>
      </c>
      <c r="O163" s="168">
        <v>44562</v>
      </c>
      <c r="P163" s="168">
        <v>44926</v>
      </c>
      <c r="Q163" s="91">
        <v>8.3299999999999999E-2</v>
      </c>
      <c r="R163" s="91">
        <v>8.3299999999999999E-2</v>
      </c>
      <c r="S163" s="92" t="s">
        <v>619</v>
      </c>
      <c r="T163" s="91">
        <v>8.3299999999999999E-2</v>
      </c>
      <c r="U163" s="91">
        <v>8.3299999999999999E-2</v>
      </c>
      <c r="V163" s="92" t="s">
        <v>608</v>
      </c>
      <c r="W163" s="91">
        <v>8.3299999999999999E-2</v>
      </c>
      <c r="X163" s="91">
        <v>8.3299999999999999E-2</v>
      </c>
      <c r="Y163" s="92" t="s">
        <v>689</v>
      </c>
      <c r="Z163" s="91">
        <v>8.3299999999999999E-2</v>
      </c>
      <c r="AA163" s="91">
        <v>8.3299999999999999E-2</v>
      </c>
      <c r="AB163" s="103" t="s">
        <v>762</v>
      </c>
      <c r="AC163" s="91">
        <v>8.3299999999999999E-2</v>
      </c>
      <c r="AD163" s="91">
        <v>8.3299999999999999E-2</v>
      </c>
      <c r="AE163" s="237" t="s">
        <v>834</v>
      </c>
      <c r="AF163" s="91">
        <v>8.3299999999999999E-2</v>
      </c>
      <c r="AG163" s="91">
        <v>8.3299999999999999E-2</v>
      </c>
      <c r="AH163" s="237" t="s">
        <v>902</v>
      </c>
      <c r="AI163" s="70">
        <v>8.3299999999999999E-2</v>
      </c>
      <c r="AJ163" s="28"/>
      <c r="AK163" s="81"/>
      <c r="AL163" s="70">
        <v>8.3299999999999999E-2</v>
      </c>
      <c r="AM163" s="28"/>
      <c r="AN163" s="76"/>
      <c r="AO163" s="70">
        <v>8.3299999999999999E-2</v>
      </c>
      <c r="AP163" s="28"/>
      <c r="AQ163" s="76"/>
      <c r="AR163" s="70">
        <v>8.3299999999999999E-2</v>
      </c>
      <c r="AS163" s="28"/>
      <c r="AT163" s="76"/>
      <c r="AU163" s="70">
        <v>8.3299999999999999E-2</v>
      </c>
      <c r="AV163" s="28"/>
      <c r="AW163" s="76"/>
      <c r="AX163" s="70">
        <v>8.3699999999999997E-2</v>
      </c>
      <c r="AY163" s="70"/>
      <c r="AZ163" s="76"/>
      <c r="BA163" s="36">
        <f t="shared" si="2"/>
        <v>0.49979999999999997</v>
      </c>
      <c r="BB163" s="51"/>
    </row>
    <row r="164" spans="1:54" x14ac:dyDescent="0.2">
      <c r="A164" s="78"/>
      <c r="B164" s="77"/>
      <c r="C164" s="76"/>
      <c r="D164" s="76"/>
      <c r="E164" s="76"/>
      <c r="F164" s="76"/>
      <c r="G164" s="76"/>
      <c r="H164" s="76"/>
      <c r="I164" s="81"/>
      <c r="J164" s="81"/>
      <c r="K164" s="79"/>
      <c r="L164" s="79"/>
      <c r="M164" s="79"/>
      <c r="N164" s="79"/>
      <c r="O164" s="86"/>
      <c r="P164" s="86"/>
      <c r="Q164" s="97"/>
      <c r="R164" s="97"/>
      <c r="S164" s="97"/>
      <c r="T164" s="40"/>
      <c r="U164" s="40"/>
      <c r="V164" s="81"/>
      <c r="W164" s="40"/>
      <c r="X164" s="40"/>
      <c r="Y164" s="81"/>
      <c r="Z164" s="40"/>
      <c r="AA164" s="40"/>
      <c r="AB164" s="81"/>
      <c r="AC164" s="40"/>
      <c r="AD164" s="40"/>
      <c r="AE164" s="81"/>
      <c r="AF164" s="40"/>
      <c r="AG164" s="40"/>
      <c r="AH164" s="81"/>
      <c r="AI164" s="40"/>
      <c r="AJ164" s="40"/>
      <c r="AK164" s="81"/>
      <c r="AL164" s="40"/>
      <c r="AM164" s="40"/>
      <c r="AN164" s="76"/>
      <c r="AO164" s="40"/>
      <c r="AP164" s="41"/>
      <c r="AQ164" s="76"/>
      <c r="AR164" s="41"/>
      <c r="AS164" s="41"/>
      <c r="AT164" s="76"/>
      <c r="AU164" s="41"/>
      <c r="AV164" s="41"/>
      <c r="AW164" s="76"/>
      <c r="AX164" s="40"/>
      <c r="AY164" s="41"/>
      <c r="AZ164" s="76"/>
      <c r="BA164" s="36">
        <f t="shared" si="2"/>
        <v>0</v>
      </c>
      <c r="BB164" s="51"/>
    </row>
    <row r="165" spans="1:54" x14ac:dyDescent="0.2">
      <c r="A165" s="78"/>
      <c r="B165" s="77"/>
      <c r="C165" s="76"/>
      <c r="D165" s="76"/>
      <c r="E165" s="76"/>
      <c r="F165" s="76"/>
      <c r="G165" s="76"/>
      <c r="H165" s="76"/>
      <c r="I165" s="81"/>
      <c r="J165" s="81"/>
      <c r="K165" s="79"/>
      <c r="L165" s="79"/>
      <c r="M165" s="79"/>
      <c r="N165" s="79"/>
      <c r="O165" s="86"/>
      <c r="P165" s="86"/>
      <c r="Q165" s="97"/>
      <c r="R165" s="97"/>
      <c r="S165" s="97"/>
      <c r="T165" s="40"/>
      <c r="U165" s="40"/>
      <c r="V165" s="81"/>
      <c r="W165" s="40"/>
      <c r="X165" s="40"/>
      <c r="Y165" s="81"/>
      <c r="Z165" s="40"/>
      <c r="AA165" s="40"/>
      <c r="AB165" s="81"/>
      <c r="AC165" s="40"/>
      <c r="AD165" s="40"/>
      <c r="AE165" s="81"/>
      <c r="AF165" s="40"/>
      <c r="AG165" s="40"/>
      <c r="AH165" s="81"/>
      <c r="AI165" s="40"/>
      <c r="AJ165" s="40"/>
      <c r="AK165" s="81"/>
      <c r="AL165" s="40"/>
      <c r="AM165" s="40"/>
      <c r="AN165" s="76"/>
      <c r="AO165" s="40"/>
      <c r="AP165" s="41"/>
      <c r="AQ165" s="76"/>
      <c r="AR165" s="41"/>
      <c r="AS165" s="41"/>
      <c r="AT165" s="76"/>
      <c r="AU165" s="41"/>
      <c r="AV165" s="41"/>
      <c r="AW165" s="76"/>
      <c r="AX165" s="40"/>
      <c r="AY165" s="41"/>
      <c r="AZ165" s="76"/>
      <c r="BA165" s="36">
        <f t="shared" si="2"/>
        <v>0</v>
      </c>
      <c r="BB165" s="51"/>
    </row>
    <row r="166" spans="1:54" x14ac:dyDescent="0.2">
      <c r="A166" s="78"/>
      <c r="B166" s="77"/>
      <c r="C166" s="76"/>
      <c r="D166" s="76"/>
      <c r="E166" s="76"/>
      <c r="F166" s="76"/>
      <c r="G166" s="76"/>
      <c r="H166" s="76"/>
      <c r="I166" s="81"/>
      <c r="J166" s="81"/>
      <c r="K166" s="79"/>
      <c r="L166" s="79"/>
      <c r="M166" s="79"/>
      <c r="N166" s="79"/>
      <c r="O166" s="86"/>
      <c r="P166" s="86"/>
      <c r="Q166" s="97"/>
      <c r="R166" s="97"/>
      <c r="S166" s="97"/>
      <c r="T166" s="40"/>
      <c r="U166" s="40"/>
      <c r="V166" s="81"/>
      <c r="W166" s="40"/>
      <c r="X166" s="40"/>
      <c r="Y166" s="81"/>
      <c r="Z166" s="40"/>
      <c r="AA166" s="40"/>
      <c r="AB166" s="81"/>
      <c r="AC166" s="40"/>
      <c r="AD166" s="40"/>
      <c r="AE166" s="81"/>
      <c r="AF166" s="40"/>
      <c r="AG166" s="40"/>
      <c r="AH166" s="81"/>
      <c r="AI166" s="40"/>
      <c r="AJ166" s="40"/>
      <c r="AK166" s="81"/>
      <c r="AL166" s="40"/>
      <c r="AM166" s="40"/>
      <c r="AN166" s="76"/>
      <c r="AO166" s="40"/>
      <c r="AP166" s="41"/>
      <c r="AQ166" s="76"/>
      <c r="AR166" s="41"/>
      <c r="AS166" s="41"/>
      <c r="AT166" s="76"/>
      <c r="AU166" s="41"/>
      <c r="AV166" s="41"/>
      <c r="AW166" s="76"/>
      <c r="AX166" s="40"/>
      <c r="AY166" s="41"/>
      <c r="AZ166" s="76"/>
      <c r="BA166" s="36">
        <f t="shared" si="2"/>
        <v>0</v>
      </c>
      <c r="BB166" s="51"/>
    </row>
    <row r="167" spans="1:54" x14ac:dyDescent="0.2">
      <c r="A167" s="78"/>
      <c r="B167" s="77"/>
      <c r="C167" s="76"/>
      <c r="D167" s="76"/>
      <c r="E167" s="76"/>
      <c r="F167" s="76"/>
      <c r="G167" s="76"/>
      <c r="H167" s="76"/>
      <c r="I167" s="81"/>
      <c r="J167" s="81"/>
      <c r="K167" s="79"/>
      <c r="L167" s="79"/>
      <c r="M167" s="79"/>
      <c r="N167" s="79"/>
      <c r="O167" s="86"/>
      <c r="P167" s="86"/>
      <c r="Q167" s="97"/>
      <c r="R167" s="97"/>
      <c r="S167" s="97"/>
      <c r="T167" s="40"/>
      <c r="U167" s="40"/>
      <c r="V167" s="81"/>
      <c r="W167" s="40"/>
      <c r="X167" s="40"/>
      <c r="Y167" s="81"/>
      <c r="Z167" s="40"/>
      <c r="AA167" s="40"/>
      <c r="AB167" s="81"/>
      <c r="AC167" s="40"/>
      <c r="AD167" s="40"/>
      <c r="AE167" s="81"/>
      <c r="AF167" s="40"/>
      <c r="AG167" s="40"/>
      <c r="AH167" s="81"/>
      <c r="AI167" s="40"/>
      <c r="AJ167" s="40"/>
      <c r="AK167" s="81"/>
      <c r="AL167" s="40"/>
      <c r="AM167" s="40"/>
      <c r="AN167" s="76"/>
      <c r="AO167" s="40"/>
      <c r="AP167" s="41"/>
      <c r="AQ167" s="76"/>
      <c r="AR167" s="41"/>
      <c r="AS167" s="41"/>
      <c r="AT167" s="76"/>
      <c r="AU167" s="41"/>
      <c r="AV167" s="41"/>
      <c r="AW167" s="76"/>
      <c r="AX167" s="40"/>
      <c r="AY167" s="41"/>
      <c r="AZ167" s="76"/>
      <c r="BA167" s="36">
        <f t="shared" si="2"/>
        <v>0</v>
      </c>
      <c r="BB167" s="51"/>
    </row>
    <row r="168" spans="1:54" x14ac:dyDescent="0.2">
      <c r="A168" s="78"/>
      <c r="B168" s="77"/>
      <c r="C168" s="76"/>
      <c r="D168" s="76"/>
      <c r="E168" s="76"/>
      <c r="F168" s="76"/>
      <c r="G168" s="76"/>
      <c r="H168" s="76"/>
      <c r="I168" s="81"/>
      <c r="J168" s="81"/>
      <c r="K168" s="79"/>
      <c r="L168" s="79"/>
      <c r="M168" s="79"/>
      <c r="N168" s="79"/>
      <c r="O168" s="86"/>
      <c r="P168" s="86"/>
      <c r="Q168" s="97"/>
      <c r="R168" s="97"/>
      <c r="S168" s="97"/>
      <c r="T168" s="40"/>
      <c r="U168" s="40"/>
      <c r="V168" s="81"/>
      <c r="W168" s="40"/>
      <c r="X168" s="40"/>
      <c r="Y168" s="81"/>
      <c r="Z168" s="40"/>
      <c r="AA168" s="40"/>
      <c r="AB168" s="81"/>
      <c r="AC168" s="40"/>
      <c r="AD168" s="40"/>
      <c r="AE168" s="81"/>
      <c r="AF168" s="40"/>
      <c r="AG168" s="40"/>
      <c r="AH168" s="81"/>
      <c r="AI168" s="40"/>
      <c r="AJ168" s="40"/>
      <c r="AK168" s="81"/>
      <c r="AL168" s="40"/>
      <c r="AM168" s="40"/>
      <c r="AN168" s="76"/>
      <c r="AO168" s="40"/>
      <c r="AP168" s="41"/>
      <c r="AQ168" s="76"/>
      <c r="AR168" s="41"/>
      <c r="AS168" s="41"/>
      <c r="AT168" s="76"/>
      <c r="AU168" s="41"/>
      <c r="AV168" s="41"/>
      <c r="AW168" s="76"/>
      <c r="AX168" s="40"/>
      <c r="AY168" s="41"/>
      <c r="AZ168" s="76"/>
      <c r="BA168" s="36">
        <f t="shared" si="2"/>
        <v>0</v>
      </c>
      <c r="BB168" s="51"/>
    </row>
    <row r="169" spans="1:54" x14ac:dyDescent="0.2">
      <c r="A169" s="78"/>
      <c r="B169" s="77"/>
      <c r="C169" s="76"/>
      <c r="D169" s="76"/>
      <c r="E169" s="76"/>
      <c r="F169" s="76"/>
      <c r="G169" s="76"/>
      <c r="H169" s="76"/>
      <c r="I169" s="81"/>
      <c r="J169" s="81"/>
      <c r="K169" s="79"/>
      <c r="L169" s="79"/>
      <c r="M169" s="79"/>
      <c r="N169" s="79"/>
      <c r="O169" s="86"/>
      <c r="P169" s="86"/>
      <c r="Q169" s="97"/>
      <c r="R169" s="97"/>
      <c r="S169" s="97"/>
      <c r="T169" s="40"/>
      <c r="U169" s="40"/>
      <c r="V169" s="81"/>
      <c r="W169" s="40"/>
      <c r="X169" s="40"/>
      <c r="Y169" s="81"/>
      <c r="Z169" s="40"/>
      <c r="AA169" s="40"/>
      <c r="AB169" s="81"/>
      <c r="AC169" s="40"/>
      <c r="AD169" s="40"/>
      <c r="AE169" s="81"/>
      <c r="AF169" s="40"/>
      <c r="AG169" s="40"/>
      <c r="AH169" s="81"/>
      <c r="AI169" s="40"/>
      <c r="AJ169" s="40"/>
      <c r="AK169" s="81"/>
      <c r="AL169" s="40"/>
      <c r="AM169" s="40"/>
      <c r="AN169" s="76"/>
      <c r="AO169" s="40"/>
      <c r="AP169" s="41"/>
      <c r="AQ169" s="76"/>
      <c r="AR169" s="41"/>
      <c r="AS169" s="41"/>
      <c r="AT169" s="76"/>
      <c r="AU169" s="41"/>
      <c r="AV169" s="41"/>
      <c r="AW169" s="76"/>
      <c r="AX169" s="40"/>
      <c r="AY169" s="41"/>
      <c r="AZ169" s="76"/>
      <c r="BA169" s="36">
        <f t="shared" si="2"/>
        <v>0</v>
      </c>
      <c r="BB169" s="51"/>
    </row>
    <row r="170" spans="1:54" x14ac:dyDescent="0.2">
      <c r="A170" s="78"/>
      <c r="B170" s="77"/>
      <c r="C170" s="76"/>
      <c r="D170" s="76"/>
      <c r="E170" s="76"/>
      <c r="F170" s="76"/>
      <c r="G170" s="76"/>
      <c r="H170" s="76"/>
      <c r="I170" s="81"/>
      <c r="J170" s="81"/>
      <c r="K170" s="79"/>
      <c r="L170" s="79"/>
      <c r="M170" s="79"/>
      <c r="N170" s="79"/>
      <c r="O170" s="86"/>
      <c r="P170" s="86"/>
      <c r="Q170" s="97"/>
      <c r="R170" s="97"/>
      <c r="S170" s="97"/>
      <c r="T170" s="40"/>
      <c r="U170" s="40"/>
      <c r="V170" s="81"/>
      <c r="W170" s="40"/>
      <c r="X170" s="40"/>
      <c r="Y170" s="81"/>
      <c r="Z170" s="40"/>
      <c r="AA170" s="40"/>
      <c r="AB170" s="81"/>
      <c r="AC170" s="40"/>
      <c r="AD170" s="40"/>
      <c r="AE170" s="81"/>
      <c r="AF170" s="40"/>
      <c r="AG170" s="40"/>
      <c r="AH170" s="81"/>
      <c r="AI170" s="40"/>
      <c r="AJ170" s="40"/>
      <c r="AK170" s="81"/>
      <c r="AL170" s="40"/>
      <c r="AM170" s="40"/>
      <c r="AN170" s="76"/>
      <c r="AO170" s="40"/>
      <c r="AP170" s="41"/>
      <c r="AQ170" s="76"/>
      <c r="AR170" s="41"/>
      <c r="AS170" s="41"/>
      <c r="AT170" s="76"/>
      <c r="AU170" s="41"/>
      <c r="AV170" s="41"/>
      <c r="AW170" s="76"/>
      <c r="AX170" s="40"/>
      <c r="AY170" s="41"/>
      <c r="AZ170" s="76"/>
      <c r="BA170" s="36">
        <f t="shared" si="2"/>
        <v>0</v>
      </c>
      <c r="BB170" s="51"/>
    </row>
    <row r="171" spans="1:54" x14ac:dyDescent="0.2">
      <c r="A171" s="78"/>
      <c r="B171" s="77"/>
      <c r="C171" s="76"/>
      <c r="D171" s="76"/>
      <c r="E171" s="76"/>
      <c r="F171" s="76"/>
      <c r="G171" s="76"/>
      <c r="H171" s="76"/>
      <c r="I171" s="81"/>
      <c r="J171" s="81"/>
      <c r="K171" s="79"/>
      <c r="L171" s="79"/>
      <c r="M171" s="79"/>
      <c r="N171" s="79"/>
      <c r="O171" s="86"/>
      <c r="P171" s="86"/>
      <c r="Q171" s="97"/>
      <c r="R171" s="97"/>
      <c r="S171" s="97"/>
      <c r="T171" s="40"/>
      <c r="U171" s="40"/>
      <c r="V171" s="81"/>
      <c r="W171" s="40"/>
      <c r="X171" s="40"/>
      <c r="Y171" s="81"/>
      <c r="Z171" s="40"/>
      <c r="AA171" s="40"/>
      <c r="AB171" s="81"/>
      <c r="AC171" s="40"/>
      <c r="AD171" s="40"/>
      <c r="AE171" s="81"/>
      <c r="AF171" s="40"/>
      <c r="AG171" s="40"/>
      <c r="AH171" s="81"/>
      <c r="AI171" s="40"/>
      <c r="AJ171" s="40"/>
      <c r="AK171" s="81"/>
      <c r="AL171" s="40"/>
      <c r="AM171" s="40"/>
      <c r="AN171" s="76"/>
      <c r="AO171" s="40"/>
      <c r="AP171" s="41"/>
      <c r="AQ171" s="76"/>
      <c r="AR171" s="41"/>
      <c r="AS171" s="41"/>
      <c r="AT171" s="76"/>
      <c r="AU171" s="41"/>
      <c r="AV171" s="41"/>
      <c r="AW171" s="76"/>
      <c r="AX171" s="40"/>
      <c r="AY171" s="41"/>
      <c r="AZ171" s="76"/>
      <c r="BA171" s="36">
        <f t="shared" si="2"/>
        <v>0</v>
      </c>
      <c r="BB171" s="51"/>
    </row>
    <row r="172" spans="1:54" x14ac:dyDescent="0.2">
      <c r="A172" s="78"/>
      <c r="B172" s="77"/>
      <c r="C172" s="76"/>
      <c r="D172" s="76"/>
      <c r="E172" s="76"/>
      <c r="F172" s="76"/>
      <c r="G172" s="76"/>
      <c r="H172" s="76"/>
      <c r="I172" s="81"/>
      <c r="J172" s="81"/>
      <c r="K172" s="79"/>
      <c r="L172" s="79"/>
      <c r="M172" s="79"/>
      <c r="N172" s="79"/>
      <c r="O172" s="86"/>
      <c r="P172" s="86"/>
      <c r="Q172" s="97"/>
      <c r="R172" s="97"/>
      <c r="S172" s="97"/>
      <c r="T172" s="40"/>
      <c r="U172" s="40"/>
      <c r="V172" s="81"/>
      <c r="W172" s="40"/>
      <c r="X172" s="40"/>
      <c r="Y172" s="81"/>
      <c r="Z172" s="40"/>
      <c r="AA172" s="40"/>
      <c r="AB172" s="81"/>
      <c r="AC172" s="40"/>
      <c r="AD172" s="40"/>
      <c r="AE172" s="81"/>
      <c r="AF172" s="40"/>
      <c r="AG172" s="40"/>
      <c r="AH172" s="81"/>
      <c r="AI172" s="40"/>
      <c r="AJ172" s="40"/>
      <c r="AK172" s="81"/>
      <c r="AL172" s="40"/>
      <c r="AM172" s="40"/>
      <c r="AN172" s="76"/>
      <c r="AO172" s="40"/>
      <c r="AP172" s="41"/>
      <c r="AQ172" s="76"/>
      <c r="AR172" s="41"/>
      <c r="AS172" s="41"/>
      <c r="AT172" s="76"/>
      <c r="AU172" s="41"/>
      <c r="AV172" s="41"/>
      <c r="AW172" s="76"/>
      <c r="AX172" s="40"/>
      <c r="AY172" s="41"/>
      <c r="AZ172" s="76"/>
      <c r="BA172" s="36">
        <f t="shared" si="2"/>
        <v>0</v>
      </c>
      <c r="BB172" s="51"/>
    </row>
    <row r="173" spans="1:54" x14ac:dyDescent="0.2">
      <c r="A173" s="78"/>
      <c r="B173" s="77"/>
      <c r="C173" s="76"/>
      <c r="D173" s="76"/>
      <c r="E173" s="76"/>
      <c r="F173" s="76"/>
      <c r="G173" s="76"/>
      <c r="H173" s="76"/>
      <c r="I173" s="81"/>
      <c r="J173" s="81"/>
      <c r="K173" s="79"/>
      <c r="L173" s="79"/>
      <c r="M173" s="79"/>
      <c r="N173" s="79"/>
      <c r="O173" s="86"/>
      <c r="P173" s="86"/>
      <c r="Q173" s="97"/>
      <c r="R173" s="97"/>
      <c r="S173" s="97"/>
      <c r="T173" s="40"/>
      <c r="U173" s="40"/>
      <c r="V173" s="81"/>
      <c r="W173" s="40"/>
      <c r="X173" s="40"/>
      <c r="Y173" s="81"/>
      <c r="Z173" s="40"/>
      <c r="AA173" s="40"/>
      <c r="AB173" s="81"/>
      <c r="AC173" s="40"/>
      <c r="AD173" s="40"/>
      <c r="AE173" s="81"/>
      <c r="AF173" s="40"/>
      <c r="AG173" s="40"/>
      <c r="AH173" s="81"/>
      <c r="AI173" s="40"/>
      <c r="AJ173" s="40"/>
      <c r="AK173" s="81"/>
      <c r="AL173" s="40"/>
      <c r="AM173" s="40"/>
      <c r="AN173" s="76"/>
      <c r="AO173" s="40"/>
      <c r="AP173" s="41"/>
      <c r="AQ173" s="76"/>
      <c r="AR173" s="41"/>
      <c r="AS173" s="41"/>
      <c r="AT173" s="76"/>
      <c r="AU173" s="41"/>
      <c r="AV173" s="41"/>
      <c r="AW173" s="76"/>
      <c r="AX173" s="40"/>
      <c r="AY173" s="41"/>
      <c r="AZ173" s="76"/>
      <c r="BA173" s="36">
        <f t="shared" si="2"/>
        <v>0</v>
      </c>
      <c r="BB173" s="51"/>
    </row>
    <row r="174" spans="1:54" x14ac:dyDescent="0.2">
      <c r="A174" s="78"/>
      <c r="B174" s="77"/>
      <c r="C174" s="76"/>
      <c r="D174" s="76"/>
      <c r="E174" s="76"/>
      <c r="F174" s="76"/>
      <c r="G174" s="76"/>
      <c r="H174" s="76"/>
      <c r="I174" s="81"/>
      <c r="J174" s="81"/>
      <c r="K174" s="79"/>
      <c r="L174" s="79"/>
      <c r="M174" s="79"/>
      <c r="N174" s="79"/>
      <c r="O174" s="86"/>
      <c r="P174" s="86"/>
      <c r="Q174" s="97"/>
      <c r="R174" s="97"/>
      <c r="S174" s="97"/>
      <c r="T174" s="40"/>
      <c r="U174" s="40"/>
      <c r="V174" s="81"/>
      <c r="W174" s="40"/>
      <c r="X174" s="40"/>
      <c r="Y174" s="81"/>
      <c r="Z174" s="40"/>
      <c r="AA174" s="40"/>
      <c r="AB174" s="81"/>
      <c r="AC174" s="40"/>
      <c r="AD174" s="40"/>
      <c r="AE174" s="81"/>
      <c r="AF174" s="40"/>
      <c r="AG174" s="40"/>
      <c r="AH174" s="81"/>
      <c r="AI174" s="40"/>
      <c r="AJ174" s="40"/>
      <c r="AK174" s="81"/>
      <c r="AL174" s="40"/>
      <c r="AM174" s="40"/>
      <c r="AN174" s="76"/>
      <c r="AO174" s="40"/>
      <c r="AP174" s="41"/>
      <c r="AQ174" s="76"/>
      <c r="AR174" s="41"/>
      <c r="AS174" s="41"/>
      <c r="AT174" s="76"/>
      <c r="AU174" s="41"/>
      <c r="AV174" s="41"/>
      <c r="AW174" s="76"/>
      <c r="AX174" s="40"/>
      <c r="AY174" s="41"/>
      <c r="AZ174" s="76"/>
      <c r="BA174" s="36">
        <f t="shared" si="2"/>
        <v>0</v>
      </c>
      <c r="BB174" s="51"/>
    </row>
    <row r="175" spans="1:54" x14ac:dyDescent="0.2">
      <c r="A175" s="78"/>
      <c r="B175" s="77"/>
      <c r="C175" s="76"/>
      <c r="D175" s="76"/>
      <c r="E175" s="76"/>
      <c r="F175" s="76"/>
      <c r="G175" s="76"/>
      <c r="H175" s="76"/>
      <c r="I175" s="81"/>
      <c r="J175" s="81"/>
      <c r="K175" s="79"/>
      <c r="L175" s="79"/>
      <c r="M175" s="79"/>
      <c r="N175" s="79"/>
      <c r="O175" s="86"/>
      <c r="P175" s="86"/>
      <c r="Q175" s="97"/>
      <c r="R175" s="97"/>
      <c r="S175" s="97"/>
      <c r="T175" s="40"/>
      <c r="U175" s="40"/>
      <c r="V175" s="81"/>
      <c r="W175" s="40"/>
      <c r="X175" s="40"/>
      <c r="Y175" s="81"/>
      <c r="Z175" s="40"/>
      <c r="AA175" s="40"/>
      <c r="AB175" s="81"/>
      <c r="AC175" s="40"/>
      <c r="AD175" s="40"/>
      <c r="AE175" s="81"/>
      <c r="AF175" s="40"/>
      <c r="AG175" s="40"/>
      <c r="AH175" s="81"/>
      <c r="AI175" s="40"/>
      <c r="AJ175" s="40"/>
      <c r="AK175" s="81"/>
      <c r="AL175" s="40"/>
      <c r="AM175" s="40"/>
      <c r="AN175" s="76"/>
      <c r="AO175" s="40"/>
      <c r="AP175" s="41"/>
      <c r="AQ175" s="76"/>
      <c r="AR175" s="41"/>
      <c r="AS175" s="41"/>
      <c r="AT175" s="76"/>
      <c r="AU175" s="41"/>
      <c r="AV175" s="41"/>
      <c r="AW175" s="76"/>
      <c r="AX175" s="40"/>
      <c r="AY175" s="41"/>
      <c r="AZ175" s="76"/>
      <c r="BA175" s="36">
        <f t="shared" si="2"/>
        <v>0</v>
      </c>
      <c r="BB175" s="51"/>
    </row>
    <row r="176" spans="1:54" x14ac:dyDescent="0.2">
      <c r="A176" s="78"/>
      <c r="B176" s="77"/>
      <c r="C176" s="76"/>
      <c r="D176" s="76"/>
      <c r="E176" s="76"/>
      <c r="F176" s="76"/>
      <c r="G176" s="76"/>
      <c r="H176" s="76"/>
      <c r="I176" s="81"/>
      <c r="J176" s="81"/>
      <c r="K176" s="79"/>
      <c r="L176" s="79"/>
      <c r="M176" s="79"/>
      <c r="N176" s="79"/>
      <c r="O176" s="86"/>
      <c r="P176" s="86"/>
      <c r="Q176" s="97"/>
      <c r="R176" s="97"/>
      <c r="S176" s="97"/>
      <c r="T176" s="40"/>
      <c r="U176" s="40"/>
      <c r="V176" s="81"/>
      <c r="W176" s="40"/>
      <c r="X176" s="40"/>
      <c r="Y176" s="81"/>
      <c r="Z176" s="40"/>
      <c r="AA176" s="40"/>
      <c r="AB176" s="81"/>
      <c r="AC176" s="40"/>
      <c r="AD176" s="40"/>
      <c r="AE176" s="81"/>
      <c r="AF176" s="40"/>
      <c r="AG176" s="40"/>
      <c r="AH176" s="81"/>
      <c r="AI176" s="40"/>
      <c r="AJ176" s="40"/>
      <c r="AK176" s="81"/>
      <c r="AL176" s="40"/>
      <c r="AM176" s="40"/>
      <c r="AN176" s="76"/>
      <c r="AO176" s="40"/>
      <c r="AP176" s="41"/>
      <c r="AQ176" s="76"/>
      <c r="AR176" s="41"/>
      <c r="AS176" s="41"/>
      <c r="AT176" s="76"/>
      <c r="AU176" s="41"/>
      <c r="AV176" s="41"/>
      <c r="AW176" s="76"/>
      <c r="AX176" s="40"/>
      <c r="AY176" s="41"/>
      <c r="AZ176" s="76"/>
      <c r="BA176" s="36">
        <f t="shared" si="2"/>
        <v>0</v>
      </c>
      <c r="BB176" s="51"/>
    </row>
    <row r="177" spans="1:54" x14ac:dyDescent="0.2">
      <c r="A177" s="78"/>
      <c r="B177" s="77"/>
      <c r="C177" s="76"/>
      <c r="D177" s="76"/>
      <c r="E177" s="76"/>
      <c r="F177" s="76"/>
      <c r="G177" s="76"/>
      <c r="H177" s="76"/>
      <c r="I177" s="81"/>
      <c r="J177" s="81"/>
      <c r="K177" s="79"/>
      <c r="L177" s="79"/>
      <c r="M177" s="79"/>
      <c r="N177" s="79"/>
      <c r="O177" s="86"/>
      <c r="P177" s="86"/>
      <c r="Q177" s="97"/>
      <c r="R177" s="97"/>
      <c r="S177" s="97"/>
      <c r="T177" s="40"/>
      <c r="U177" s="40"/>
      <c r="V177" s="81"/>
      <c r="W177" s="40"/>
      <c r="X177" s="40"/>
      <c r="Y177" s="81"/>
      <c r="Z177" s="40"/>
      <c r="AA177" s="40"/>
      <c r="AB177" s="81"/>
      <c r="AC177" s="40"/>
      <c r="AD177" s="40"/>
      <c r="AE177" s="81"/>
      <c r="AF177" s="40"/>
      <c r="AG177" s="40"/>
      <c r="AH177" s="81"/>
      <c r="AI177" s="40"/>
      <c r="AJ177" s="40"/>
      <c r="AK177" s="81"/>
      <c r="AL177" s="40"/>
      <c r="AM177" s="40"/>
      <c r="AN177" s="76"/>
      <c r="AO177" s="40"/>
      <c r="AP177" s="41"/>
      <c r="AQ177" s="76"/>
      <c r="AR177" s="41"/>
      <c r="AS177" s="41"/>
      <c r="AT177" s="76"/>
      <c r="AU177" s="41"/>
      <c r="AV177" s="41"/>
      <c r="AW177" s="76"/>
      <c r="AX177" s="40"/>
      <c r="AY177" s="41"/>
      <c r="AZ177" s="76"/>
      <c r="BA177" s="36">
        <f t="shared" si="2"/>
        <v>0</v>
      </c>
      <c r="BB177" s="51"/>
    </row>
    <row r="178" spans="1:54" x14ac:dyDescent="0.2">
      <c r="A178" s="78"/>
      <c r="B178" s="77"/>
      <c r="C178" s="76"/>
      <c r="D178" s="76"/>
      <c r="E178" s="76"/>
      <c r="F178" s="76"/>
      <c r="G178" s="76"/>
      <c r="H178" s="76"/>
      <c r="I178" s="81"/>
      <c r="J178" s="81"/>
      <c r="K178" s="79"/>
      <c r="L178" s="79"/>
      <c r="M178" s="79"/>
      <c r="N178" s="79"/>
      <c r="O178" s="86"/>
      <c r="P178" s="86"/>
      <c r="Q178" s="97"/>
      <c r="R178" s="97"/>
      <c r="S178" s="97"/>
      <c r="T178" s="40"/>
      <c r="U178" s="40"/>
      <c r="V178" s="81"/>
      <c r="W178" s="40"/>
      <c r="X178" s="40"/>
      <c r="Y178" s="81"/>
      <c r="Z178" s="40"/>
      <c r="AA178" s="40"/>
      <c r="AB178" s="81"/>
      <c r="AC178" s="40"/>
      <c r="AD178" s="40"/>
      <c r="AE178" s="81"/>
      <c r="AF178" s="40"/>
      <c r="AG178" s="40"/>
      <c r="AH178" s="81"/>
      <c r="AI178" s="40"/>
      <c r="AJ178" s="40"/>
      <c r="AK178" s="81"/>
      <c r="AL178" s="40"/>
      <c r="AM178" s="40"/>
      <c r="AN178" s="76"/>
      <c r="AO178" s="40"/>
      <c r="AP178" s="41"/>
      <c r="AQ178" s="76"/>
      <c r="AR178" s="41"/>
      <c r="AS178" s="41"/>
      <c r="AT178" s="76"/>
      <c r="AU178" s="41"/>
      <c r="AV178" s="41"/>
      <c r="AW178" s="76"/>
      <c r="AX178" s="40"/>
      <c r="AY178" s="41"/>
      <c r="AZ178" s="76"/>
      <c r="BA178" s="36">
        <f t="shared" si="2"/>
        <v>0</v>
      </c>
      <c r="BB178" s="51"/>
    </row>
    <row r="179" spans="1:54" x14ac:dyDescent="0.2">
      <c r="A179" s="78"/>
      <c r="B179" s="77"/>
      <c r="C179" s="76"/>
      <c r="D179" s="76"/>
      <c r="E179" s="76"/>
      <c r="F179" s="76"/>
      <c r="G179" s="76"/>
      <c r="H179" s="76"/>
      <c r="I179" s="81"/>
      <c r="J179" s="81"/>
      <c r="K179" s="79"/>
      <c r="L179" s="79"/>
      <c r="M179" s="79"/>
      <c r="N179" s="79"/>
      <c r="O179" s="86"/>
      <c r="P179" s="86"/>
      <c r="Q179" s="97"/>
      <c r="R179" s="97"/>
      <c r="S179" s="97"/>
      <c r="T179" s="40"/>
      <c r="U179" s="40"/>
      <c r="V179" s="81"/>
      <c r="W179" s="40"/>
      <c r="X179" s="40"/>
      <c r="Y179" s="81"/>
      <c r="Z179" s="40"/>
      <c r="AA179" s="40"/>
      <c r="AB179" s="81"/>
      <c r="AC179" s="40"/>
      <c r="AD179" s="40"/>
      <c r="AE179" s="81"/>
      <c r="AF179" s="40"/>
      <c r="AG179" s="40"/>
      <c r="AH179" s="81"/>
      <c r="AI179" s="40"/>
      <c r="AJ179" s="40"/>
      <c r="AK179" s="81"/>
      <c r="AL179" s="40"/>
      <c r="AM179" s="40"/>
      <c r="AN179" s="76"/>
      <c r="AO179" s="40"/>
      <c r="AP179" s="41"/>
      <c r="AQ179" s="76"/>
      <c r="AR179" s="41"/>
      <c r="AS179" s="41"/>
      <c r="AT179" s="76"/>
      <c r="AU179" s="41"/>
      <c r="AV179" s="41"/>
      <c r="AW179" s="76"/>
      <c r="AX179" s="40"/>
      <c r="AY179" s="41"/>
      <c r="AZ179" s="76"/>
      <c r="BA179" s="36">
        <f t="shared" si="2"/>
        <v>0</v>
      </c>
      <c r="BB179" s="51"/>
    </row>
    <row r="180" spans="1:54" x14ac:dyDescent="0.2">
      <c r="A180" s="78"/>
      <c r="B180" s="77"/>
      <c r="C180" s="76"/>
      <c r="D180" s="76"/>
      <c r="E180" s="76"/>
      <c r="F180" s="76"/>
      <c r="G180" s="76"/>
      <c r="H180" s="76"/>
      <c r="I180" s="81"/>
      <c r="J180" s="81"/>
      <c r="K180" s="79"/>
      <c r="L180" s="79"/>
      <c r="M180" s="79"/>
      <c r="N180" s="79"/>
      <c r="O180" s="86"/>
      <c r="P180" s="86"/>
      <c r="Q180" s="97"/>
      <c r="R180" s="97"/>
      <c r="S180" s="97"/>
      <c r="T180" s="40"/>
      <c r="U180" s="40"/>
      <c r="V180" s="81"/>
      <c r="W180" s="40"/>
      <c r="X180" s="40"/>
      <c r="Y180" s="81"/>
      <c r="Z180" s="40"/>
      <c r="AA180" s="40"/>
      <c r="AB180" s="81"/>
      <c r="AC180" s="40"/>
      <c r="AD180" s="40"/>
      <c r="AE180" s="81"/>
      <c r="AF180" s="40"/>
      <c r="AG180" s="40"/>
      <c r="AH180" s="81"/>
      <c r="AI180" s="40"/>
      <c r="AJ180" s="40"/>
      <c r="AK180" s="81"/>
      <c r="AL180" s="40"/>
      <c r="AM180" s="40"/>
      <c r="AN180" s="76"/>
      <c r="AO180" s="40"/>
      <c r="AP180" s="41"/>
      <c r="AQ180" s="76"/>
      <c r="AR180" s="41"/>
      <c r="AS180" s="41"/>
      <c r="AT180" s="76"/>
      <c r="AU180" s="41"/>
      <c r="AV180" s="41"/>
      <c r="AW180" s="76"/>
      <c r="AX180" s="40"/>
      <c r="AY180" s="41"/>
      <c r="AZ180" s="76"/>
      <c r="BA180" s="36">
        <f t="shared" si="2"/>
        <v>0</v>
      </c>
      <c r="BB180" s="51"/>
    </row>
    <row r="181" spans="1:54" x14ac:dyDescent="0.2">
      <c r="A181" s="78"/>
      <c r="B181" s="77"/>
      <c r="C181" s="76"/>
      <c r="D181" s="76"/>
      <c r="E181" s="76"/>
      <c r="F181" s="76"/>
      <c r="G181" s="76"/>
      <c r="H181" s="76"/>
      <c r="I181" s="81"/>
      <c r="J181" s="81"/>
      <c r="K181" s="79"/>
      <c r="L181" s="79"/>
      <c r="M181" s="79"/>
      <c r="N181" s="79"/>
      <c r="O181" s="86"/>
      <c r="P181" s="86"/>
      <c r="Q181" s="97"/>
      <c r="R181" s="97"/>
      <c r="S181" s="97"/>
      <c r="T181" s="40"/>
      <c r="U181" s="40"/>
      <c r="V181" s="81"/>
      <c r="W181" s="40"/>
      <c r="X181" s="40"/>
      <c r="Y181" s="81"/>
      <c r="Z181" s="40"/>
      <c r="AA181" s="40"/>
      <c r="AB181" s="81"/>
      <c r="AC181" s="40"/>
      <c r="AD181" s="40"/>
      <c r="AE181" s="81"/>
      <c r="AF181" s="40"/>
      <c r="AG181" s="40"/>
      <c r="AH181" s="81"/>
      <c r="AI181" s="40"/>
      <c r="AJ181" s="40"/>
      <c r="AK181" s="81"/>
      <c r="AL181" s="40"/>
      <c r="AM181" s="40"/>
      <c r="AN181" s="76"/>
      <c r="AO181" s="40"/>
      <c r="AP181" s="41"/>
      <c r="AQ181" s="76"/>
      <c r="AR181" s="41"/>
      <c r="AS181" s="41"/>
      <c r="AT181" s="76"/>
      <c r="AU181" s="41"/>
      <c r="AV181" s="41"/>
      <c r="AW181" s="76"/>
      <c r="AX181" s="40"/>
      <c r="AY181" s="41"/>
      <c r="AZ181" s="76"/>
      <c r="BA181" s="36">
        <f t="shared" si="2"/>
        <v>0</v>
      </c>
      <c r="BB181" s="51"/>
    </row>
    <row r="182" spans="1:54" x14ac:dyDescent="0.2">
      <c r="A182" s="78"/>
      <c r="B182" s="77"/>
      <c r="C182" s="76"/>
      <c r="D182" s="76"/>
      <c r="E182" s="76"/>
      <c r="F182" s="76"/>
      <c r="G182" s="76"/>
      <c r="H182" s="76"/>
      <c r="I182" s="81"/>
      <c r="J182" s="81"/>
      <c r="K182" s="79"/>
      <c r="L182" s="79"/>
      <c r="M182" s="79"/>
      <c r="N182" s="79"/>
      <c r="O182" s="86"/>
      <c r="P182" s="86"/>
      <c r="Q182" s="97"/>
      <c r="R182" s="97"/>
      <c r="S182" s="97"/>
      <c r="T182" s="40"/>
      <c r="U182" s="40"/>
      <c r="V182" s="81"/>
      <c r="W182" s="40"/>
      <c r="X182" s="40"/>
      <c r="Y182" s="81"/>
      <c r="Z182" s="40"/>
      <c r="AA182" s="40"/>
      <c r="AB182" s="81"/>
      <c r="AC182" s="40"/>
      <c r="AD182" s="40"/>
      <c r="AE182" s="81"/>
      <c r="AF182" s="40"/>
      <c r="AG182" s="40"/>
      <c r="AH182" s="81"/>
      <c r="AI182" s="40"/>
      <c r="AJ182" s="40"/>
      <c r="AK182" s="81"/>
      <c r="AL182" s="40"/>
      <c r="AM182" s="40"/>
      <c r="AN182" s="76"/>
      <c r="AO182" s="40"/>
      <c r="AP182" s="41"/>
      <c r="AQ182" s="76"/>
      <c r="AR182" s="41"/>
      <c r="AS182" s="41"/>
      <c r="AT182" s="76"/>
      <c r="AU182" s="41"/>
      <c r="AV182" s="41"/>
      <c r="AW182" s="76"/>
      <c r="AX182" s="40"/>
      <c r="AY182" s="41"/>
      <c r="AZ182" s="76"/>
      <c r="BA182" s="36">
        <f t="shared" si="2"/>
        <v>0</v>
      </c>
      <c r="BB182" s="51"/>
    </row>
    <row r="183" spans="1:54" x14ac:dyDescent="0.2">
      <c r="A183" s="78"/>
      <c r="B183" s="77"/>
      <c r="C183" s="76"/>
      <c r="D183" s="76"/>
      <c r="E183" s="76"/>
      <c r="F183" s="76"/>
      <c r="G183" s="76"/>
      <c r="H183" s="76"/>
      <c r="I183" s="81"/>
      <c r="J183" s="81"/>
      <c r="K183" s="79"/>
      <c r="L183" s="79"/>
      <c r="M183" s="79"/>
      <c r="N183" s="79"/>
      <c r="O183" s="86"/>
      <c r="P183" s="86"/>
      <c r="Q183" s="97"/>
      <c r="R183" s="97"/>
      <c r="S183" s="97"/>
      <c r="T183" s="40"/>
      <c r="U183" s="40"/>
      <c r="V183" s="81"/>
      <c r="W183" s="40"/>
      <c r="X183" s="40"/>
      <c r="Y183" s="81"/>
      <c r="Z183" s="40"/>
      <c r="AA183" s="40"/>
      <c r="AB183" s="81"/>
      <c r="AC183" s="40"/>
      <c r="AD183" s="40"/>
      <c r="AE183" s="81"/>
      <c r="AF183" s="40"/>
      <c r="AG183" s="40"/>
      <c r="AH183" s="81"/>
      <c r="AI183" s="40"/>
      <c r="AJ183" s="40"/>
      <c r="AK183" s="81"/>
      <c r="AL183" s="40"/>
      <c r="AM183" s="40"/>
      <c r="AN183" s="76"/>
      <c r="AO183" s="40"/>
      <c r="AP183" s="41"/>
      <c r="AQ183" s="76"/>
      <c r="AR183" s="41"/>
      <c r="AS183" s="41"/>
      <c r="AT183" s="76"/>
      <c r="AU183" s="41"/>
      <c r="AV183" s="41"/>
      <c r="AW183" s="76"/>
      <c r="AX183" s="40"/>
      <c r="AY183" s="41"/>
      <c r="AZ183" s="76"/>
      <c r="BA183" s="36">
        <f t="shared" si="2"/>
        <v>0</v>
      </c>
      <c r="BB183" s="51"/>
    </row>
    <row r="184" spans="1:54" x14ac:dyDescent="0.2">
      <c r="A184" s="78"/>
      <c r="B184" s="77"/>
      <c r="C184" s="76"/>
      <c r="D184" s="76"/>
      <c r="E184" s="76"/>
      <c r="F184" s="76"/>
      <c r="G184" s="76"/>
      <c r="H184" s="76"/>
      <c r="I184" s="81"/>
      <c r="J184" s="81"/>
      <c r="K184" s="79"/>
      <c r="L184" s="79"/>
      <c r="M184" s="79"/>
      <c r="N184" s="79"/>
      <c r="O184" s="86"/>
      <c r="P184" s="86"/>
      <c r="Q184" s="97"/>
      <c r="R184" s="97"/>
      <c r="S184" s="97"/>
      <c r="T184" s="40"/>
      <c r="U184" s="40"/>
      <c r="V184" s="81"/>
      <c r="W184" s="40"/>
      <c r="X184" s="40"/>
      <c r="Y184" s="81"/>
      <c r="Z184" s="40"/>
      <c r="AA184" s="40"/>
      <c r="AB184" s="81"/>
      <c r="AC184" s="40"/>
      <c r="AD184" s="40"/>
      <c r="AE184" s="81"/>
      <c r="AF184" s="40"/>
      <c r="AG184" s="40"/>
      <c r="AH184" s="81"/>
      <c r="AI184" s="40"/>
      <c r="AJ184" s="40"/>
      <c r="AK184" s="81"/>
      <c r="AL184" s="40"/>
      <c r="AM184" s="40"/>
      <c r="AN184" s="76"/>
      <c r="AO184" s="40"/>
      <c r="AP184" s="41"/>
      <c r="AQ184" s="76"/>
      <c r="AR184" s="41"/>
      <c r="AS184" s="41"/>
      <c r="AT184" s="76"/>
      <c r="AU184" s="41"/>
      <c r="AV184" s="41"/>
      <c r="AW184" s="76"/>
      <c r="AX184" s="40"/>
      <c r="AY184" s="41"/>
      <c r="AZ184" s="76"/>
      <c r="BA184" s="36">
        <f t="shared" si="2"/>
        <v>0</v>
      </c>
      <c r="BB184" s="51"/>
    </row>
    <row r="185" spans="1:54" x14ac:dyDescent="0.2">
      <c r="A185" s="78"/>
      <c r="B185" s="77"/>
      <c r="C185" s="76"/>
      <c r="D185" s="76"/>
      <c r="E185" s="76"/>
      <c r="F185" s="76"/>
      <c r="G185" s="76"/>
      <c r="H185" s="76"/>
      <c r="I185" s="81"/>
      <c r="J185" s="81"/>
      <c r="K185" s="79"/>
      <c r="L185" s="79"/>
      <c r="M185" s="79"/>
      <c r="N185" s="79"/>
      <c r="O185" s="86"/>
      <c r="P185" s="86"/>
      <c r="Q185" s="97"/>
      <c r="R185" s="97"/>
      <c r="S185" s="97"/>
      <c r="T185" s="40"/>
      <c r="U185" s="40"/>
      <c r="V185" s="81"/>
      <c r="W185" s="40"/>
      <c r="X185" s="40"/>
      <c r="Y185" s="81"/>
      <c r="Z185" s="40"/>
      <c r="AA185" s="40"/>
      <c r="AB185" s="81"/>
      <c r="AC185" s="40"/>
      <c r="AD185" s="40"/>
      <c r="AE185" s="81"/>
      <c r="AF185" s="40"/>
      <c r="AG185" s="40"/>
      <c r="AH185" s="81"/>
      <c r="AI185" s="40"/>
      <c r="AJ185" s="40"/>
      <c r="AK185" s="81"/>
      <c r="AL185" s="40"/>
      <c r="AM185" s="40"/>
      <c r="AN185" s="76"/>
      <c r="AO185" s="40"/>
      <c r="AP185" s="41"/>
      <c r="AQ185" s="76"/>
      <c r="AR185" s="41"/>
      <c r="AS185" s="41"/>
      <c r="AT185" s="76"/>
      <c r="AU185" s="41"/>
      <c r="AV185" s="41"/>
      <c r="AW185" s="76"/>
      <c r="AX185" s="40"/>
      <c r="AY185" s="41"/>
      <c r="AZ185" s="76"/>
      <c r="BA185" s="36">
        <f t="shared" si="2"/>
        <v>0</v>
      </c>
      <c r="BB185" s="51"/>
    </row>
    <row r="186" spans="1:54" x14ac:dyDescent="0.2">
      <c r="A186" s="78"/>
      <c r="B186" s="77"/>
      <c r="C186" s="76"/>
      <c r="D186" s="76"/>
      <c r="E186" s="76"/>
      <c r="F186" s="76"/>
      <c r="G186" s="76"/>
      <c r="H186" s="76"/>
      <c r="I186" s="81"/>
      <c r="J186" s="81"/>
      <c r="K186" s="79"/>
      <c r="L186" s="79"/>
      <c r="M186" s="79"/>
      <c r="N186" s="79"/>
      <c r="O186" s="86"/>
      <c r="P186" s="86"/>
      <c r="Q186" s="97"/>
      <c r="R186" s="97"/>
      <c r="S186" s="97"/>
      <c r="T186" s="40"/>
      <c r="U186" s="40"/>
      <c r="V186" s="81"/>
      <c r="W186" s="40"/>
      <c r="X186" s="40"/>
      <c r="Y186" s="81"/>
      <c r="Z186" s="40"/>
      <c r="AA186" s="40"/>
      <c r="AB186" s="81"/>
      <c r="AC186" s="40"/>
      <c r="AD186" s="40"/>
      <c r="AE186" s="81"/>
      <c r="AF186" s="40"/>
      <c r="AG186" s="40"/>
      <c r="AH186" s="81"/>
      <c r="AI186" s="40"/>
      <c r="AJ186" s="40"/>
      <c r="AK186" s="81"/>
      <c r="AL186" s="40"/>
      <c r="AM186" s="40"/>
      <c r="AN186" s="76"/>
      <c r="AO186" s="40"/>
      <c r="AP186" s="41"/>
      <c r="AQ186" s="76"/>
      <c r="AR186" s="41"/>
      <c r="AS186" s="41"/>
      <c r="AT186" s="76"/>
      <c r="AU186" s="41"/>
      <c r="AV186" s="41"/>
      <c r="AW186" s="76"/>
      <c r="AX186" s="40"/>
      <c r="AY186" s="41"/>
      <c r="AZ186" s="76"/>
      <c r="BA186" s="36">
        <f t="shared" si="2"/>
        <v>0</v>
      </c>
      <c r="BB186" s="51"/>
    </row>
    <row r="187" spans="1:54" x14ac:dyDescent="0.2">
      <c r="A187" s="78"/>
      <c r="B187" s="77"/>
      <c r="C187" s="76"/>
      <c r="D187" s="76"/>
      <c r="E187" s="76"/>
      <c r="F187" s="76"/>
      <c r="G187" s="76"/>
      <c r="H187" s="76"/>
      <c r="I187" s="81"/>
      <c r="J187" s="81"/>
      <c r="K187" s="79"/>
      <c r="L187" s="79"/>
      <c r="M187" s="79"/>
      <c r="N187" s="79"/>
      <c r="O187" s="86"/>
      <c r="P187" s="86"/>
      <c r="Q187" s="97"/>
      <c r="R187" s="97"/>
      <c r="S187" s="97"/>
      <c r="T187" s="40"/>
      <c r="U187" s="40"/>
      <c r="V187" s="81"/>
      <c r="W187" s="40"/>
      <c r="X187" s="40"/>
      <c r="Y187" s="81"/>
      <c r="Z187" s="40"/>
      <c r="AA187" s="40"/>
      <c r="AB187" s="81"/>
      <c r="AC187" s="40"/>
      <c r="AD187" s="40"/>
      <c r="AE187" s="81"/>
      <c r="AF187" s="40"/>
      <c r="AG187" s="40"/>
      <c r="AH187" s="81"/>
      <c r="AI187" s="40"/>
      <c r="AJ187" s="40"/>
      <c r="AK187" s="81"/>
      <c r="AL187" s="40"/>
      <c r="AM187" s="40"/>
      <c r="AN187" s="76"/>
      <c r="AO187" s="40"/>
      <c r="AP187" s="41"/>
      <c r="AQ187" s="76"/>
      <c r="AR187" s="41"/>
      <c r="AS187" s="41"/>
      <c r="AT187" s="76"/>
      <c r="AU187" s="41"/>
      <c r="AV187" s="41"/>
      <c r="AW187" s="76"/>
      <c r="AX187" s="40"/>
      <c r="AY187" s="41"/>
      <c r="AZ187" s="76"/>
      <c r="BA187" s="36">
        <f t="shared" si="2"/>
        <v>0</v>
      </c>
      <c r="BB187" s="51"/>
    </row>
    <row r="188" spans="1:54" x14ac:dyDescent="0.2">
      <c r="A188" s="78"/>
      <c r="B188" s="77"/>
      <c r="C188" s="76"/>
      <c r="D188" s="76"/>
      <c r="E188" s="76"/>
      <c r="F188" s="76"/>
      <c r="G188" s="76"/>
      <c r="H188" s="76"/>
      <c r="I188" s="81"/>
      <c r="J188" s="81"/>
      <c r="K188" s="79"/>
      <c r="L188" s="79"/>
      <c r="M188" s="79"/>
      <c r="N188" s="79"/>
      <c r="O188" s="86"/>
      <c r="P188" s="86"/>
      <c r="Q188" s="97"/>
      <c r="R188" s="97"/>
      <c r="S188" s="97"/>
      <c r="T188" s="40"/>
      <c r="U188" s="40"/>
      <c r="V188" s="81"/>
      <c r="W188" s="40"/>
      <c r="X188" s="40"/>
      <c r="Y188" s="81"/>
      <c r="Z188" s="40"/>
      <c r="AA188" s="40"/>
      <c r="AB188" s="81"/>
      <c r="AC188" s="40"/>
      <c r="AD188" s="40"/>
      <c r="AE188" s="81"/>
      <c r="AF188" s="40"/>
      <c r="AG188" s="40"/>
      <c r="AH188" s="81"/>
      <c r="AI188" s="40"/>
      <c r="AJ188" s="40"/>
      <c r="AK188" s="81"/>
      <c r="AL188" s="40"/>
      <c r="AM188" s="40"/>
      <c r="AN188" s="76"/>
      <c r="AO188" s="40"/>
      <c r="AP188" s="41"/>
      <c r="AQ188" s="76"/>
      <c r="AR188" s="41"/>
      <c r="AS188" s="41"/>
      <c r="AT188" s="76"/>
      <c r="AU188" s="41"/>
      <c r="AV188" s="41"/>
      <c r="AW188" s="76"/>
      <c r="AX188" s="40"/>
      <c r="AY188" s="41"/>
      <c r="AZ188" s="76"/>
      <c r="BA188" s="36">
        <f t="shared" si="2"/>
        <v>0</v>
      </c>
      <c r="BB188" s="51"/>
    </row>
    <row r="189" spans="1:54" x14ac:dyDescent="0.2">
      <c r="A189" s="78"/>
      <c r="B189" s="77"/>
      <c r="C189" s="76"/>
      <c r="D189" s="76"/>
      <c r="E189" s="76"/>
      <c r="F189" s="76"/>
      <c r="G189" s="76"/>
      <c r="H189" s="76"/>
      <c r="I189" s="81"/>
      <c r="J189" s="81"/>
      <c r="K189" s="79"/>
      <c r="L189" s="79"/>
      <c r="M189" s="79"/>
      <c r="N189" s="79"/>
      <c r="O189" s="86"/>
      <c r="P189" s="86"/>
      <c r="Q189" s="97"/>
      <c r="R189" s="97"/>
      <c r="S189" s="97"/>
      <c r="T189" s="40"/>
      <c r="U189" s="40"/>
      <c r="V189" s="81"/>
      <c r="W189" s="40"/>
      <c r="X189" s="40"/>
      <c r="Y189" s="81"/>
      <c r="Z189" s="40"/>
      <c r="AA189" s="40"/>
      <c r="AB189" s="81"/>
      <c r="AC189" s="40"/>
      <c r="AD189" s="40"/>
      <c r="AE189" s="81"/>
      <c r="AF189" s="40"/>
      <c r="AG189" s="40"/>
      <c r="AH189" s="81"/>
      <c r="AI189" s="40"/>
      <c r="AJ189" s="40"/>
      <c r="AK189" s="81"/>
      <c r="AL189" s="40"/>
      <c r="AM189" s="40"/>
      <c r="AN189" s="76"/>
      <c r="AO189" s="40"/>
      <c r="AP189" s="41"/>
      <c r="AQ189" s="76"/>
      <c r="AR189" s="41"/>
      <c r="AS189" s="41"/>
      <c r="AT189" s="76"/>
      <c r="AU189" s="41"/>
      <c r="AV189" s="41"/>
      <c r="AW189" s="76"/>
      <c r="AX189" s="40"/>
      <c r="AY189" s="41"/>
      <c r="AZ189" s="76"/>
      <c r="BA189" s="36">
        <f t="shared" si="2"/>
        <v>0</v>
      </c>
      <c r="BB189" s="51"/>
    </row>
    <row r="190" spans="1:54" x14ac:dyDescent="0.2">
      <c r="A190" s="78"/>
      <c r="B190" s="77"/>
      <c r="C190" s="76"/>
      <c r="D190" s="76"/>
      <c r="E190" s="76"/>
      <c r="F190" s="76"/>
      <c r="G190" s="76"/>
      <c r="H190" s="76"/>
      <c r="I190" s="81"/>
      <c r="J190" s="81"/>
      <c r="K190" s="79"/>
      <c r="L190" s="79"/>
      <c r="M190" s="79"/>
      <c r="N190" s="79"/>
      <c r="O190" s="86"/>
      <c r="P190" s="86"/>
      <c r="Q190" s="97"/>
      <c r="R190" s="97"/>
      <c r="S190" s="97"/>
      <c r="T190" s="40"/>
      <c r="U190" s="40"/>
      <c r="V190" s="81"/>
      <c r="W190" s="40"/>
      <c r="X190" s="40"/>
      <c r="Y190" s="81"/>
      <c r="Z190" s="40"/>
      <c r="AA190" s="40"/>
      <c r="AB190" s="81"/>
      <c r="AC190" s="40"/>
      <c r="AD190" s="40"/>
      <c r="AE190" s="81"/>
      <c r="AF190" s="40"/>
      <c r="AG190" s="40"/>
      <c r="AH190" s="81"/>
      <c r="AI190" s="40"/>
      <c r="AJ190" s="40"/>
      <c r="AK190" s="81"/>
      <c r="AL190" s="40"/>
      <c r="AM190" s="40"/>
      <c r="AN190" s="76"/>
      <c r="AO190" s="40"/>
      <c r="AP190" s="41"/>
      <c r="AQ190" s="76"/>
      <c r="AR190" s="41"/>
      <c r="AS190" s="41"/>
      <c r="AT190" s="76"/>
      <c r="AU190" s="41"/>
      <c r="AV190" s="41"/>
      <c r="AW190" s="76"/>
      <c r="AX190" s="40"/>
      <c r="AY190" s="41"/>
      <c r="AZ190" s="76"/>
      <c r="BA190" s="36">
        <f t="shared" si="2"/>
        <v>0</v>
      </c>
      <c r="BB190" s="51"/>
    </row>
    <row r="191" spans="1:54" ht="13.5" thickBot="1" x14ac:dyDescent="0.25">
      <c r="A191" s="55"/>
      <c r="B191" s="66"/>
      <c r="C191" s="56"/>
      <c r="D191" s="56"/>
      <c r="E191" s="56"/>
      <c r="F191" s="56"/>
      <c r="G191" s="56"/>
      <c r="H191" s="56"/>
      <c r="I191" s="57"/>
      <c r="J191" s="57"/>
      <c r="K191" s="74"/>
      <c r="L191" s="74"/>
      <c r="M191" s="74"/>
      <c r="N191" s="74"/>
      <c r="O191" s="58"/>
      <c r="P191" s="58"/>
      <c r="Q191" s="58"/>
      <c r="R191" s="58"/>
      <c r="S191" s="58"/>
      <c r="T191" s="59"/>
      <c r="U191" s="59"/>
      <c r="V191" s="57"/>
      <c r="W191" s="59"/>
      <c r="X191" s="59"/>
      <c r="Y191" s="57"/>
      <c r="Z191" s="59"/>
      <c r="AA191" s="59"/>
      <c r="AB191" s="57"/>
      <c r="AC191" s="59"/>
      <c r="AD191" s="59"/>
      <c r="AE191" s="57"/>
      <c r="AF191" s="59"/>
      <c r="AG191" s="59"/>
      <c r="AH191" s="57"/>
      <c r="AI191" s="59"/>
      <c r="AJ191" s="59"/>
      <c r="AK191" s="57"/>
      <c r="AL191" s="59"/>
      <c r="AM191" s="59"/>
      <c r="AN191" s="56"/>
      <c r="AO191" s="59"/>
      <c r="AP191" s="60"/>
      <c r="AQ191" s="56"/>
      <c r="AR191" s="60"/>
      <c r="AS191" s="60"/>
      <c r="AT191" s="56"/>
      <c r="AU191" s="60"/>
      <c r="AV191" s="60"/>
      <c r="AW191" s="56"/>
      <c r="AX191" s="59"/>
      <c r="AY191" s="60"/>
      <c r="AZ191" s="56"/>
      <c r="BA191" s="36">
        <f t="shared" ref="BA191" si="3">R191+U191+X191+AA191+AD191+AG191+AJ191+AM191+AP191+AS191+AV191+AY191</f>
        <v>0</v>
      </c>
      <c r="BB191" s="51"/>
    </row>
  </sheetData>
  <autoFilter ref="A2:BB191" xr:uid="{00000000-0001-0000-0000-000000000000}"/>
  <mergeCells count="453">
    <mergeCell ref="M42:M43"/>
    <mergeCell ref="I41:I42"/>
    <mergeCell ref="I43:I46"/>
    <mergeCell ref="I47:I49"/>
    <mergeCell ref="K47:K49"/>
    <mergeCell ref="A17:A19"/>
    <mergeCell ref="K17:K19"/>
    <mergeCell ref="L17:L19"/>
    <mergeCell ref="A51:A55"/>
    <mergeCell ref="B51:B55"/>
    <mergeCell ref="C47:C49"/>
    <mergeCell ref="B41:B42"/>
    <mergeCell ref="A41:A42"/>
    <mergeCell ref="A43:A46"/>
    <mergeCell ref="B43:B46"/>
    <mergeCell ref="B47:B49"/>
    <mergeCell ref="A47:A49"/>
    <mergeCell ref="C41:C42"/>
    <mergeCell ref="C43:C46"/>
    <mergeCell ref="K51:K55"/>
    <mergeCell ref="L42:L43"/>
    <mergeCell ref="C51:C55"/>
    <mergeCell ref="J43:J46"/>
    <mergeCell ref="J47:J49"/>
    <mergeCell ref="K5:K6"/>
    <mergeCell ref="D37:D40"/>
    <mergeCell ref="E37:E40"/>
    <mergeCell ref="F37:F40"/>
    <mergeCell ref="G37:G40"/>
    <mergeCell ref="H37:H40"/>
    <mergeCell ref="F5:F6"/>
    <mergeCell ref="G5:G6"/>
    <mergeCell ref="H5:H6"/>
    <mergeCell ref="J37:J40"/>
    <mergeCell ref="K37:K40"/>
    <mergeCell ref="J7:J8"/>
    <mergeCell ref="F21:F23"/>
    <mergeCell ref="A7:A8"/>
    <mergeCell ref="B7:B8"/>
    <mergeCell ref="C7:C8"/>
    <mergeCell ref="D7:D8"/>
    <mergeCell ref="I37:I40"/>
    <mergeCell ref="G7:G8"/>
    <mergeCell ref="H7:H8"/>
    <mergeCell ref="I7:I8"/>
    <mergeCell ref="C21:C23"/>
    <mergeCell ref="B21:B23"/>
    <mergeCell ref="A21:A23"/>
    <mergeCell ref="L3:L4"/>
    <mergeCell ref="F3:F4"/>
    <mergeCell ref="G3:G4"/>
    <mergeCell ref="H3:H4"/>
    <mergeCell ref="Q1:S1"/>
    <mergeCell ref="L37:L40"/>
    <mergeCell ref="O37:O40"/>
    <mergeCell ref="P37:P40"/>
    <mergeCell ref="G25:G31"/>
    <mergeCell ref="H25:H31"/>
    <mergeCell ref="J25:J31"/>
    <mergeCell ref="I21:I23"/>
    <mergeCell ref="J21:J23"/>
    <mergeCell ref="J33:J36"/>
    <mergeCell ref="K33:K36"/>
    <mergeCell ref="L33:L36"/>
    <mergeCell ref="K21:K23"/>
    <mergeCell ref="L22:L23"/>
    <mergeCell ref="M22:M23"/>
    <mergeCell ref="H21:H23"/>
    <mergeCell ref="G21:G23"/>
    <mergeCell ref="O33:O36"/>
    <mergeCell ref="P33:P36"/>
    <mergeCell ref="F25:F31"/>
    <mergeCell ref="K11:K14"/>
    <mergeCell ref="D11:D14"/>
    <mergeCell ref="E11:E14"/>
    <mergeCell ref="Z1:AB1"/>
    <mergeCell ref="AU1:AW1"/>
    <mergeCell ref="AX1:AZ1"/>
    <mergeCell ref="AC1:AE1"/>
    <mergeCell ref="AF1:AH1"/>
    <mergeCell ref="AI1:AK1"/>
    <mergeCell ref="AL1:AN1"/>
    <mergeCell ref="AO1:AQ1"/>
    <mergeCell ref="AR1:AT1"/>
    <mergeCell ref="I1:P1"/>
    <mergeCell ref="T1:V1"/>
    <mergeCell ref="W1:Y1"/>
    <mergeCell ref="A1:F1"/>
    <mergeCell ref="I3:I4"/>
    <mergeCell ref="J3:J4"/>
    <mergeCell ref="A3:A4"/>
    <mergeCell ref="B3:B4"/>
    <mergeCell ref="C3:C4"/>
    <mergeCell ref="D3:D4"/>
    <mergeCell ref="E3:E4"/>
    <mergeCell ref="K3:K4"/>
    <mergeCell ref="F7:F8"/>
    <mergeCell ref="C11:C14"/>
    <mergeCell ref="A5:A6"/>
    <mergeCell ref="B5:B6"/>
    <mergeCell ref="C5:C6"/>
    <mergeCell ref="D5:D6"/>
    <mergeCell ref="E5:E6"/>
    <mergeCell ref="I5:I6"/>
    <mergeCell ref="J5:J6"/>
    <mergeCell ref="E7:E8"/>
    <mergeCell ref="K64:K66"/>
    <mergeCell ref="H64:H65"/>
    <mergeCell ref="L11:L14"/>
    <mergeCell ref="K7:K8"/>
    <mergeCell ref="L7:L8"/>
    <mergeCell ref="A9:A10"/>
    <mergeCell ref="B9:B10"/>
    <mergeCell ref="C9:C10"/>
    <mergeCell ref="D9:D10"/>
    <mergeCell ref="E9:E10"/>
    <mergeCell ref="F9:F10"/>
    <mergeCell ref="G9:G10"/>
    <mergeCell ref="H9:H10"/>
    <mergeCell ref="I9:I10"/>
    <mergeCell ref="J9:J10"/>
    <mergeCell ref="K9:K10"/>
    <mergeCell ref="L9:L10"/>
    <mergeCell ref="F11:F14"/>
    <mergeCell ref="G11:G14"/>
    <mergeCell ref="H11:H14"/>
    <mergeCell ref="I11:I14"/>
    <mergeCell ref="J11:J14"/>
    <mergeCell ref="A11:A14"/>
    <mergeCell ref="B11:B14"/>
    <mergeCell ref="L64:L65"/>
    <mergeCell ref="H62:H63"/>
    <mergeCell ref="A33:A36"/>
    <mergeCell ref="B33:B36"/>
    <mergeCell ref="H33:H36"/>
    <mergeCell ref="I33:I36"/>
    <mergeCell ref="H51:H55"/>
    <mergeCell ref="G51:G55"/>
    <mergeCell ref="F51:F55"/>
    <mergeCell ref="E51:E55"/>
    <mergeCell ref="D51:D55"/>
    <mergeCell ref="J41:J42"/>
    <mergeCell ref="K41:K46"/>
    <mergeCell ref="G41:G42"/>
    <mergeCell ref="F41:F42"/>
    <mergeCell ref="E41:E42"/>
    <mergeCell ref="D62:D63"/>
    <mergeCell ref="C62:C63"/>
    <mergeCell ref="C64:C65"/>
    <mergeCell ref="I62:I63"/>
    <mergeCell ref="J62:J63"/>
    <mergeCell ref="K62:K63"/>
    <mergeCell ref="I64:I65"/>
    <mergeCell ref="J64:J65"/>
    <mergeCell ref="A25:A31"/>
    <mergeCell ref="B25:B31"/>
    <mergeCell ref="C25:C31"/>
    <mergeCell ref="D25:D31"/>
    <mergeCell ref="E25:E31"/>
    <mergeCell ref="L25:L31"/>
    <mergeCell ref="K25:K31"/>
    <mergeCell ref="A37:A40"/>
    <mergeCell ref="A62:A63"/>
    <mergeCell ref="C37:C40"/>
    <mergeCell ref="B37:B40"/>
    <mergeCell ref="F47:F49"/>
    <mergeCell ref="F43:F46"/>
    <mergeCell ref="E43:E46"/>
    <mergeCell ref="E47:E49"/>
    <mergeCell ref="D43:D46"/>
    <mergeCell ref="D47:D49"/>
    <mergeCell ref="L47:L49"/>
    <mergeCell ref="H41:H42"/>
    <mergeCell ref="D41:D42"/>
    <mergeCell ref="H43:H46"/>
    <mergeCell ref="H47:H49"/>
    <mergeCell ref="G43:G46"/>
    <mergeCell ref="G47:G49"/>
    <mergeCell ref="I68:I72"/>
    <mergeCell ref="J68:J72"/>
    <mergeCell ref="K68:K72"/>
    <mergeCell ref="L68:L69"/>
    <mergeCell ref="L70:L71"/>
    <mergeCell ref="H68:H72"/>
    <mergeCell ref="G68:G72"/>
    <mergeCell ref="F68:F72"/>
    <mergeCell ref="E68:E72"/>
    <mergeCell ref="D68:D72"/>
    <mergeCell ref="C68:C72"/>
    <mergeCell ref="B68:B72"/>
    <mergeCell ref="A68:A72"/>
    <mergeCell ref="G64:G65"/>
    <mergeCell ref="G62:G63"/>
    <mergeCell ref="F62:F63"/>
    <mergeCell ref="F64:F65"/>
    <mergeCell ref="E64:E65"/>
    <mergeCell ref="E62:E63"/>
    <mergeCell ref="D64:D65"/>
    <mergeCell ref="B64:B65"/>
    <mergeCell ref="B62:B63"/>
    <mergeCell ref="A64:A65"/>
    <mergeCell ref="K73:K78"/>
    <mergeCell ref="L73:L78"/>
    <mergeCell ref="I79:I80"/>
    <mergeCell ref="J79:J80"/>
    <mergeCell ref="K79:K80"/>
    <mergeCell ref="L79:L80"/>
    <mergeCell ref="I81:I82"/>
    <mergeCell ref="J81:J82"/>
    <mergeCell ref="K81:K82"/>
    <mergeCell ref="L81:L82"/>
    <mergeCell ref="K86:K88"/>
    <mergeCell ref="L86:L88"/>
    <mergeCell ref="I91:I92"/>
    <mergeCell ref="J91:J92"/>
    <mergeCell ref="K91:K92"/>
    <mergeCell ref="L91:L92"/>
    <mergeCell ref="I94:I96"/>
    <mergeCell ref="J94:J96"/>
    <mergeCell ref="K94:K96"/>
    <mergeCell ref="L94:L96"/>
    <mergeCell ref="I86:I88"/>
    <mergeCell ref="I125:I129"/>
    <mergeCell ref="J125:J129"/>
    <mergeCell ref="J130:J131"/>
    <mergeCell ref="K130:K131"/>
    <mergeCell ref="L130:L131"/>
    <mergeCell ref="K97:K99"/>
    <mergeCell ref="L97:L99"/>
    <mergeCell ref="I100:I105"/>
    <mergeCell ref="J100:J105"/>
    <mergeCell ref="K100:K105"/>
    <mergeCell ref="I106:I107"/>
    <mergeCell ref="J106:J107"/>
    <mergeCell ref="K106:K107"/>
    <mergeCell ref="L106:L107"/>
    <mergeCell ref="L100:L105"/>
    <mergeCell ref="I109:I112"/>
    <mergeCell ref="J109:J112"/>
    <mergeCell ref="K109:K112"/>
    <mergeCell ref="L109:L112"/>
    <mergeCell ref="I113:I115"/>
    <mergeCell ref="J113:J115"/>
    <mergeCell ref="K113:K115"/>
    <mergeCell ref="L113:L115"/>
    <mergeCell ref="I121:I124"/>
    <mergeCell ref="J121:J124"/>
    <mergeCell ref="B73:B78"/>
    <mergeCell ref="H81:H82"/>
    <mergeCell ref="G81:G82"/>
    <mergeCell ref="F81:F82"/>
    <mergeCell ref="E81:E82"/>
    <mergeCell ref="D81:D82"/>
    <mergeCell ref="C81:C82"/>
    <mergeCell ref="B81:B82"/>
    <mergeCell ref="E94:E96"/>
    <mergeCell ref="D94:D96"/>
    <mergeCell ref="C94:C96"/>
    <mergeCell ref="B94:B96"/>
    <mergeCell ref="C113:C115"/>
    <mergeCell ref="B113:B115"/>
    <mergeCell ref="I97:I99"/>
    <mergeCell ref="J97:J99"/>
    <mergeCell ref="J86:J88"/>
    <mergeCell ref="I73:I78"/>
    <mergeCell ref="J73:J78"/>
    <mergeCell ref="A73:A78"/>
    <mergeCell ref="H79:H80"/>
    <mergeCell ref="G79:G80"/>
    <mergeCell ref="B79:B80"/>
    <mergeCell ref="A79:A80"/>
    <mergeCell ref="H86:H88"/>
    <mergeCell ref="G86:G88"/>
    <mergeCell ref="F86:F88"/>
    <mergeCell ref="E86:E88"/>
    <mergeCell ref="D86:D88"/>
    <mergeCell ref="C86:C88"/>
    <mergeCell ref="H73:H78"/>
    <mergeCell ref="G73:G78"/>
    <mergeCell ref="F73:F78"/>
    <mergeCell ref="E73:E78"/>
    <mergeCell ref="D73:D78"/>
    <mergeCell ref="C73:C78"/>
    <mergeCell ref="F79:F80"/>
    <mergeCell ref="E79:E80"/>
    <mergeCell ref="D79:D80"/>
    <mergeCell ref="C79:C80"/>
    <mergeCell ref="B86:B88"/>
    <mergeCell ref="A86:A88"/>
    <mergeCell ref="A81:A82"/>
    <mergeCell ref="A94:A96"/>
    <mergeCell ref="G91:G92"/>
    <mergeCell ref="F91:F92"/>
    <mergeCell ref="E91:E92"/>
    <mergeCell ref="D91:D92"/>
    <mergeCell ref="C91:C92"/>
    <mergeCell ref="B91:B92"/>
    <mergeCell ref="H100:H105"/>
    <mergeCell ref="G100:G105"/>
    <mergeCell ref="F100:F105"/>
    <mergeCell ref="E100:E105"/>
    <mergeCell ref="D100:D105"/>
    <mergeCell ref="C100:C105"/>
    <mergeCell ref="B100:B105"/>
    <mergeCell ref="A100:A105"/>
    <mergeCell ref="D97:D99"/>
    <mergeCell ref="H97:H99"/>
    <mergeCell ref="H91:H92"/>
    <mergeCell ref="H94:H96"/>
    <mergeCell ref="B97:B99"/>
    <mergeCell ref="A97:A99"/>
    <mergeCell ref="A91:A92"/>
    <mergeCell ref="A113:A115"/>
    <mergeCell ref="C116:C120"/>
    <mergeCell ref="B116:B120"/>
    <mergeCell ref="A116:A120"/>
    <mergeCell ref="H106:H107"/>
    <mergeCell ref="H109:H112"/>
    <mergeCell ref="G106:G107"/>
    <mergeCell ref="F106:F107"/>
    <mergeCell ref="E106:E107"/>
    <mergeCell ref="D106:D107"/>
    <mergeCell ref="C106:C107"/>
    <mergeCell ref="B106:B107"/>
    <mergeCell ref="A106:A107"/>
    <mergeCell ref="G109:G112"/>
    <mergeCell ref="F109:F112"/>
    <mergeCell ref="E109:E112"/>
    <mergeCell ref="D109:D112"/>
    <mergeCell ref="C109:C112"/>
    <mergeCell ref="B109:B112"/>
    <mergeCell ref="A109:A112"/>
    <mergeCell ref="H113:H115"/>
    <mergeCell ref="A132:A134"/>
    <mergeCell ref="E121:E124"/>
    <mergeCell ref="D121:D124"/>
    <mergeCell ref="C121:C124"/>
    <mergeCell ref="B121:B124"/>
    <mergeCell ref="A121:A124"/>
    <mergeCell ref="E125:E129"/>
    <mergeCell ref="D125:D129"/>
    <mergeCell ref="C125:C129"/>
    <mergeCell ref="B125:B129"/>
    <mergeCell ref="A125:A129"/>
    <mergeCell ref="A130:A131"/>
    <mergeCell ref="B132:B134"/>
    <mergeCell ref="H132:H134"/>
    <mergeCell ref="G132:G134"/>
    <mergeCell ref="F132:F134"/>
    <mergeCell ref="E132:E134"/>
    <mergeCell ref="D132:D134"/>
    <mergeCell ref="C132:C134"/>
    <mergeCell ref="J137:J142"/>
    <mergeCell ref="K137:K142"/>
    <mergeCell ref="L137:L139"/>
    <mergeCell ref="I140:I142"/>
    <mergeCell ref="L140:L142"/>
    <mergeCell ref="J132:J134"/>
    <mergeCell ref="K132:K134"/>
    <mergeCell ref="L132:L134"/>
    <mergeCell ref="I143:I145"/>
    <mergeCell ref="J143:J145"/>
    <mergeCell ref="K143:K145"/>
    <mergeCell ref="L143:L145"/>
    <mergeCell ref="I137:I139"/>
    <mergeCell ref="I146:I148"/>
    <mergeCell ref="J146:J154"/>
    <mergeCell ref="K146:K154"/>
    <mergeCell ref="L146:L154"/>
    <mergeCell ref="M146:M148"/>
    <mergeCell ref="I149:I152"/>
    <mergeCell ref="I155:I156"/>
    <mergeCell ref="J155:J156"/>
    <mergeCell ref="K155:K156"/>
    <mergeCell ref="L155:L156"/>
    <mergeCell ref="H149:H152"/>
    <mergeCell ref="G149:G152"/>
    <mergeCell ref="F149:F152"/>
    <mergeCell ref="H155:H156"/>
    <mergeCell ref="G155:G156"/>
    <mergeCell ref="F155:F156"/>
    <mergeCell ref="E149:E152"/>
    <mergeCell ref="D149:D152"/>
    <mergeCell ref="C149:C152"/>
    <mergeCell ref="B149:B152"/>
    <mergeCell ref="A149:A152"/>
    <mergeCell ref="H140:H142"/>
    <mergeCell ref="G140:G142"/>
    <mergeCell ref="F140:F142"/>
    <mergeCell ref="E140:E142"/>
    <mergeCell ref="D140:D142"/>
    <mergeCell ref="C140:C142"/>
    <mergeCell ref="B140:B142"/>
    <mergeCell ref="A140:A142"/>
    <mergeCell ref="H143:H145"/>
    <mergeCell ref="G143:G145"/>
    <mergeCell ref="F143:F145"/>
    <mergeCell ref="E143:E145"/>
    <mergeCell ref="D143:D145"/>
    <mergeCell ref="C143:C145"/>
    <mergeCell ref="B143:B145"/>
    <mergeCell ref="A143:A145"/>
    <mergeCell ref="H146:H148"/>
    <mergeCell ref="G146:G148"/>
    <mergeCell ref="F146:F148"/>
    <mergeCell ref="E155:E156"/>
    <mergeCell ref="D155:D156"/>
    <mergeCell ref="C155:C156"/>
    <mergeCell ref="G116:G120"/>
    <mergeCell ref="F116:F120"/>
    <mergeCell ref="E116:E120"/>
    <mergeCell ref="D116:D120"/>
    <mergeCell ref="E21:E23"/>
    <mergeCell ref="D21:D23"/>
    <mergeCell ref="G113:G115"/>
    <mergeCell ref="F113:F115"/>
    <mergeCell ref="E113:E115"/>
    <mergeCell ref="D113:D115"/>
    <mergeCell ref="G97:G99"/>
    <mergeCell ref="F97:F99"/>
    <mergeCell ref="E97:E99"/>
    <mergeCell ref="C33:C36"/>
    <mergeCell ref="D33:D36"/>
    <mergeCell ref="E33:E36"/>
    <mergeCell ref="F33:F36"/>
    <mergeCell ref="G33:G36"/>
    <mergeCell ref="C97:C99"/>
    <mergeCell ref="G94:G96"/>
    <mergeCell ref="F94:F96"/>
    <mergeCell ref="B155:B156"/>
    <mergeCell ref="A155:A156"/>
    <mergeCell ref="I130:I131"/>
    <mergeCell ref="I132:I134"/>
    <mergeCell ref="H130:H131"/>
    <mergeCell ref="G130:G131"/>
    <mergeCell ref="F130:F131"/>
    <mergeCell ref="E130:E131"/>
    <mergeCell ref="D130:D131"/>
    <mergeCell ref="C130:C131"/>
    <mergeCell ref="B130:B131"/>
    <mergeCell ref="E146:E148"/>
    <mergeCell ref="D146:D148"/>
    <mergeCell ref="C146:C148"/>
    <mergeCell ref="B146:B148"/>
    <mergeCell ref="A146:A148"/>
    <mergeCell ref="H137:H139"/>
    <mergeCell ref="G137:G139"/>
    <mergeCell ref="F137:F139"/>
    <mergeCell ref="E137:E139"/>
    <mergeCell ref="D137:D139"/>
    <mergeCell ref="C137:C139"/>
    <mergeCell ref="B137:B139"/>
    <mergeCell ref="A137:A139"/>
  </mergeCells>
  <phoneticPr fontId="14" type="noConversion"/>
  <dataValidations count="2">
    <dataValidation type="list" allowBlank="1" showInputMessage="1" showErrorMessage="1" sqref="A3 A5 A7 A11 A15:A17 A32:A33 A37 A157:A191 A41 A50:A51 A43 A47 A20:A21 A24:A25 A9 A56:A62 A64 A66:A68 A73 A79 A81 A83:A86 A89:A91 A93:A94 A97 A100 A106 A108:A109 A113 A116 A121 A125 A130 A140 A143 A146 A149 A153:A155 A132 A135:A137" xr:uid="{00000000-0002-0000-0000-000000000000}">
      <formula1>listadependencia</formula1>
    </dataValidation>
    <dataValidation type="list" allowBlank="1" showInputMessage="1" showErrorMessage="1" sqref="B15:B21 B9 B3 B5 B7 B11 B157:B191 B32:B33 B50:B51 B37 B41 B43 B47 B24:B25 B64 B56:B62 B66:B68 B73 B79 B81 B83:B86 B89:B91 B93:B94 B97 B100 B106 B108:B109 B113 B116 B121 B125 B130 B140 B143 B146 B149 B153:B155 B132 B135:B137" xr:uid="{00000000-0002-0000-0000-000001000000}">
      <formula1>listapropositos</formula1>
    </dataValidation>
  </dataValidations>
  <hyperlinks>
    <hyperlink ref="E3:E4" r:id="rId1" display="7628 - Fortalecimiento efectivo en la gestión institucional  Bogotá" xr:uid="{97EE6918-4B85-40E6-A914-67465871039A}"/>
    <hyperlink ref="E5:E6" r:id="rId2" display="7628 - Fortalecimiento efectivo en la gestión institucional  Bogotá" xr:uid="{3AF1D5CF-43BB-4027-92C1-0EBCF4FFC10D}"/>
    <hyperlink ref="E7:E8" r:id="rId3" display="7628 - Fortalecimiento efectivo en la gestión institucional  Bogotá" xr:uid="{14807B0D-28F1-473A-A3E7-AAAC43FD2247}"/>
    <hyperlink ref="E9:E10" r:id="rId4" display="7628 - Fortalecimiento efectivo en la gestión institucional  Bogotá" xr:uid="{0C1FB199-6573-433B-B003-0381BD48DF50}"/>
    <hyperlink ref="E11:E14" r:id="rId5" display="7628 - Fortalecimiento efectivo en la gestión institucional  Bogotá" xr:uid="{9E10BE8A-F9F2-46E1-8046-EF397979A1C3}"/>
    <hyperlink ref="E15" r:id="rId6" xr:uid="{EA4B7E49-115B-44CC-A20F-E0CC912358A1}"/>
    <hyperlink ref="E16" r:id="rId7" xr:uid="{DFDE8E90-289B-4D91-8E75-9048BD38BD9E}"/>
    <hyperlink ref="E17" r:id="rId8" xr:uid="{749F0F68-EDD4-4F9F-8228-420660A6CF66}"/>
    <hyperlink ref="E18" r:id="rId9" xr:uid="{2492804C-5FB6-4DEF-A1B5-9495ABC0C45D}"/>
    <hyperlink ref="E19" r:id="rId10" xr:uid="{4D4F1E47-FB9D-4575-8BFC-7299D7CBDC3F}"/>
    <hyperlink ref="E20" r:id="rId11" xr:uid="{751ADF77-2F0B-4BF8-B24C-DFDA37D30577}"/>
    <hyperlink ref="E21:E23" r:id="rId12" display="7628 - Fortalecimiento efectivo en la gestión institucional  Bogotá" xr:uid="{8DAC0580-CF7B-442B-9FB3-E4ED5DE2F04B}"/>
    <hyperlink ref="E24" r:id="rId13" xr:uid="{B3C5FC38-59D0-4FB5-8973-69999E6C33E7}"/>
    <hyperlink ref="E25:E31" r:id="rId14" display="7628 - Fortalecimiento efectivo en la gestión institucional  Bogotá" xr:uid="{5481BD06-8DB5-4D49-A5CE-1C5F9C7D3390}"/>
    <hyperlink ref="E32" r:id="rId15" xr:uid="{D9BD30C4-DEA3-4847-8AA1-D8A72949053C}"/>
    <hyperlink ref="E33:E36" r:id="rId16" display="7628 - Fortalecimiento efectivo en la gestión institucional  Bogotá" xr:uid="{073051FE-E743-4425-BE83-CA093EC0AE47}"/>
    <hyperlink ref="E37:E40" r:id="rId17" display="7628 - Fortalecimiento efectivo en la gestión institucional  Bogotá" xr:uid="{A22DB112-43BC-41EA-95BA-24A99FCB56B8}"/>
    <hyperlink ref="E41:E42" r:id="rId18" display="7628 - Fortalecimiento efectivo en la gestión institucional  Bogotá" xr:uid="{0FEFF15B-06C8-46C2-973C-38179826F49C}"/>
    <hyperlink ref="E43:E46" r:id="rId19" display="7628 - Fortalecimiento efectivo en la gestión institucional  Bogotá" xr:uid="{6C54C3B4-05A0-48D3-894F-96F32AB25FF7}"/>
    <hyperlink ref="E47:E49" r:id="rId20" display="7628 - Fortalecimiento efectivo en la gestión institucional  Bogotá" xr:uid="{58385DB6-CFCC-4869-9614-903C30024156}"/>
    <hyperlink ref="E50" r:id="rId21" xr:uid="{C132EB84-CAD2-4F84-88F5-71736184EEDB}"/>
    <hyperlink ref="E51:E55" r:id="rId22" display="7628 - Fortalecimiento efectivo en la gestión institucional  Bogotá" xr:uid="{BBB0879C-CE70-4657-97A9-0A3AC7680D6E}"/>
    <hyperlink ref="E56" r:id="rId23" xr:uid="{9DB0F00C-0C86-428D-A69F-D26F37C96839}"/>
    <hyperlink ref="E60" r:id="rId24" xr:uid="{E92696C2-194D-443E-9FEC-0403412C7EE6}"/>
    <hyperlink ref="E61" r:id="rId25" xr:uid="{DB937779-87F7-4DBB-A749-A8E0C15D2B3D}"/>
    <hyperlink ref="E62:E63" r:id="rId26" display="7569 - Transformación Gestión integral de residuos sólidos hacia una cultura de aprovechamiento y valorización de residuos en el distrito capital  Bogotá" xr:uid="{B47F500B-5D35-4973-83DA-699BCA54CBD2}"/>
    <hyperlink ref="E64:E65" r:id="rId27" display="7569 - Transformación Gestión integral de residuos sólidos hacia una cultura de aprovechamiento y valorización de residuos en el distrito capital  Bogotá" xr:uid="{016FE462-73E3-4539-885C-92B110E21E26}"/>
    <hyperlink ref="E66" r:id="rId28" xr:uid="{3C5C9D58-0A5E-47C2-9843-506553EB8F05}"/>
    <hyperlink ref="E67" r:id="rId29" xr:uid="{B5373435-77D9-4A2B-BB32-2B0AD7C9C063}"/>
    <hyperlink ref="E68:E72" r:id="rId30" display="7569 - Transformación Gestión integral de residuos sólidos hacia una cultura de aprovechamiento y valorización de residuos en el distrito capital  Bogotá" xr:uid="{8819F763-BA90-4AD1-960C-31ED649DFBDC}"/>
    <hyperlink ref="E73:E78" r:id="rId31" display="7569 - Transformación Gestión integral de residuos sólidos hacia una cultura de aprovechamiento y valorización de residuos en el distrito capital  Bogotá" xr:uid="{594D77E3-23F9-4D02-A1B7-374F63D08AF2}"/>
    <hyperlink ref="E79:E80" r:id="rId32" display="7569 - Transformación Gestión integral de residuos sólidos hacia una cultura de aprovechamiento y valorización de residuos en el distrito capital  Bogotá" xr:uid="{40A8293F-9744-408C-AD55-6647539475E9}"/>
    <hyperlink ref="E81:E82" r:id="rId33" display="7569 - Transformación Gestión integral de residuos sólidos hacia una cultura de aprovechamiento y valorización de residuos en el distrito capital  Bogotá" xr:uid="{F6CD3EB3-D489-4B50-BE31-95365DD83ABE}"/>
    <hyperlink ref="E83" r:id="rId34" xr:uid="{04517136-C3F8-4871-8E17-8FF341D5097C}"/>
    <hyperlink ref="E84" r:id="rId35" xr:uid="{0BCC8B72-E2D4-4608-863F-60624637705F}"/>
    <hyperlink ref="E85" r:id="rId36" xr:uid="{AAB45B54-1C45-46C8-BB5A-D4A5A933E6DB}"/>
    <hyperlink ref="E86:E88" r:id="rId37" display="7569 - Transformación Gestión integral de residuos sólidos hacia una cultura de aprovechamiento y valorización de residuos en el distrito capital  Bogotá" xr:uid="{3E8CB644-456B-49D7-9A2D-A49B70FCB4E6}"/>
    <hyperlink ref="E89" r:id="rId38" xr:uid="{9A27FA69-E7D8-43DE-A245-9DBE3BC7E92C}"/>
    <hyperlink ref="E90" r:id="rId39" xr:uid="{EF4A9D78-91C7-4320-9676-01492537B97C}"/>
    <hyperlink ref="E91:E92" r:id="rId40" display="7569 - Transformación Gestión integral de residuos sólidos hacia una cultura de aprovechamiento y valorización de residuos en el distrito capital  Bogotá" xr:uid="{DAAC6696-20DF-4639-9FF8-E03FF6F71AFD}"/>
    <hyperlink ref="E93" r:id="rId41" xr:uid="{E880C9C4-A953-4184-A4AA-94CC625F07B5}"/>
    <hyperlink ref="E94:E96" r:id="rId42" display="7569 - Transformación Gestión integral de residuos sólidos hacia una cultura de aprovechamiento y valorización de residuos en el distrito capital  Bogotá" xr:uid="{6376F141-ADBE-4610-A0BB-5C87A345E28A}"/>
    <hyperlink ref="E97:E99" r:id="rId43" display="7569 - Transformación Gestión integral de residuos sólidos hacia una cultura de aprovechamiento y valorización de residuos en el distrito capital  Bogotá" xr:uid="{EE58DDB1-4B05-41AE-B9CE-C39EE078ACF8}"/>
    <hyperlink ref="E100:E105" r:id="rId44" display="7569 - Transformación Gestión integral de residuos sólidos hacia una cultura de aprovechamiento y valorización de residuos en el distrito capital  Bogotá" xr:uid="{B6527D1C-4BCA-4D43-94DE-D25E38896C91}"/>
    <hyperlink ref="E106:E107" r:id="rId45" display="7569 - Transformación Gestión integral de residuos sólidos hacia una cultura de aprovechamiento y valorización de residuos en el distrito capital  Bogotá" xr:uid="{1FDF409B-ADA0-446C-8072-C7DDC74FED54}"/>
    <hyperlink ref="E108" r:id="rId46" xr:uid="{5D4C5F4D-5AD3-4FC5-B482-A6F7796E45D7}"/>
    <hyperlink ref="E109:E112" r:id="rId47" display="7569 - Transformación Gestión integral de residuos sólidos hacia una cultura de aprovechamiento y valorización de residuos en el distrito capital  Bogotá" xr:uid="{6C12D77A-4DB7-4B97-AF6A-F78D17ACC1D1}"/>
    <hyperlink ref="E113:E115" r:id="rId48" display="7569 - Transformación Gestión integral de residuos sólidos hacia una cultura de aprovechamiento y valorización de residuos en el distrito capital  Bogotá" xr:uid="{DA689469-489E-4FAF-AC0F-7C0CD54D5C2A}"/>
    <hyperlink ref="E116:E120" r:id="rId49" display="7569 - Transformación Gestión integral de residuos sólidos hacia una cultura de aprovechamiento y valorización de residuos en el distrito capital  Bogotá" xr:uid="{43CBF718-F8F0-44F8-A646-E47618842078}"/>
    <hyperlink ref="E121:E124" r:id="rId50" display="7569 - Transformación Gestión integral de residuos sólidos hacia una cultura de aprovechamiento y valorización de residuos en el distrito capital  Bogotá" xr:uid="{983AAE11-50BA-47B8-90FF-6A9D8CE7A644}"/>
    <hyperlink ref="E125:E129" r:id="rId51" display="7569 - Transformación Gestión integral de residuos sólidos hacia una cultura de aprovechamiento y valorización de residuos en el distrito capital  Bogotá" xr:uid="{DE22D025-8309-429E-9085-B4505C7EE733}"/>
    <hyperlink ref="E130:E131" r:id="rId52" display="7569 - Transformación Gestión integral de residuos sólidos hacia una cultura de aprovechamiento y valorización de residuos en el distrito capital  Bogotá" xr:uid="{6B6F6A82-FE7E-4507-BFFD-CED05EB974D7}"/>
    <hyperlink ref="E132:E134" r:id="rId53" display="7569 - Transformación Gestión integral de residuos sólidos hacia una cultura de aprovechamiento y valorización de residuos en el distrito capital  Bogotá" xr:uid="{8FB82385-7C41-47C5-96CE-C78361CD7D2D}"/>
    <hyperlink ref="E135" r:id="rId54" xr:uid="{5495D3C8-2455-419B-9E73-EFACFFBBD3C7}"/>
    <hyperlink ref="E136" r:id="rId55" xr:uid="{9FE9CC45-6E84-4C1B-8C63-50B105F7214D}"/>
    <hyperlink ref="E137:E139" r:id="rId56" display="7569 - Transformación Gestión integral de residuos sólidos hacia una cultura de aprovechamiento y valorización de residuos en el distrito capital  Bogotá" xr:uid="{8A7C06BD-AAAF-461F-8E8C-AA42E4434257}"/>
    <hyperlink ref="E140:E142" r:id="rId57" display="7569 - Transformación Gestión integral de residuos sólidos hacia una cultura de aprovechamiento y valorización de residuos en el distrito capital  Bogotá" xr:uid="{88BC26C9-31C6-47D2-A80E-70BEC87415A4}"/>
    <hyperlink ref="E143:E145" r:id="rId58" display="7569 - Transformación Gestión integral de residuos sólidos hacia una cultura de aprovechamiento y valorización de residuos en el distrito capital  Bogotá" xr:uid="{FCBF652C-08A2-415A-B239-41FF619624F2}"/>
    <hyperlink ref="E146:E148" r:id="rId59" display="7569 - Transformación Gestión integral de residuos sólidos hacia una cultura de aprovechamiento y valorización de residuos en el distrito capital  Bogotá" xr:uid="{356DB1BA-8A9F-43AD-B4FC-BCC3AE108AAB}"/>
    <hyperlink ref="E149:E152" r:id="rId60" display="7569 - Transformación Gestión integral de residuos sólidos hacia una cultura de aprovechamiento y valorización de residuos en el distrito capital  Bogotá" xr:uid="{780D3273-CB0B-4CEE-8C98-1B4E3AB44F89}"/>
    <hyperlink ref="E153" r:id="rId61" xr:uid="{AD4EDE2F-3156-4234-8C6A-E80991B14221}"/>
    <hyperlink ref="E154" r:id="rId62" xr:uid="{AD0F5392-5D9D-422F-AE6A-4B7F4A022CC9}"/>
    <hyperlink ref="E155:E156" r:id="rId63" display="7569 - Transformación Gestión integral de residuos sólidos hacia una cultura de aprovechamiento y valorización de residuos en el distrito capital  Bogotá" xr:uid="{C600958B-1120-4976-9235-7349298DCEF6}"/>
    <hyperlink ref="E158" r:id="rId64" xr:uid="{FE7C1727-AA0E-4B2F-96EB-C6DA06F9F351}"/>
    <hyperlink ref="E159" r:id="rId65" xr:uid="{7C23D7FE-628E-4568-8F95-D57F183D1744}"/>
    <hyperlink ref="E160" r:id="rId66" xr:uid="{64710C38-5911-43F9-8AF5-5FE6F19BFDAA}"/>
    <hyperlink ref="E161" r:id="rId67" xr:uid="{A22B8AC2-071D-4A73-8FF4-D8C6938CF7CE}"/>
    <hyperlink ref="E162" r:id="rId68" xr:uid="{6BF65382-6A32-4C5D-A877-563DD8F41C1A}"/>
    <hyperlink ref="E163" r:id="rId69" xr:uid="{C4DF5287-7F7E-4C1A-91C4-D5DF70C78ABE}"/>
  </hyperlinks>
  <printOptions horizontalCentered="1" verticalCentered="1"/>
  <pageMargins left="0.25" right="0.25" top="0.75" bottom="0.75" header="0.3" footer="0.3"/>
  <pageSetup paperSize="5" scale="12" orientation="landscape" r:id="rId70"/>
  <headerFooter>
    <oddHeader>&amp;L&amp;G&amp;C&amp;"-,Negrita"PLAN DE ACCIÓN INSTITUCIONAL</oddHeader>
    <oddFooter>&amp;L&amp;G&amp;C&amp;N&amp;RDES-FM-05
V7</oddFooter>
  </headerFooter>
  <legacyDrawing r:id="rId71"/>
  <legacyDrawingHF r:id="rId7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4000000}">
          <x14:formula1>
            <xm:f>'Metas PEI'!$A$2:$A$14</xm:f>
          </x14:formula1>
          <xm:sqref>D164:D191</xm:sqref>
        </x14:dataValidation>
        <x14:dataValidation type="list" allowBlank="1" showInputMessage="1" showErrorMessage="1" xr:uid="{00000000-0002-0000-0000-000007000000}">
          <x14:formula1>
            <xm:f>PROGRAMA!$A$2:$A$7</xm:f>
          </x14:formula1>
          <xm:sqref>C164:C191</xm:sqref>
        </x14:dataValidation>
        <x14:dataValidation type="list" allowBlank="1" showInputMessage="1" showErrorMessage="1" xr:uid="{00000000-0002-0000-0000-000008000000}">
          <x14:formula1>
            <xm:f>PROYECTO!$A$2:$A$7</xm:f>
          </x14:formula1>
          <xm:sqref>E164:E191</xm:sqref>
        </x14:dataValidation>
        <x14:dataValidation type="list" allowBlank="1" showInputMessage="1" showErrorMessage="1" xr:uid="{00000000-0002-0000-0000-000009000000}">
          <x14:formula1>
            <xm:f>'Objetivos estratégicos'!$A$2:$A$8</xm:f>
          </x14:formula1>
          <xm:sqref>G164:G191</xm:sqref>
        </x14:dataValidation>
        <x14:dataValidation type="list" allowBlank="1" showInputMessage="1" showErrorMessage="1" xr:uid="{00000000-0002-0000-0000-00000A000000}">
          <x14:formula1>
            <xm:f>'Metas PEI'!$C$2:$C$21</xm:f>
          </x14:formula1>
          <xm:sqref>H164:H191</xm:sqref>
        </x14:dataValidation>
        <x14:dataValidation type="list" allowBlank="1" showInputMessage="1" showErrorMessage="1" xr:uid="{00000000-0002-0000-0000-00000B000000}">
          <x14:formula1>
            <xm:f>PROYECTO!$C$2:$C$24</xm:f>
          </x14:formula1>
          <xm:sqref>F164:F191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B24"/>
  <sheetViews>
    <sheetView workbookViewId="0">
      <selection activeCell="A20" sqref="A20"/>
    </sheetView>
  </sheetViews>
  <sheetFormatPr baseColWidth="10" defaultRowHeight="15" x14ac:dyDescent="0.25"/>
  <cols>
    <col min="1" max="1" width="79.7109375" customWidth="1"/>
  </cols>
  <sheetData>
    <row r="1" spans="1:2" x14ac:dyDescent="0.25">
      <c r="A1" s="1" t="s">
        <v>0</v>
      </c>
    </row>
    <row r="2" spans="1:2" x14ac:dyDescent="0.25">
      <c r="A2" s="1" t="s">
        <v>15</v>
      </c>
    </row>
    <row r="3" spans="1:2" x14ac:dyDescent="0.25">
      <c r="A3" s="1" t="s">
        <v>16</v>
      </c>
    </row>
    <row r="4" spans="1:2" x14ac:dyDescent="0.25">
      <c r="A4" s="1" t="s">
        <v>91</v>
      </c>
    </row>
    <row r="5" spans="1:2" x14ac:dyDescent="0.25">
      <c r="A5" s="1" t="s">
        <v>17</v>
      </c>
      <c r="B5" t="s">
        <v>14</v>
      </c>
    </row>
    <row r="6" spans="1:2" x14ac:dyDescent="0.25">
      <c r="A6" s="1" t="s">
        <v>92</v>
      </c>
    </row>
    <row r="7" spans="1:2" x14ac:dyDescent="0.25">
      <c r="A7" s="1" t="s">
        <v>93</v>
      </c>
    </row>
    <row r="8" spans="1:2" x14ac:dyDescent="0.25">
      <c r="A8" s="1" t="s">
        <v>94</v>
      </c>
    </row>
    <row r="9" spans="1:2" x14ac:dyDescent="0.25">
      <c r="A9" s="1" t="s">
        <v>95</v>
      </c>
    </row>
    <row r="10" spans="1:2" x14ac:dyDescent="0.25">
      <c r="A10" s="1" t="s">
        <v>96</v>
      </c>
    </row>
    <row r="11" spans="1:2" x14ac:dyDescent="0.25">
      <c r="A11" s="1" t="s">
        <v>97</v>
      </c>
    </row>
    <row r="24" spans="1:1" x14ac:dyDescent="0.25">
      <c r="A24" s="5"/>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sqref="A1:A5"/>
    </sheetView>
  </sheetViews>
  <sheetFormatPr baseColWidth="10" defaultRowHeight="15" x14ac:dyDescent="0.25"/>
  <cols>
    <col min="1" max="1" width="51.7109375" customWidth="1"/>
  </cols>
  <sheetData>
    <row r="1" spans="1:1" x14ac:dyDescent="0.25">
      <c r="A1" s="6" t="s">
        <v>18</v>
      </c>
    </row>
    <row r="2" spans="1:1" ht="27" customHeight="1" x14ac:dyDescent="0.25">
      <c r="A2" s="7" t="s">
        <v>19</v>
      </c>
    </row>
    <row r="3" spans="1:1" ht="27" customHeight="1" x14ac:dyDescent="0.25">
      <c r="A3" s="7" t="s">
        <v>20</v>
      </c>
    </row>
    <row r="4" spans="1:1" ht="27" customHeight="1" x14ac:dyDescent="0.25">
      <c r="A4" s="8" t="s">
        <v>21</v>
      </c>
    </row>
    <row r="5" spans="1:1" ht="27" customHeight="1" x14ac:dyDescent="0.25">
      <c r="A5" s="9" t="s">
        <v>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7"/>
  <sheetViews>
    <sheetView workbookViewId="0">
      <selection activeCell="B9" sqref="B9"/>
    </sheetView>
  </sheetViews>
  <sheetFormatPr baseColWidth="10" defaultRowHeight="15" x14ac:dyDescent="0.25"/>
  <cols>
    <col min="1" max="1" width="39.42578125" customWidth="1"/>
  </cols>
  <sheetData>
    <row r="1" spans="1:1" x14ac:dyDescent="0.25">
      <c r="A1" s="6" t="s">
        <v>4</v>
      </c>
    </row>
    <row r="2" spans="1:1" ht="19.5" customHeight="1" x14ac:dyDescent="0.25">
      <c r="A2" s="10" t="s">
        <v>23</v>
      </c>
    </row>
    <row r="3" spans="1:1" ht="22.5" customHeight="1" x14ac:dyDescent="0.25">
      <c r="A3" s="10" t="s">
        <v>24</v>
      </c>
    </row>
    <row r="4" spans="1:1" ht="33.75" customHeight="1" x14ac:dyDescent="0.25">
      <c r="A4" s="10" t="s">
        <v>25</v>
      </c>
    </row>
    <row r="5" spans="1:1" ht="33.75" customHeight="1" x14ac:dyDescent="0.25">
      <c r="A5" s="10" t="s">
        <v>26</v>
      </c>
    </row>
    <row r="6" spans="1:1" ht="25.5" x14ac:dyDescent="0.25">
      <c r="A6" s="10" t="s">
        <v>27</v>
      </c>
    </row>
    <row r="7" spans="1:1" x14ac:dyDescent="0.25">
      <c r="A7" s="23"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
  <sheetViews>
    <sheetView topLeftCell="A17" workbookViewId="0">
      <selection activeCell="C21" sqref="C21"/>
    </sheetView>
  </sheetViews>
  <sheetFormatPr baseColWidth="10" defaultColWidth="78.5703125" defaultRowHeight="15" x14ac:dyDescent="0.25"/>
  <cols>
    <col min="1" max="1" width="78.5703125" style="21"/>
    <col min="2" max="2" width="3.7109375" customWidth="1"/>
  </cols>
  <sheetData>
    <row r="1" spans="1:3" x14ac:dyDescent="0.25">
      <c r="A1" s="22" t="s">
        <v>104</v>
      </c>
      <c r="C1" s="18" t="s">
        <v>61</v>
      </c>
    </row>
    <row r="2" spans="1:3" ht="60" x14ac:dyDescent="0.25">
      <c r="A2" s="21" t="s">
        <v>107</v>
      </c>
      <c r="C2" s="17" t="s">
        <v>63</v>
      </c>
    </row>
    <row r="3" spans="1:3" ht="45" x14ac:dyDescent="0.25">
      <c r="A3" s="21" t="s">
        <v>108</v>
      </c>
      <c r="C3" s="17" t="s">
        <v>64</v>
      </c>
    </row>
    <row r="4" spans="1:3" ht="30" x14ac:dyDescent="0.25">
      <c r="A4" s="21" t="s">
        <v>109</v>
      </c>
      <c r="C4" s="17" t="s">
        <v>65</v>
      </c>
    </row>
    <row r="5" spans="1:3" ht="90" x14ac:dyDescent="0.25">
      <c r="A5" s="21" t="s">
        <v>112</v>
      </c>
      <c r="C5" s="17" t="s">
        <v>66</v>
      </c>
    </row>
    <row r="6" spans="1:3" ht="45" x14ac:dyDescent="0.25">
      <c r="A6" s="21" t="s">
        <v>111</v>
      </c>
      <c r="C6" s="17" t="s">
        <v>67</v>
      </c>
    </row>
    <row r="7" spans="1:3" ht="75" x14ac:dyDescent="0.25">
      <c r="A7" s="21" t="s">
        <v>110</v>
      </c>
      <c r="C7" s="19" t="s">
        <v>68</v>
      </c>
    </row>
    <row r="8" spans="1:3" ht="30" x14ac:dyDescent="0.25">
      <c r="A8" s="21" t="s">
        <v>113</v>
      </c>
      <c r="C8" s="19" t="s">
        <v>70</v>
      </c>
    </row>
    <row r="9" spans="1:3" ht="75" x14ac:dyDescent="0.25">
      <c r="A9" s="21" t="s">
        <v>114</v>
      </c>
      <c r="C9" s="19" t="s">
        <v>69</v>
      </c>
    </row>
    <row r="10" spans="1:3" ht="30" x14ac:dyDescent="0.25">
      <c r="A10" s="21" t="s">
        <v>115</v>
      </c>
      <c r="C10" s="19" t="s">
        <v>71</v>
      </c>
    </row>
    <row r="11" spans="1:3" ht="75" x14ac:dyDescent="0.25">
      <c r="A11" s="21" t="s">
        <v>116</v>
      </c>
      <c r="C11" s="17" t="s">
        <v>72</v>
      </c>
    </row>
    <row r="12" spans="1:3" ht="30" x14ac:dyDescent="0.25">
      <c r="A12" s="21" t="s">
        <v>105</v>
      </c>
      <c r="C12" s="17" t="s">
        <v>73</v>
      </c>
    </row>
    <row r="13" spans="1:3" ht="30" x14ac:dyDescent="0.25">
      <c r="A13" s="21" t="s">
        <v>106</v>
      </c>
      <c r="C13" s="17" t="s">
        <v>74</v>
      </c>
    </row>
    <row r="14" spans="1:3" ht="30" x14ac:dyDescent="0.25">
      <c r="A14" s="21" t="s">
        <v>37</v>
      </c>
      <c r="C14" s="20" t="s">
        <v>75</v>
      </c>
    </row>
    <row r="15" spans="1:3" ht="30" x14ac:dyDescent="0.25">
      <c r="C15" s="20" t="s">
        <v>76</v>
      </c>
    </row>
    <row r="16" spans="1:3" ht="45" x14ac:dyDescent="0.25">
      <c r="C16" s="20" t="s">
        <v>77</v>
      </c>
    </row>
    <row r="17" spans="3:3" ht="30" x14ac:dyDescent="0.25">
      <c r="C17" s="20" t="s">
        <v>78</v>
      </c>
    </row>
    <row r="18" spans="3:3" ht="45" x14ac:dyDescent="0.25">
      <c r="C18" s="20" t="s">
        <v>79</v>
      </c>
    </row>
    <row r="19" spans="3:3" ht="30" x14ac:dyDescent="0.25">
      <c r="C19" s="20" t="s">
        <v>80</v>
      </c>
    </row>
    <row r="20" spans="3:3" ht="60" x14ac:dyDescent="0.25">
      <c r="C20" s="20" t="s">
        <v>81</v>
      </c>
    </row>
    <row r="21" spans="3:3" x14ac:dyDescent="0.25">
      <c r="C21" s="20" t="s">
        <v>37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E13"/>
  <sheetViews>
    <sheetView workbookViewId="0">
      <selection activeCell="B8" sqref="B8"/>
    </sheetView>
  </sheetViews>
  <sheetFormatPr baseColWidth="10" defaultRowHeight="15" x14ac:dyDescent="0.25"/>
  <cols>
    <col min="1" max="1" width="28.42578125" style="11" customWidth="1"/>
  </cols>
  <sheetData>
    <row r="1" spans="1:5" x14ac:dyDescent="0.25">
      <c r="A1" s="2" t="s">
        <v>1</v>
      </c>
    </row>
    <row r="2" spans="1:5" x14ac:dyDescent="0.25">
      <c r="A2" s="16" t="s">
        <v>55</v>
      </c>
    </row>
    <row r="3" spans="1:5" x14ac:dyDescent="0.25">
      <c r="A3" s="16" t="s">
        <v>56</v>
      </c>
    </row>
    <row r="4" spans="1:5" x14ac:dyDescent="0.25">
      <c r="A4" s="16" t="s">
        <v>57</v>
      </c>
    </row>
    <row r="5" spans="1:5" x14ac:dyDescent="0.25">
      <c r="A5" s="16" t="s">
        <v>58</v>
      </c>
    </row>
    <row r="6" spans="1:5" x14ac:dyDescent="0.25">
      <c r="A6" s="16" t="s">
        <v>59</v>
      </c>
    </row>
    <row r="7" spans="1:5" x14ac:dyDescent="0.25">
      <c r="A7" s="16" t="s">
        <v>60</v>
      </c>
    </row>
    <row r="8" spans="1:5" x14ac:dyDescent="0.25">
      <c r="A8" s="12" t="s">
        <v>37</v>
      </c>
    </row>
    <row r="9" spans="1:5" x14ac:dyDescent="0.25">
      <c r="A9" s="12"/>
    </row>
    <row r="10" spans="1:5" x14ac:dyDescent="0.25">
      <c r="A10" s="12"/>
    </row>
    <row r="11" spans="1:5" x14ac:dyDescent="0.25">
      <c r="A11" s="12"/>
    </row>
    <row r="13" spans="1:5" x14ac:dyDescent="0.25">
      <c r="E13" s="11"/>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C41"/>
  <sheetViews>
    <sheetView topLeftCell="A10" workbookViewId="0">
      <selection activeCell="H24" sqref="H24"/>
    </sheetView>
  </sheetViews>
  <sheetFormatPr baseColWidth="10" defaultRowHeight="15" x14ac:dyDescent="0.25"/>
  <cols>
    <col min="1" max="1" width="51.85546875" style="13" customWidth="1"/>
    <col min="3" max="3" width="50.28515625" customWidth="1"/>
  </cols>
  <sheetData>
    <row r="1" spans="1:3" x14ac:dyDescent="0.25">
      <c r="A1" s="13" t="s">
        <v>85</v>
      </c>
      <c r="C1" t="s">
        <v>119</v>
      </c>
    </row>
    <row r="2" spans="1:3" ht="38.25" x14ac:dyDescent="0.25">
      <c r="A2" s="15" t="s">
        <v>53</v>
      </c>
      <c r="C2" s="24" t="s">
        <v>120</v>
      </c>
    </row>
    <row r="3" spans="1:3" ht="45" x14ac:dyDescent="0.25">
      <c r="A3" s="14" t="s">
        <v>54</v>
      </c>
      <c r="C3" s="24" t="s">
        <v>121</v>
      </c>
    </row>
    <row r="4" spans="1:3" ht="60" x14ac:dyDescent="0.25">
      <c r="A4" s="15" t="s">
        <v>50</v>
      </c>
      <c r="C4" s="24" t="s">
        <v>134</v>
      </c>
    </row>
    <row r="5" spans="1:3" ht="45" x14ac:dyDescent="0.25">
      <c r="A5" s="15" t="s">
        <v>51</v>
      </c>
      <c r="C5" s="24" t="s">
        <v>122</v>
      </c>
    </row>
    <row r="6" spans="1:3" ht="38.25" x14ac:dyDescent="0.25">
      <c r="A6" s="15" t="s">
        <v>52</v>
      </c>
      <c r="C6" s="24" t="s">
        <v>123</v>
      </c>
    </row>
    <row r="7" spans="1:3" ht="51" x14ac:dyDescent="0.25">
      <c r="A7" s="13" t="s">
        <v>37</v>
      </c>
      <c r="C7" s="24" t="s">
        <v>124</v>
      </c>
    </row>
    <row r="8" spans="1:3" ht="25.5" x14ac:dyDescent="0.25">
      <c r="C8" s="24" t="s">
        <v>125</v>
      </c>
    </row>
    <row r="9" spans="1:3" ht="25.5" x14ac:dyDescent="0.25">
      <c r="C9" s="24" t="s">
        <v>126</v>
      </c>
    </row>
    <row r="10" spans="1:3" ht="25.5" x14ac:dyDescent="0.25">
      <c r="C10" s="25" t="s">
        <v>127</v>
      </c>
    </row>
    <row r="11" spans="1:3" x14ac:dyDescent="0.25">
      <c r="C11" s="25" t="s">
        <v>128</v>
      </c>
    </row>
    <row r="12" spans="1:3" ht="25.5" x14ac:dyDescent="0.25">
      <c r="C12" s="25" t="s">
        <v>135</v>
      </c>
    </row>
    <row r="13" spans="1:3" ht="63.75" x14ac:dyDescent="0.25">
      <c r="C13" s="24" t="s">
        <v>136</v>
      </c>
    </row>
    <row r="14" spans="1:3" ht="89.25" x14ac:dyDescent="0.25">
      <c r="C14" s="24" t="s">
        <v>137</v>
      </c>
    </row>
    <row r="15" spans="1:3" ht="63.75" x14ac:dyDescent="0.25">
      <c r="C15" s="24" t="s">
        <v>138</v>
      </c>
    </row>
    <row r="16" spans="1:3" ht="25.5" x14ac:dyDescent="0.25">
      <c r="C16" s="24" t="s">
        <v>139</v>
      </c>
    </row>
    <row r="17" spans="3:3" ht="51" x14ac:dyDescent="0.25">
      <c r="C17" s="24" t="s">
        <v>129</v>
      </c>
    </row>
    <row r="18" spans="3:3" ht="38.25" x14ac:dyDescent="0.25">
      <c r="C18" s="24" t="s">
        <v>130</v>
      </c>
    </row>
    <row r="19" spans="3:3" ht="38.25" x14ac:dyDescent="0.25">
      <c r="C19" s="24" t="s">
        <v>131</v>
      </c>
    </row>
    <row r="20" spans="3:3" ht="38.25" x14ac:dyDescent="0.25">
      <c r="C20" s="24" t="s">
        <v>140</v>
      </c>
    </row>
    <row r="21" spans="3:3" ht="25.5" x14ac:dyDescent="0.25">
      <c r="C21" s="24" t="s">
        <v>141</v>
      </c>
    </row>
    <row r="22" spans="3:3" ht="38.25" x14ac:dyDescent="0.25">
      <c r="C22" s="24" t="s">
        <v>132</v>
      </c>
    </row>
    <row r="23" spans="3:3" ht="38.25" x14ac:dyDescent="0.25">
      <c r="C23" s="24" t="s">
        <v>133</v>
      </c>
    </row>
    <row r="24" spans="3:3" x14ac:dyDescent="0.25">
      <c r="C24" s="24" t="s">
        <v>37</v>
      </c>
    </row>
    <row r="25" spans="3:3" x14ac:dyDescent="0.25">
      <c r="C25" s="24"/>
    </row>
    <row r="26" spans="3:3" x14ac:dyDescent="0.25">
      <c r="C26" s="24"/>
    </row>
    <row r="27" spans="3:3" x14ac:dyDescent="0.25">
      <c r="C27" s="24"/>
    </row>
    <row r="28" spans="3:3" x14ac:dyDescent="0.25">
      <c r="C28" s="24"/>
    </row>
    <row r="29" spans="3:3" x14ac:dyDescent="0.25">
      <c r="C29" s="24"/>
    </row>
    <row r="30" spans="3:3" x14ac:dyDescent="0.25">
      <c r="C30" s="24"/>
    </row>
    <row r="31" spans="3:3" x14ac:dyDescent="0.25">
      <c r="C31" s="24"/>
    </row>
    <row r="32" spans="3:3" x14ac:dyDescent="0.25">
      <c r="C32" s="24"/>
    </row>
    <row r="33" spans="3:3" x14ac:dyDescent="0.25">
      <c r="C33" s="24"/>
    </row>
    <row r="34" spans="3:3" x14ac:dyDescent="0.25">
      <c r="C34" s="24"/>
    </row>
    <row r="35" spans="3:3" x14ac:dyDescent="0.25">
      <c r="C35" s="24"/>
    </row>
    <row r="36" spans="3:3" x14ac:dyDescent="0.25">
      <c r="C36" s="24"/>
    </row>
    <row r="37" spans="3:3" x14ac:dyDescent="0.25">
      <c r="C37" s="24"/>
    </row>
    <row r="38" spans="3:3" x14ac:dyDescent="0.25">
      <c r="C38" s="24"/>
    </row>
    <row r="39" spans="3:3" x14ac:dyDescent="0.25">
      <c r="C39" s="24"/>
    </row>
    <row r="40" spans="3:3" x14ac:dyDescent="0.25">
      <c r="C40" s="24"/>
    </row>
    <row r="41" spans="3:3" x14ac:dyDescent="0.25">
      <c r="C41" s="2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A16"/>
  <sheetViews>
    <sheetView workbookViewId="0">
      <selection activeCell="A17" sqref="A17"/>
    </sheetView>
  </sheetViews>
  <sheetFormatPr baseColWidth="10" defaultRowHeight="15" x14ac:dyDescent="0.25"/>
  <cols>
    <col min="1" max="1" width="66.140625" style="11" bestFit="1" customWidth="1"/>
  </cols>
  <sheetData>
    <row r="1" spans="1:1" x14ac:dyDescent="0.25">
      <c r="A1" s="2" t="s">
        <v>38</v>
      </c>
    </row>
    <row r="2" spans="1:1" x14ac:dyDescent="0.25">
      <c r="A2" s="3" t="s">
        <v>28</v>
      </c>
    </row>
    <row r="3" spans="1:1" x14ac:dyDescent="0.25">
      <c r="A3" s="3" t="s">
        <v>29</v>
      </c>
    </row>
    <row r="4" spans="1:1" x14ac:dyDescent="0.25">
      <c r="A4" s="4" t="s">
        <v>98</v>
      </c>
    </row>
    <row r="5" spans="1:1" x14ac:dyDescent="0.25">
      <c r="A5" s="4" t="s">
        <v>99</v>
      </c>
    </row>
    <row r="6" spans="1:1" x14ac:dyDescent="0.25">
      <c r="A6" s="3" t="s">
        <v>30</v>
      </c>
    </row>
    <row r="7" spans="1:1" x14ac:dyDescent="0.25">
      <c r="A7" s="3" t="s">
        <v>31</v>
      </c>
    </row>
    <row r="8" spans="1:1" x14ac:dyDescent="0.25">
      <c r="A8" s="4" t="s">
        <v>100</v>
      </c>
    </row>
    <row r="9" spans="1:1" x14ac:dyDescent="0.25">
      <c r="A9" s="3" t="s">
        <v>32</v>
      </c>
    </row>
    <row r="10" spans="1:1" x14ac:dyDescent="0.25">
      <c r="A10" s="3" t="s">
        <v>33</v>
      </c>
    </row>
    <row r="11" spans="1:1" x14ac:dyDescent="0.25">
      <c r="A11" s="3" t="s">
        <v>34</v>
      </c>
    </row>
    <row r="12" spans="1:1" x14ac:dyDescent="0.25">
      <c r="A12" s="3" t="s">
        <v>35</v>
      </c>
    </row>
    <row r="13" spans="1:1" x14ac:dyDescent="0.25">
      <c r="A13" s="3" t="s">
        <v>36</v>
      </c>
    </row>
    <row r="14" spans="1:1" x14ac:dyDescent="0.25">
      <c r="A14" s="3" t="s">
        <v>101</v>
      </c>
    </row>
    <row r="15" spans="1:1" x14ac:dyDescent="0.25">
      <c r="A15" s="12" t="s">
        <v>102</v>
      </c>
    </row>
    <row r="16" spans="1:1" x14ac:dyDescent="0.25">
      <c r="A16" s="12" t="s">
        <v>103</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MATRIZ PAI</vt:lpstr>
      <vt:lpstr>Dependencia</vt:lpstr>
      <vt:lpstr>Propósitos PDD</vt:lpstr>
      <vt:lpstr>PROGRAMA</vt:lpstr>
      <vt:lpstr>Metas PEI</vt:lpstr>
      <vt:lpstr>Objetivos estratégicos</vt:lpstr>
      <vt:lpstr>PROYECTO</vt:lpstr>
      <vt:lpstr>PLANES</vt:lpstr>
      <vt:lpstr>'MATRIZ PAI'!Área_de_impresión</vt:lpstr>
      <vt:lpstr>listadependencia</vt:lpstr>
      <vt:lpstr>listaobjetivos</vt:lpstr>
      <vt:lpstr>listaplanes</vt:lpstr>
      <vt:lpstr>listaprograma</vt:lpstr>
      <vt:lpstr>listapropositos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GILMA JANNETH</dc:creator>
  <cp:lastModifiedBy>User</cp:lastModifiedBy>
  <cp:lastPrinted>2022-08-11T22:13:01Z</cp:lastPrinted>
  <dcterms:created xsi:type="dcterms:W3CDTF">2020-03-17T21:47:16Z</dcterms:created>
  <dcterms:modified xsi:type="dcterms:W3CDTF">2022-09-12T01:41:09Z</dcterms:modified>
</cp:coreProperties>
</file>