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uaespdc.sharepoint.com/sites/oficinadecontrolinterno/Documentos compartidos/2020/AUDITORIAS 2020/AUD No. 4_PAAC_IS/CICLO_3_2020/"/>
    </mc:Choice>
  </mc:AlternateContent>
  <bookViews>
    <workbookView xWindow="0" yWindow="0" windowWidth="20490" windowHeight="7650"/>
  </bookViews>
  <sheets>
    <sheet name="PAAC V2" sheetId="1" r:id="rId1"/>
    <sheet name="Elaboración"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92" i="1" l="1"/>
  <c r="N91" i="1"/>
  <c r="N83" i="1"/>
  <c r="N86" i="1"/>
  <c r="N88" i="1"/>
  <c r="N93" i="1"/>
  <c r="N99" i="1"/>
  <c r="N75" i="1"/>
  <c r="N74" i="1"/>
  <c r="N70" i="1"/>
  <c r="N68" i="1"/>
  <c r="N66" i="1"/>
  <c r="N53" i="1"/>
  <c r="N55" i="1"/>
  <c r="N51" i="1"/>
  <c r="N48" i="1"/>
  <c r="N45" i="1"/>
  <c r="N38" i="1"/>
  <c r="N37" i="1"/>
  <c r="N35" i="1"/>
  <c r="N32" i="1"/>
  <c r="O22" i="1"/>
  <c r="P22" i="1" s="1"/>
  <c r="N14" i="1"/>
  <c r="N13" i="1"/>
  <c r="N12" i="1"/>
  <c r="N11" i="1"/>
  <c r="N10" i="1"/>
  <c r="O10" i="1" l="1"/>
  <c r="O83" i="1"/>
  <c r="O66" i="1"/>
  <c r="O45" i="1"/>
  <c r="O32" i="1"/>
</calcChain>
</file>

<file path=xl/sharedStrings.xml><?xml version="1.0" encoding="utf-8"?>
<sst xmlns="http://schemas.openxmlformats.org/spreadsheetml/2006/main" count="708" uniqueCount="463">
  <si>
    <t>PLAN ANTICORRUPCIÓN Y DE ATENCIÓN AL CIUDADANO - PAAC 2020
UNIDAD ADMINISTRATIVA ESPECIAL DE SERVICIOS PÚBLICOS - UAESP</t>
  </si>
  <si>
    <t xml:space="preserve"> </t>
  </si>
  <si>
    <r>
      <t xml:space="preserve">Componente 1. Gestión de Riesgos de Corrupción
</t>
    </r>
    <r>
      <rPr>
        <b/>
        <sz val="14"/>
        <rFont val="Arial Narrow"/>
        <family val="2"/>
      </rPr>
      <t>Líder: Oficina Asesora de Planeación (Resolución 668 de 2019)</t>
    </r>
  </si>
  <si>
    <t>Componente</t>
  </si>
  <si>
    <t>Subcomponente</t>
  </si>
  <si>
    <t>N°</t>
  </si>
  <si>
    <t xml:space="preserve"> Actividades</t>
  </si>
  <si>
    <t>Meta o producto</t>
  </si>
  <si>
    <t>Indicador</t>
  </si>
  <si>
    <t>Proceso responsable</t>
  </si>
  <si>
    <t>Proceso que apoya</t>
  </si>
  <si>
    <t>Fecha inicio</t>
  </si>
  <si>
    <t>Fecha final</t>
  </si>
  <si>
    <t>Autoevaluación de la dependencia responsable</t>
  </si>
  <si>
    <t>Seguimiento de la Oficina de Control Interno</t>
  </si>
  <si>
    <t>Fecha</t>
  </si>
  <si>
    <t>Descripción de la autoevaluación</t>
  </si>
  <si>
    <t>Estado de la actividad (%)</t>
  </si>
  <si>
    <t>Avance por subcomponente (%)</t>
  </si>
  <si>
    <t>Avance por componente (%)</t>
  </si>
  <si>
    <t>Fecha del seguimiento</t>
  </si>
  <si>
    <t>Descripción del seguimiento</t>
  </si>
  <si>
    <t>Observaciones</t>
  </si>
  <si>
    <t>Componente 1. Gestión del Riesgo de Corrupción  -Mapa de Riesgos de Corrupción</t>
  </si>
  <si>
    <r>
      <rPr>
        <b/>
        <sz val="14"/>
        <rFont val="Arial Narrow"/>
        <family val="2"/>
      </rPr>
      <t xml:space="preserve">Subcomponente 1        </t>
    </r>
    <r>
      <rPr>
        <sz val="14"/>
        <rFont val="Arial Narrow"/>
        <family val="2"/>
      </rPr>
      <t xml:space="preserve"> Política de Administración de Riesgos de Corrupción - Consulta y divulgación </t>
    </r>
  </si>
  <si>
    <t>1.1</t>
  </si>
  <si>
    <t>Actualizar y socializar  la política de gestión del riesgo en la entidad</t>
  </si>
  <si>
    <t>Política de Gestión del Riesgo en la entidad revisada y socializada</t>
  </si>
  <si>
    <t>Política de Riesgos formulada y publicada</t>
  </si>
  <si>
    <t>Direccionamiento Estratégico</t>
  </si>
  <si>
    <t>N.A.</t>
  </si>
  <si>
    <t>OAP - La política de riesgos data del año 2019 y se informa que no requiere de ajustes. Se encuentra publicada en la siguiente Link:http://www.uaesp.gov.co/transparencia/planeacion/planes</t>
  </si>
  <si>
    <r>
      <rPr>
        <b/>
        <sz val="14"/>
        <color theme="1"/>
        <rFont val="Arial Narrow"/>
        <family val="2"/>
      </rPr>
      <t xml:space="preserve">2, 3 y 4 de septiembre de 2020 Conforme a Plan de Auditoria (Rad. UAESP 20201100036303): </t>
    </r>
    <r>
      <rPr>
        <sz val="14"/>
        <color theme="1"/>
        <rFont val="Arial Narrow"/>
        <family val="2"/>
      </rPr>
      <t xml:space="preserve">  El día 02 /09/2020 se creo la carpeta en one drive para que la OAP cargara el seguimie to al PAAC junto con las evidecnias, así mismo se envio correo electronico solicitando la información, el día 04/09/2020 se reitero la solicitud del envio del seguimiento y las evidecnias las actividades responsabilidad de la OAP, la alta dirección (apoyo por la OAP) y el equipo de rendición de cuentas. La OAP cargo el 02/09/2020 el PAAC y el 04/09/2020 remitio correo enviando nuevamnet el PAAC . No obstante, no fue posible evidecniar nuevas acciones despues del seguimiento realizado con corte al 30/04/2020, al revisar el documento se observó  que las actividades responsabilidad de la OAP no tienen autoevaluación por lo tanto no fue posible calcular el avance y cumplimiento de las mismas con corte a 31/08/2020. </t>
    </r>
  </si>
  <si>
    <r>
      <rPr>
        <b/>
        <sz val="14"/>
        <color theme="1"/>
        <rFont val="Arial Narrow"/>
        <family val="2"/>
      </rPr>
      <t>2, 3 y 4 de septiembre de 2020 Conforme a Plan de Auditoria (Rad. UAESP 20201100036303): OACRI</t>
    </r>
    <r>
      <rPr>
        <sz val="14"/>
        <color theme="1"/>
        <rFont val="Arial Narrow"/>
        <family val="2"/>
      </rPr>
      <t>: Se recomienda realizar  la autoevaluación correspondiente en los terminos establecidos a las actividades responsabilidad de la OAP, para poder evaluar el avance y cumplimiento de las mismas.</t>
    </r>
  </si>
  <si>
    <r>
      <rPr>
        <b/>
        <sz val="14"/>
        <rFont val="Arial Narrow"/>
        <family val="2"/>
      </rPr>
      <t xml:space="preserve">Subcomponente 2
</t>
    </r>
    <r>
      <rPr>
        <sz val="14"/>
        <rFont val="Arial Narrow"/>
        <family val="2"/>
      </rPr>
      <t>Revisión de los riesgos de Corrupción</t>
    </r>
  </si>
  <si>
    <t>2.1</t>
  </si>
  <si>
    <t>Revisar, actualizar e identificar los riesgos de corrupción  para la vigencia 2020</t>
  </si>
  <si>
    <t xml:space="preserve">Riesgos de corrupción revisados </t>
  </si>
  <si>
    <t>Total  procesos revisados/Total procesos de la Unidad  X 100</t>
  </si>
  <si>
    <t>Líderes  y gestores de proceso</t>
  </si>
  <si>
    <t>27/04/2020
24/04/2020
30/04/2020
31/03/2020
30/04/2020
05/05/2020
05/05/2020</t>
  </si>
  <si>
    <r>
      <rPr>
        <b/>
        <sz val="14"/>
        <color theme="1"/>
        <rFont val="Arial Narrow"/>
        <family val="2"/>
      </rPr>
      <t xml:space="preserve">OACRI - </t>
    </r>
    <r>
      <rPr>
        <sz val="14"/>
        <color theme="1"/>
        <rFont val="Arial Narrow"/>
        <family val="2"/>
      </rPr>
      <t xml:space="preserve">La Oficina Aseora de comunicaciónes en el mes de abril trabajo de la mano con la oficina de planeacion  realizando el seguiminto del riesgo de la oficina para los meses enero-febrero y marzo la cual se manifiesta en los comites primarios que ninguna informacion  de la entidad debera ser publicada sin la revision y aprobacion del jefe de oficina.
 Se trabaja tambien en el diseño del control el cual ya se envio a la oficina de planeacion para su revision.
</t>
    </r>
    <r>
      <rPr>
        <b/>
        <sz val="14"/>
        <color theme="1"/>
        <rFont val="Arial Narrow"/>
        <family val="2"/>
      </rPr>
      <t xml:space="preserve">SRBL - </t>
    </r>
    <r>
      <rPr>
        <sz val="14"/>
        <color theme="1"/>
        <rFont val="Arial Narrow"/>
        <family val="2"/>
      </rPr>
      <t xml:space="preserve">El 26 de febrero, el el comité primario se realizó el seguimiento correspondiente a los meses de enero y febrero, se anexa acta el 23 de abril, en el comité primario se realizó el seguimiento correspondiente a los meses de marzo y abril. El acta se encuentra en elaboración.
</t>
    </r>
    <r>
      <rPr>
        <b/>
        <sz val="14"/>
        <color theme="1"/>
        <rFont val="Arial Narrow"/>
        <family val="2"/>
      </rPr>
      <t>SDF -</t>
    </r>
    <r>
      <rPr>
        <sz val="14"/>
        <color theme="1"/>
        <rFont val="Arial Narrow"/>
        <family val="2"/>
      </rPr>
      <t xml:space="preserve"> En reuniones desarrolladas con la OAP y las dependencias RBL y DF los días 21 y 23 de enero de 2020, se revisaron y propusieron los ajustes para los riesgos de corrupción del proceso GIRS. Se cuenta con las actas de reunión.
</t>
    </r>
    <r>
      <rPr>
        <b/>
        <sz val="14"/>
        <color theme="1"/>
        <rFont val="Arial Narrow"/>
        <family val="2"/>
      </rPr>
      <t>SSFAP -</t>
    </r>
    <r>
      <rPr>
        <sz val="14"/>
        <color theme="1"/>
        <rFont val="Arial Narrow"/>
        <family val="2"/>
      </rPr>
      <t xml:space="preserve">  Los riesgos de los procesos de la Subdirección de Servicios Funerarios y Alumbradeo Público, son evaluados mensualmente con el fin de evitar desvios y realizar las correspondientes correcciones.
</t>
    </r>
    <r>
      <rPr>
        <b/>
        <sz val="14"/>
        <color theme="1"/>
        <rFont val="Arial Narrow"/>
        <family val="2"/>
      </rPr>
      <t xml:space="preserve">OCI - </t>
    </r>
    <r>
      <rPr>
        <sz val="14"/>
        <color theme="1"/>
        <rFont val="Arial Narrow"/>
        <family val="2"/>
      </rPr>
      <t xml:space="preserve">29/02/2020: Se realizará seguimiento a la actualización de los riesgos de corrupción de cada proceso para la vigencia 2020 de acuerdo a lo programado en el Plan Anual de Auditorías  en el mes de abril de 2020.
31/03/2020:Se realizará seguimiento a la actualización de los riesgos de corrupción de cada proceso para la vigencia 2020 de acuerdo a lo programado en el Plan Anual de Auditorías  en el mes de abril de 2020.
30/04/2020: Se realizo evaluación a los riesgos por dependencia, de acuerdo a lo establecido en el Plan de Auditoría No. 20201100018943 d efecha 20/04/2020.
</t>
    </r>
    <r>
      <rPr>
        <b/>
        <sz val="14"/>
        <color theme="1"/>
        <rFont val="Arial Narrow"/>
        <family val="2"/>
      </rPr>
      <t xml:space="preserve">OTIC - </t>
    </r>
    <r>
      <rPr>
        <sz val="14"/>
        <color theme="1"/>
        <rFont val="Arial Narrow"/>
        <family val="2"/>
      </rPr>
      <t xml:space="preserve">Se realizo la revisión e identificación de los riesgos de corrupción para la vigencia 2020 quedando para la Oficina de Tic el riesgo: Uso mal intencionado por parte de los servidores públicos en el manejo de la información contenida en los Sistemas de Información de la Unidad, en favorecimiento propio o de un tercero.
</t>
    </r>
    <r>
      <rPr>
        <b/>
        <sz val="14"/>
        <color theme="1"/>
        <rFont val="Arial Narrow"/>
        <family val="2"/>
      </rPr>
      <t xml:space="preserve">OAP - </t>
    </r>
    <r>
      <rPr>
        <sz val="14"/>
        <color theme="1"/>
        <rFont val="Arial Narrow"/>
        <family val="2"/>
      </rPr>
      <t xml:space="preserve"> Se actualizaron los riesgos de corrupción de los procesos del MTO con corte al 31 de enero de 2020. Publicados en página web. Los procesos que no se identificó por sus objetos de procesos fueron: Gestión de Conocimiento y Gestión de Innovación. Resultado del indicador: 100%.
</t>
    </r>
    <r>
      <rPr>
        <b/>
        <sz val="14"/>
        <color theme="1"/>
        <rFont val="Arial Narrow"/>
        <family val="2"/>
      </rPr>
      <t>SAF -</t>
    </r>
    <r>
      <rPr>
        <sz val="14"/>
        <color theme="1"/>
        <rFont val="Arial Narrow"/>
        <family val="2"/>
      </rPr>
      <t xml:space="preserve"> No se evidencia seguimiento a esta actividad.  
</t>
    </r>
    <r>
      <rPr>
        <b/>
        <sz val="14"/>
        <color theme="1"/>
        <rFont val="Arial Narrow"/>
        <family val="2"/>
      </rPr>
      <t xml:space="preserve">SAPROV - </t>
    </r>
    <r>
      <rPr>
        <sz val="14"/>
        <color theme="1"/>
        <rFont val="Arial Narrow"/>
        <family val="2"/>
      </rPr>
      <t xml:space="preserve">No presenta seguimiento. </t>
    </r>
  </si>
  <si>
    <r>
      <rPr>
        <b/>
        <sz val="14"/>
        <color theme="1"/>
        <rFont val="Arial Narrow"/>
        <family val="2"/>
      </rPr>
      <t>2, 3 y 4 de septiembre de 2020 Conforme a Plan de Auditoria (Rad. UAESP 20201100036303): OACRI:</t>
    </r>
    <r>
      <rPr>
        <sz val="14"/>
        <color theme="1"/>
        <rFont val="Arial Narrow"/>
        <family val="2"/>
      </rPr>
      <t xml:space="preserve"> La OACRI trabajo en el diseño del control de corrupcion el cual ya se envio a la oficina de planeacion para su revision, este fue socializado y aprobado por sus asistentes en el comite primario del mes de mayo de 2020.
Para el mes de junio ya se tiene la aprobacion de Riesgos con sus controles los cuales son socializados en el comite primario con todo el grupo.
Para el mes de julio se realiza la socializacion de los riesgos explicando al equipo que estos se mantienen y la importancia de hacer las acividades bajo la aprobacion del jefe parano afecta la imagen institucional.
Para el mes de agosto se realiza la socializacion de los riesgos explicando al equipo que estos se mantienen y la importancia de hacer las acividades bajo la aprobacion del jefe parano afecta la imagen institucional. 
</t>
    </r>
    <r>
      <rPr>
        <b/>
        <sz val="14"/>
        <color theme="1"/>
        <rFont val="Arial Narrow"/>
        <family val="2"/>
      </rPr>
      <t xml:space="preserve">La SRBL: </t>
    </r>
    <r>
      <rPr>
        <sz val="14"/>
        <color theme="1"/>
        <rFont val="Arial Narrow"/>
        <family val="2"/>
      </rPr>
      <t xml:space="preserve">Relaciona acta de comite primario de enero y febrero de 2020 sin embargo no se observa contenido relacionado con riesgos de Corrupción y diseño de controles. La SRBL cuenta con un control y una acción de seguimiento. No se evidencia aprobación del riesgo, ni diseño de controles del riesgo de corrupción por parte del equipo de trabajo y el lider del proceso para la vigencia 2020.
</t>
    </r>
    <r>
      <rPr>
        <b/>
        <sz val="14"/>
        <color theme="1"/>
        <rFont val="Arial Narrow"/>
        <family val="2"/>
      </rPr>
      <t xml:space="preserve">SDF: </t>
    </r>
    <r>
      <rPr>
        <sz val="14"/>
        <color theme="1"/>
        <rFont val="Arial Narrow"/>
        <family val="2"/>
      </rPr>
      <t xml:space="preserve">Verificar la revisión, identificación y actualización del riesgo de corrupción para la vigencia 2020, para lo cual se evidenci a través del acta del Comité Primario del 23/01/2020 en la cual se define el riesgo.
</t>
    </r>
    <r>
      <rPr>
        <b/>
        <sz val="14"/>
        <color theme="1"/>
        <rFont val="Arial Narrow"/>
        <family val="2"/>
      </rPr>
      <t>SSFAP:</t>
    </r>
    <r>
      <rPr>
        <sz val="14"/>
        <color theme="1"/>
        <rFont val="Arial Narrow"/>
        <family val="2"/>
      </rPr>
      <t xml:space="preserve"> Una vez verificada la información y evidencias aportadas por los procesos auditados, se se observó que en los link http://www.uaesp.gov.co/modelo-transformacion-organizacional/procesos_mto.php?id=misionales_alumbrado y http://www.uaesp.gov.co/modelo-transformacion-organizacional/procesos_mto.php?id=misionales_funerarios se encuentran ubicados los Mapas de los Riesgos del Proceso; tanto de Gestión como de Corrupción formulados; es decir, están identificados los Riesgos de Corrupción. No obstante, no se allegó la evidencia relacionada con la gestión realizada a la revisión, actualización e identificación del riesgo de corrupción (por ej: Acta de reunión entre los procesos y la Oficina Asesora de Planeación - OAP).
</t>
    </r>
    <r>
      <rPr>
        <b/>
        <sz val="14"/>
        <color theme="1"/>
        <rFont val="Arial Narrow"/>
        <family val="2"/>
      </rPr>
      <t xml:space="preserve">OTIC: </t>
    </r>
    <r>
      <rPr>
        <sz val="14"/>
        <color theme="1"/>
        <rFont val="Arial Narrow"/>
        <family val="2"/>
      </rPr>
      <t xml:space="preserve">Se realizó la revisión y actualización de los riesgos de corrupción del proceso para la vigencia 2020, identificando, un riesgo de corrupción "Uso mal intencionado por parte de los servidores públicos en el manejo de la información contenida en los Sistemas de Información de la Unidad, en favorecimiento propio o de un tercero".
4, 5 y 6 de mayo de 2020 Conforme a Plan de Auditoria (Rad. UAESP 20201100018943).
</t>
    </r>
    <r>
      <rPr>
        <b/>
        <sz val="14"/>
        <color theme="1"/>
        <rFont val="Arial Narrow"/>
        <family val="2"/>
      </rPr>
      <t xml:space="preserve">08/07/2020: </t>
    </r>
    <r>
      <rPr>
        <sz val="14"/>
        <color theme="1"/>
        <rFont val="Arial Narrow"/>
        <family val="2"/>
      </rPr>
      <t xml:space="preserve">De acuerdo al riesgo propuesto en la matriz de riesgo de corrupción se han realizado las acciones necesarias para el cumpliento del control.
</t>
    </r>
    <r>
      <rPr>
        <b/>
        <sz val="14"/>
        <color theme="1"/>
        <rFont val="Arial Narrow"/>
        <family val="2"/>
      </rPr>
      <t>31/08/2020:</t>
    </r>
    <r>
      <rPr>
        <sz val="14"/>
        <color theme="1"/>
        <rFont val="Arial Narrow"/>
        <family val="2"/>
      </rPr>
      <t xml:space="preserve"> De acuerdo al riesgo propuesto en la matriz de riesgo de corrupción se han realizado las acciones necesarias para el cumpliento del control.
</t>
    </r>
    <r>
      <rPr>
        <b/>
        <sz val="14"/>
        <color theme="1"/>
        <rFont val="Arial Narrow"/>
        <family val="2"/>
      </rPr>
      <t>OAP:</t>
    </r>
    <r>
      <rPr>
        <sz val="14"/>
        <color theme="1"/>
        <rFont val="Arial Narrow"/>
        <family val="2"/>
      </rPr>
      <t xml:space="preserve">Se verificó la actualización de los riesgos de corrupción de los procesos en el mes de enero de 2020, se evidencia actas de las mesas de trabajo realizadas con las Subdirecciones y Oficinas, así como el mapa de riesgos de corrupción.
</t>
    </r>
    <r>
      <rPr>
        <b/>
        <sz val="14"/>
        <color theme="1"/>
        <rFont val="Arial Narrow"/>
        <family val="2"/>
      </rPr>
      <t>SAF:</t>
    </r>
    <r>
      <rPr>
        <sz val="14"/>
        <color theme="1"/>
        <rFont val="Arial Narrow"/>
        <family val="2"/>
      </rPr>
      <t xml:space="preserve">Los procesos Gestión de Talento humano, Gestión Financiera, Gestión de Apoyo Logistico, Gestión Documental y Servicios al ciudadado de la SAF no presentan autoevaluación para esta actividad.
</t>
    </r>
    <r>
      <rPr>
        <b/>
        <sz val="14"/>
        <color theme="1"/>
        <rFont val="Arial Narrow"/>
        <family val="2"/>
      </rPr>
      <t xml:space="preserve">SAPROV: </t>
    </r>
    <r>
      <rPr>
        <sz val="14"/>
        <color theme="1"/>
        <rFont val="Arial Narrow"/>
        <family val="2"/>
      </rPr>
      <t>El proceso de aprovechamiento informó mediante correo electrónico de fecha 23/04/2020: “Es importante aclarar que los riesgos de la matriz corrupción; Tal y como están identificados en el proceso de Gestión de Residuos Sólidos solo aplica para las subdirecciones de Recolección, Barrido y Limpieza y Disposición Final”. No obstante, se hace necesario que la Subdirección de Aprovechamiento, aporte evidencia la cual justifique el motivo por el cual, el proceso no requiere identificar o formular un riesgo de corrupción. En este sentido, la OCI no cuenta con argumentos suficientes para realizar el seguimiento y evaluación de esta actividad.</t>
    </r>
    <r>
      <rPr>
        <b/>
        <sz val="14"/>
        <color theme="1"/>
        <rFont val="Arial Narrow"/>
        <family val="2"/>
      </rPr>
      <t xml:space="preserve">
07/09/2020:</t>
    </r>
    <r>
      <rPr>
        <sz val="14"/>
        <color theme="1"/>
        <rFont val="Arial Narrow"/>
        <family val="2"/>
      </rPr>
      <t xml:space="preserve">Revisar, actualizar e identificar los riesgos de corrupción  para la vigencia 2020
</t>
    </r>
  </si>
  <si>
    <r>
      <rPr>
        <b/>
        <sz val="14"/>
        <color theme="1"/>
        <rFont val="Arial Narrow"/>
        <family val="2"/>
      </rPr>
      <t>4, 5 y 6 de mayo de 2020 Conforme a Plan de Auditoria (Rad. UAESP 20201100018943): 
SRBL:</t>
    </r>
    <r>
      <rPr>
        <sz val="14"/>
        <color theme="1"/>
        <rFont val="Arial Narrow"/>
        <family val="2"/>
      </rPr>
      <t xml:space="preserve">Se recomienda realizar acta de aprobación del riesgo y diseñar y aprobar los controles por el lider del proceso y el equipo de trabajo dentro de las fechas establecidas.
</t>
    </r>
    <r>
      <rPr>
        <b/>
        <sz val="14"/>
        <color theme="1"/>
        <rFont val="Arial Narrow"/>
        <family val="2"/>
      </rPr>
      <t>SDF:</t>
    </r>
    <r>
      <rPr>
        <sz val="14"/>
        <color theme="1"/>
        <rFont val="Arial Narrow"/>
        <family val="2"/>
      </rPr>
      <t xml:space="preserve"> Se aportó como evidencia el acata de la reunión realizada el 23/01/2020 para la identificación del Riesgo de Corrupción con la participación de la OAP, SDF y RBL. Dado lo anterior, el estado de avance de la actividad, para el primer periodo de análisis es del 100%.
</t>
    </r>
    <r>
      <rPr>
        <b/>
        <sz val="14"/>
        <color theme="1"/>
        <rFont val="Arial Narrow"/>
        <family val="2"/>
      </rPr>
      <t xml:space="preserve">SSFAP: </t>
    </r>
    <r>
      <rPr>
        <sz val="14"/>
        <color theme="1"/>
        <rFont val="Arial Narrow"/>
        <family val="2"/>
      </rPr>
      <t xml:space="preserve">Verificacada la información aportada como evidencia por parte del proceso auditado,se observa que faltaría como soporte o documento adicional adicional Acta de reunión entre los procesos y la Oficina Asesora de Planeación - OAP).
</t>
    </r>
    <r>
      <rPr>
        <b/>
        <sz val="14"/>
        <color theme="1"/>
        <rFont val="Arial Narrow"/>
        <family val="2"/>
      </rPr>
      <t xml:space="preserve">SAPROV: </t>
    </r>
    <r>
      <rPr>
        <sz val="14"/>
        <color theme="1"/>
        <rFont val="Arial Narrow"/>
        <family val="2"/>
      </rPr>
      <t xml:space="preserve">31/08/2020: De acuerdo con lo reportado por el proceso, se ha podido observar que aún no se ha identificado el riesgo de corrupción para este.
</t>
    </r>
    <r>
      <rPr>
        <b/>
        <sz val="14"/>
        <color theme="1"/>
        <rFont val="Arial Narrow"/>
        <family val="2"/>
      </rPr>
      <t>OTIC:</t>
    </r>
    <r>
      <rPr>
        <sz val="14"/>
        <color theme="1"/>
        <rFont val="Arial Narrow"/>
        <family val="2"/>
      </rPr>
      <t xml:space="preserve"> 07/09/2020: Se evidencio que esta en cumplimiento las acciones propuestas en la matriz</t>
    </r>
  </si>
  <si>
    <r>
      <rPr>
        <b/>
        <sz val="14"/>
        <rFont val="Arial Narrow"/>
        <family val="2"/>
      </rPr>
      <t>Subcomponente 3</t>
    </r>
    <r>
      <rPr>
        <sz val="14"/>
        <rFont val="Arial Narrow"/>
        <family val="2"/>
      </rPr>
      <t xml:space="preserve">  Monitoreo o revisión</t>
    </r>
  </si>
  <si>
    <t>3.1</t>
  </si>
  <si>
    <t>Actualizar y publicar el mapa de riesgos Institucionales 2020</t>
  </si>
  <si>
    <t>Una actualización del mapa de riesgos institucionales</t>
  </si>
  <si>
    <t>Mapa de riesgos institucionales publicado</t>
  </si>
  <si>
    <t>Gestión de Comunicaciones</t>
  </si>
  <si>
    <t xml:space="preserve">OAP -  Los riesgos institucionales se encuentran actualizados, sin embargo están pendiente de reporte los procesos deTalento Humano, Financiera, Servicio al ciudadano, apoyo logístico, documental, TIC. Una vez reporten estos proceso se procede a publicarlos. </t>
  </si>
  <si>
    <t>05/05/2020
8/09/2020</t>
  </si>
  <si>
    <r>
      <rPr>
        <b/>
        <sz val="14"/>
        <color theme="1"/>
        <rFont val="Arial Narrow"/>
        <family val="2"/>
      </rPr>
      <t>4, 5 y 6 de mayo de 2020 Conforme a Plan de Auditoria (Rad. UAESP 20201100018943):</t>
    </r>
    <r>
      <rPr>
        <sz val="14"/>
        <color theme="1"/>
        <rFont val="Arial Narrow"/>
        <family val="2"/>
      </rPr>
      <t xml:space="preserve"> Se verificó la gestión de actualización de riesgos por proceso. Se evidencia correo electrónico del 30/04/2020, con la solicitud de la publicación de los mismos en el sitio de Sistema Integrado de Gestión en la pagina web de la Unidad, verificando la publicación en el sitio discrito. Avance de la actividad del 50%, dado que está pendiente la actualización de los Riesgos de los procesos deTalento Humano, Financiera, Servicio al ciudadano, apoyo logístico, documental, TIC. De acuerdo a la programación, la actividad debe estár cumplida a 31 de mayo de 2020, no obstante no se pudo verificar si la actividad presenta retrasos, para cuando se tiene la información actualizada, o en su defecto su reprogramación.</t>
    </r>
    <r>
      <rPr>
        <b/>
        <sz val="14"/>
        <color theme="1"/>
        <rFont val="Arial Narrow"/>
        <family val="2"/>
      </rPr>
      <t xml:space="preserve">
2, 3 y 4 de septiembre de 2020 Conforme a Plan de Auditoria (Rad. UAESP 20201100036303): </t>
    </r>
    <r>
      <rPr>
        <sz val="14"/>
        <color theme="1"/>
        <rFont val="Arial Narrow"/>
        <family val="2"/>
      </rPr>
      <t xml:space="preserve">  El día 02 /09/2020 se creo la carpeta en one drive para que la OAP cargara el seguimie to al PAAC junto con las evidecnias, así mismo se envio correo electronico solicitando la información, el día 04/09/2020 se reitero la solicitud del envio del seguimiento y las evidecnias las actividades responsabilidad de la OAP, la alta dirección (apoyo por la OAP) y el equipo de rendición de cuentas. La OAP cargo el 02/09/2020 el PAAC y el 04/09/2020 remitio correo enviando nuevamnet el PAAC . No obstante, no fue posible evidecniar nuevas acciones despues del seguimiento realizado con corte al 30/04/2020, al revisar el documento se observó  que las actividades responsabilidad de la OAP no tienen autoevaluación por lo tanto no fue posible calcular el avance y cumplimiento de las mismas con corte a 31/08/2020. </t>
    </r>
  </si>
  <si>
    <t>3.2</t>
  </si>
  <si>
    <t>Reporte de monitoreo a las acciones establecidas para la mitigación de riesgos</t>
  </si>
  <si>
    <t>Reporte Trimestral del monitoreo por la segunda línea de defensa</t>
  </si>
  <si>
    <t>Reporte entregado al Comité Institucional de Gestión y Desempeño</t>
  </si>
  <si>
    <t>Todos los procesos</t>
  </si>
  <si>
    <t>6/03/2020
30/04/2020</t>
  </si>
  <si>
    <r>
      <rPr>
        <b/>
        <sz val="14"/>
        <color theme="1"/>
        <rFont val="Arial Narrow"/>
        <family val="2"/>
      </rPr>
      <t>OAP</t>
    </r>
    <r>
      <rPr>
        <sz val="14"/>
        <color theme="1"/>
        <rFont val="Arial Narrow"/>
        <family val="2"/>
      </rPr>
      <t>- Se consolidó el reporte de avance de los procesos de: Gestión Integral de Residuos Sólidos, Evaluación y Mejora, Gestión de Asuntos Legales
30/04/2020: Se tiene consolidado los riesgos de corrupción quedando por reporte el proceso de talento humano</t>
    </r>
  </si>
  <si>
    <r>
      <rPr>
        <b/>
        <sz val="14"/>
        <rFont val="Arial Narrow"/>
        <family val="2"/>
      </rPr>
      <t xml:space="preserve">Subcomponente / proceso 4
</t>
    </r>
    <r>
      <rPr>
        <sz val="14"/>
        <rFont val="Arial Narrow"/>
        <family val="2"/>
      </rPr>
      <t>Seguimiento</t>
    </r>
  </si>
  <si>
    <t>4.1</t>
  </si>
  <si>
    <t xml:space="preserve">Realizar seguimiento cuatrimestral a las matrices de riesgos </t>
  </si>
  <si>
    <t>Tres informes de Seguimientos a la  gestión de riesgos de la UAESP</t>
  </si>
  <si>
    <t>No de seguimientos realizados/ No seguimientos programados</t>
  </si>
  <si>
    <t>Evaluación y mejora</t>
  </si>
  <si>
    <t>"4/03/2020 EAO
31/03/2020 EAO
30/04/2020 EAO
31/05/2020 EAO
30/06/2020 EAO
31/07/2020 EAO"</t>
  </si>
  <si>
    <t xml:space="preserve">"04/03/2020 OCI: El primer seguimiento a los riesgos de corrupción se realizará  en el mes de mayo, producto de la evaluación a realizarse del periodo comprendido de enero a abril de 2020.
31/03/2020: El primer seguimiento a los riesgos de corrupción se realizará  en el mes de mayo, producto de la evaluación a realizarse del periodo comprendido de enero a abril de 2020.
30/04/2020: Se realizó el primer seguimiento a los riesgos de corrupción conforme al plan de auditoria con radicado No. 20201100018943 d efecha 20/04/2020.Posteriormente se elaborará el informe de auditoria e informarlo a las Subdirecciones y Oficinas.
31/05/2020: Se realizaron los informes de auditoria donde se contemple la evaluación realizada a los riesgos de corrupción y de gestión. (Radicados UAESP No. (20201100024253, 20201100024223, 20201100023763, 20201100024553, 20201100024243, 20201100024293, 20201100024263, 20201100024213, 20201100024183).
31/06/2020: La segunda evaluación a  los riesgos se realizará con corte al segundo cuatrimestre del año, es decir al cierre del periodo comprendido entre los meses de mayo a agosto. 
31/07/2020: La segunda evaluación a  los riesgos se realizará con corte al segundo cuatrimestre del año, es decir al cierre del periodo comprendido entre los meses de mayo a agosto. </t>
  </si>
  <si>
    <r>
      <rPr>
        <b/>
        <sz val="14"/>
        <color theme="1"/>
        <rFont val="Arial Narrow"/>
        <family val="2"/>
      </rPr>
      <t xml:space="preserve">2, 3 y 4 de septiembre de 2020 Conforme a Plan de Auditoria (Rad. UAESP 20201100036303): OACRI: </t>
    </r>
    <r>
      <rPr>
        <sz val="14"/>
        <color theme="1"/>
        <rFont val="Arial Narrow"/>
        <family val="2"/>
      </rPr>
      <t>Se realizaron los informes de auditoria donde se contempló la evaluación realizada a los riesgos de corrupción y de gestión. (Radicados UAESP No. (20201100024253, 20201100024223, 20201100023763, 20201100024553, 20201100024243, 20201100024293, 20201100024263, 20201100024213, 20201100024183).</t>
    </r>
  </si>
  <si>
    <r>
      <t xml:space="preserve">Componente 2. Racionalización de Trámites
</t>
    </r>
    <r>
      <rPr>
        <b/>
        <sz val="14"/>
        <rFont val="Arial Narrow"/>
        <family val="2"/>
      </rPr>
      <t>Líder: Oficina Asesora de Planeación (Resolución 668 de 2019)</t>
    </r>
  </si>
  <si>
    <t>Nombre del trámites, proceso o procedimiento</t>
  </si>
  <si>
    <t>Situación actual</t>
  </si>
  <si>
    <t>Mejora por implementar</t>
  </si>
  <si>
    <t>Beneficio ciudadano y/o entidad</t>
  </si>
  <si>
    <t>Tipo de racionalización</t>
  </si>
  <si>
    <t>Acción de racionalización</t>
  </si>
  <si>
    <t xml:space="preserve">Responsable </t>
  </si>
  <si>
    <t>Avance del componente (%)</t>
  </si>
  <si>
    <t>b. Racionalización de trámites</t>
  </si>
  <si>
    <t>Opción Tarifaria Multiusuario</t>
  </si>
  <si>
    <t xml:space="preserve">El trámite Opción tarifaria multiusuario se realiza de manera presencial en las oficinas autorizadas por la UAESP
</t>
  </si>
  <si>
    <t>Habilitar el cargue de los documentos soporte a través de la página y APP del SIGAB-CIudadano por el módulo de PQRS para que pueda solicitar el trámite, permitiendole cargar documentos con un peso de hasta 29 Mbytes.</t>
  </si>
  <si>
    <t>Posibilidad de utilizar mecanismos electrónicos más accesibles al ciudadano</t>
  </si>
  <si>
    <t>Tecnológica</t>
  </si>
  <si>
    <t xml:space="preserve">Radicación, descarga y/o envío de documentos 
</t>
  </si>
  <si>
    <t>Subdirección Recolección, barrido y limpieza</t>
  </si>
  <si>
    <t>27/05/2020
15/07/2020
31/08/2020</t>
  </si>
  <si>
    <r>
      <rPr>
        <b/>
        <sz val="14"/>
        <rFont val="Arial Narrow"/>
        <family val="2"/>
      </rPr>
      <t xml:space="preserve">27/05/2020: </t>
    </r>
    <r>
      <rPr>
        <sz val="14"/>
        <rFont val="Arial Narrow"/>
        <family val="2"/>
      </rPr>
      <t xml:space="preserve">Según las indicaciones emitidas por el DAFP, se solicitó a la Sub dirección RBL la actualización y verificación de las
funcionalidades de la aplicación SIGAB-Ciudadano, cambiando así la acción a racionalizar.
Según las indicaciones emitidas por el DAFP, se solicitó a la Sub dirección RBL la actualización y verificación de las
funcionalidades de la aplicación SIGAB-Ciudadano, cambiando así la acción a racionalizar
</t>
    </r>
    <r>
      <rPr>
        <b/>
        <sz val="14"/>
        <rFont val="Arial Narrow"/>
        <family val="2"/>
      </rPr>
      <t>15/07/2020:</t>
    </r>
    <r>
      <rPr>
        <sz val="14"/>
        <rFont val="Arial Narrow"/>
        <family val="2"/>
      </rPr>
      <t xml:space="preserve"> A 30 de junio, ya se amplio la capacidad de carga en SIGAB web y app a 24 MB, para carga de 1 hasta 6 archivos.
</t>
    </r>
    <r>
      <rPr>
        <b/>
        <sz val="14"/>
        <rFont val="Arial Narrow"/>
        <family val="2"/>
      </rPr>
      <t xml:space="preserve">31/08/2020: </t>
    </r>
    <r>
      <rPr>
        <sz val="14"/>
        <rFont val="Arial Narrow"/>
        <family val="2"/>
      </rPr>
      <t>Acción cumplida, se anexa pantallazo de la APP.</t>
    </r>
  </si>
  <si>
    <t xml:space="preserve">
2, 3 y 4 de septiembre de 2020 Conforme a Plan de Auditoria (Rad. UAESP 20201100036303): La SRBL informa que se actualizo la APP, en cuanto a la ampliación para poder cargar archivos a 24 MB. No obstante no informan si se tomaron se realizo un plan de acción o los ajustes necesarios de acuerdo a la recomendación realizada en el pasado seguimiento con corte al 30/04/2020.
1. Tienen elaborado un Plan de trabajo?  El plan de trabajo fue desarrollado e implementado por el área responsable de la mejora en la aplicación SIGAB. No obstante no se envio el plan como evidecnia.
2. Se implementó la mejora? Ya se habilitó el cargue de documentación en el SIGAB.
3. Se actualizo el trámite en el SUIT? Quedará habilitado al momento de iniciar con la campaña de socialización.
4. Se socializó en la entidad y usuarios? Se está definiendo la campaña de socialización y divulgación para remitir la solicitud a la Oficina de Comunicaciones.
5.  El usuario recibe las mejoras? Si, ya que se hablita el canal tecnológico para la radicación de la documentación.
6. La entidad cuenta cómo medir los beneficios? la aplicación cuenta con reporte de usabilidad, la cual será generada desde el primer registro de alguna solicitud de opción tarifaria multiusuario.
Las respuestas a las preguntas SUIT se enviaraon via correo electronico por la OAP el día 04/09/2020.</t>
  </si>
  <si>
    <r>
      <rPr>
        <b/>
        <sz val="14"/>
        <rFont val="Arial Narrow"/>
        <family val="2"/>
      </rPr>
      <t xml:space="preserve">2, 3 y 4 de septiembre de 2020 Conforme a Plan de Auditoria (Rad. UAESP 20201100036303): </t>
    </r>
    <r>
      <rPr>
        <sz val="14"/>
        <rFont val="Arial Narrow"/>
        <family val="2"/>
      </rPr>
      <t>Se recomienda socializar el Plan de Trabajo desarrollado e implementado por la SRBL.</t>
    </r>
  </si>
  <si>
    <t>Subsidio Funerario</t>
  </si>
  <si>
    <t xml:space="preserve">El trámite únicamente se puede realizar de manera presencial </t>
  </si>
  <si>
    <t>Ampliar los puntos de atención a través del SuperCade</t>
  </si>
  <si>
    <t xml:space="preserve">Ahorro de tiempo y dinero en desplazamientos. 
</t>
  </si>
  <si>
    <t>Administrativa</t>
  </si>
  <si>
    <t>Ampliación de canales de obtención del resultado</t>
  </si>
  <si>
    <t>Servicios Funerarios</t>
  </si>
  <si>
    <r>
      <rPr>
        <b/>
        <sz val="14"/>
        <color theme="4"/>
        <rFont val="Arial Narrow"/>
        <family val="2"/>
      </rPr>
      <t xml:space="preserve">Componente 3. Rendición de Cuentas
</t>
    </r>
    <r>
      <rPr>
        <b/>
        <sz val="14"/>
        <rFont val="Arial Narrow"/>
        <family val="2"/>
      </rPr>
      <t>Líder: Oficin</t>
    </r>
    <r>
      <rPr>
        <b/>
        <sz val="14"/>
        <color theme="1"/>
        <rFont val="Arial Narrow"/>
        <family val="2"/>
      </rPr>
      <t>a Asesora de Planeación (Resolución 668 de 2019)</t>
    </r>
  </si>
  <si>
    <t>Componente 3. 
Rendición de Cuentas</t>
  </si>
  <si>
    <r>
      <rPr>
        <b/>
        <sz val="14"/>
        <color theme="1"/>
        <rFont val="Arial Narrow"/>
        <family val="2"/>
      </rPr>
      <t>Subcomponente 1</t>
    </r>
    <r>
      <rPr>
        <sz val="14"/>
        <color theme="1"/>
        <rFont val="Arial Narrow"/>
        <family val="2"/>
      </rPr>
      <t xml:space="preserve">
Información de calidad y en lenguaje comprensible</t>
    </r>
  </si>
  <si>
    <t>Realizar un análisis del estado del proceso de rendición de cuentas</t>
  </si>
  <si>
    <t xml:space="preserve">Diagnóstico de rendición de cuentas </t>
  </si>
  <si>
    <t>Un diagnóstico publicado</t>
  </si>
  <si>
    <t>Equipo de rendición de cuentas</t>
  </si>
  <si>
    <r>
      <rPr>
        <b/>
        <sz val="14"/>
        <color theme="1"/>
        <rFont val="Arial Narrow"/>
        <family val="2"/>
      </rPr>
      <t>06/03/2020 OAP</t>
    </r>
    <r>
      <rPr>
        <sz val="14"/>
        <color theme="1"/>
        <rFont val="Arial Narrow"/>
        <family val="2"/>
      </rPr>
      <t>- Se realizó el diagnóstico de RdC 2019, el cual se encuentra publicado en página web http://www.uaesp.gov.co/transparencia/planeacion/planes</t>
    </r>
  </si>
  <si>
    <t>5/05/2020
08/09/2020</t>
  </si>
  <si>
    <r>
      <rPr>
        <b/>
        <sz val="14"/>
        <color theme="1"/>
        <rFont val="Arial Narrow"/>
        <family val="2"/>
      </rPr>
      <t>4, 5 y 6 de mayo de 2020 Conforme a Plan de Auditoria (Rad. UAESP 20201100018943):</t>
    </r>
    <r>
      <rPr>
        <sz val="14"/>
        <color theme="1"/>
        <rFont val="Arial Narrow"/>
        <family val="2"/>
      </rPr>
      <t xml:space="preserve"> Se verifica y se evidencia en el documento "Estrategia de rendición de cuentas UAESP 2020", un numeral que contiene el diagnostico de rendición de cuentas.  Este documento se encuentra publicado en la pagina WEB, en en link:http://www.uaesp.gov.co/transparencia/planeacion/planes (Plan de rendición de cuentas). Conforme a esto la actividad se encuentra cumplida en el 100%.
</t>
    </r>
    <r>
      <rPr>
        <b/>
        <sz val="14"/>
        <color theme="1"/>
        <rFont val="Arial Narrow"/>
        <family val="2"/>
      </rPr>
      <t>2, 3 y 4 de septiembre de 2020 Conforme a Plan de Auditoria (Rad. UAESP 20201100036303):</t>
    </r>
    <r>
      <rPr>
        <sz val="14"/>
        <color theme="1"/>
        <rFont val="Arial Narrow"/>
        <family val="2"/>
      </rPr>
      <t xml:space="preserve"> la activiadad se cumplio en seguimiento realizado con corte al 30/04/2020.</t>
    </r>
  </si>
  <si>
    <t>1.2</t>
  </si>
  <si>
    <t>Identificar las necesidades de información para la rendición de cuentas</t>
  </si>
  <si>
    <r>
      <rPr>
        <b/>
        <sz val="14"/>
        <color theme="1"/>
        <rFont val="Arial Narrow"/>
        <family val="2"/>
      </rPr>
      <t xml:space="preserve">OAP: </t>
    </r>
    <r>
      <rPr>
        <sz val="14"/>
        <color theme="1"/>
        <rFont val="Arial Narrow"/>
        <family val="2"/>
      </rPr>
      <t>El diagnóstico de rendición de cuentas se enuentra publicado con el nombre de Informe Ejecutivo Estrategia de Rendición de Cuentas 2019, en la siguiente URL http://www.uaesp.gov.co/transparencia/planeacion/planes</t>
    </r>
  </si>
  <si>
    <r>
      <rPr>
        <b/>
        <sz val="14"/>
        <color theme="1"/>
        <rFont val="Arial Narrow"/>
        <family val="2"/>
      </rPr>
      <t>4, 5 y 6 de mayo de 2020 Conforme a Plan de Auditoria (Rad. UAESP 20201100018943):</t>
    </r>
    <r>
      <rPr>
        <sz val="14"/>
        <color theme="1"/>
        <rFont val="Arial Narrow"/>
        <family val="2"/>
      </rPr>
      <t xml:space="preserve"> Se verifica y se evidencia en el documento "Estrategia de rendición de cuentas UAESP 2020", un numeral que contiene el diagnostico de rendición de cuentas.  Este documento se encuentra publicado en la pagina WEB, en  link:http://www.uaesp.gov.co/transparencia/planeacion/planes (Plan de rendición de cuentas). Conforme a esto la actividad se encuentra cumplida en el 100%.
</t>
    </r>
    <r>
      <rPr>
        <b/>
        <sz val="14"/>
        <color theme="1"/>
        <rFont val="Arial Narrow"/>
        <family val="2"/>
      </rPr>
      <t>2, 3 y 4 de septiembre de 2020 Conforme a Plan de Auditoria (Rad. UAESP 20201100036303):</t>
    </r>
    <r>
      <rPr>
        <sz val="14"/>
        <color theme="1"/>
        <rFont val="Arial Narrow"/>
        <family val="2"/>
      </rPr>
      <t xml:space="preserve"> la activiadad se cumplio en seguimiento realizado con corte al 30/04/2020.</t>
    </r>
  </si>
  <si>
    <t>1.3</t>
  </si>
  <si>
    <t>Identificar  los  canales de rendición de cuentas</t>
  </si>
  <si>
    <t>Canales identificados para los espacios de RdC en el subcomponente 2.</t>
  </si>
  <si>
    <t>Un acta de reunión con la identificación de los canales de RdC</t>
  </si>
  <si>
    <t>Todos los procesos
Gestión TIC</t>
  </si>
  <si>
    <r>
      <rPr>
        <b/>
        <sz val="14"/>
        <color theme="1"/>
        <rFont val="Arial Narrow"/>
        <family val="2"/>
      </rPr>
      <t>OAP:</t>
    </r>
    <r>
      <rPr>
        <sz val="14"/>
        <color theme="1"/>
        <rFont val="Arial Narrow"/>
        <family val="2"/>
      </rPr>
      <t xml:space="preserve"> Se requiere confirmación de los integrantes del equipo de rendición de cuentas para adelantar las reuniones donde se identifiquen los canales a utilizar dentro de los espacios de RdeC</t>
    </r>
  </si>
  <si>
    <r>
      <rPr>
        <b/>
        <sz val="14"/>
        <color theme="1"/>
        <rFont val="Arial Narrow"/>
        <family val="2"/>
      </rPr>
      <t xml:space="preserve">Subcomponente 2 </t>
    </r>
    <r>
      <rPr>
        <sz val="14"/>
        <color theme="1"/>
        <rFont val="Arial Narrow"/>
        <family val="2"/>
      </rPr>
      <t xml:space="preserve">
Diálogo de doble vía con la ciudadanía y sus organizaciones</t>
    </r>
  </si>
  <si>
    <t>Realizar ejercicio de rendición de cuentas</t>
  </si>
  <si>
    <t>Audiencia Pública de Rendición de Cuentas</t>
  </si>
  <si>
    <t>Informe de rendición de cuentas</t>
  </si>
  <si>
    <t>Alta Dirección</t>
  </si>
  <si>
    <t>Direccionamiento Estratégico
Equipo de rendición de cuentas
Todos los procesos</t>
  </si>
  <si>
    <r>
      <rPr>
        <b/>
        <sz val="14"/>
        <color theme="1"/>
        <rFont val="Arial Narrow"/>
        <family val="2"/>
      </rPr>
      <t>OAP:</t>
    </r>
    <r>
      <rPr>
        <sz val="14"/>
        <color theme="1"/>
        <rFont val="Arial Narrow"/>
        <family val="2"/>
      </rPr>
      <t xml:space="preserve"> Se solicitó mediante correo electrónico a  la Veeduría Distrital los lineamientos frente al ejercicio de RdeC que deben adelantar las entidades distritales, teniendo en cuenta que no se recibió instrucciones para la preparación de la mesa de diálogo sectorial; a la fecha no se ha recibido respuesta. Se anexa copia del correo electrónico.</t>
    </r>
  </si>
  <si>
    <t>2.2</t>
  </si>
  <si>
    <t>Acompañar la rendición de cuentas de los operadores que prestan los servicios que garantiza la UAESP</t>
  </si>
  <si>
    <t xml:space="preserve">Rendición de cuenta de los operadores </t>
  </si>
  <si>
    <t>Registros fotográficos y listas de asistencia</t>
  </si>
  <si>
    <t>Direccionamiento Estratégico
Equipo de rendición de cuentas
Gestión Integral de Residuos Sólidos, Alumbrado Público, Servicios Funerarios</t>
  </si>
  <si>
    <r>
      <rPr>
        <b/>
        <sz val="14"/>
        <color theme="1"/>
        <rFont val="Arial Narrow"/>
        <family val="2"/>
      </rPr>
      <t>OAP:</t>
    </r>
    <r>
      <rPr>
        <sz val="14"/>
        <color theme="1"/>
        <rFont val="Arial Narrow"/>
        <family val="2"/>
      </rPr>
      <t>Se compartió con la Veeduría Distrital y por medio de ésta la convocatoria a la audiencia pública de RdeC de Promoambiental</t>
    </r>
  </si>
  <si>
    <r>
      <rPr>
        <b/>
        <sz val="14"/>
        <color theme="1"/>
        <rFont val="Arial Narrow"/>
        <family val="2"/>
      </rPr>
      <t xml:space="preserve">4, 5 y 6 de mayo de 2020 Conforme a Plan de Auditoria (Rad. UAESP 20201100018943): </t>
    </r>
    <r>
      <rPr>
        <sz val="14"/>
        <color theme="1"/>
        <rFont val="Arial Narrow"/>
        <family val="2"/>
      </rPr>
      <t>De acuerdo al seguimiento, se realizó la convocatoria a la audiencia publica de Rendición de cuentas de Proambiental. Se evidencia correo electrónico del 16 de abril, confirmando la convocatoria de la audiencia.</t>
    </r>
    <r>
      <rPr>
        <b/>
        <sz val="14"/>
        <color theme="1"/>
        <rFont val="Arial Narrow"/>
        <family val="2"/>
      </rPr>
      <t xml:space="preserve">
2, 3 y 4 de septiembre de 2020 Conforme a Plan de Auditoria (Rad. UAESP 20201100036303): </t>
    </r>
    <r>
      <rPr>
        <sz val="14"/>
        <color theme="1"/>
        <rFont val="Arial Narrow"/>
        <family val="2"/>
      </rPr>
      <t xml:space="preserve">  El día 02 /09/2020 se creo la carpeta en one drive para que la OAP cargara el seguimie to al PAAC junto con las evidecnias, así mismo se envio correo electronico solicitando la información, el día 04/09/2020 se reitero la solicitud del envio del seguimiento y las evidecnias las actividades responsabilidad de la OAP, la alta dirección (apoyo por la OAP) y el equipo de rendición de cuentas. La OAP cargo el 02/09/2020 el PAAC y el 04/09/2020 remitio correo enviando nuevamnet el PAAC . No obstante, no fue posible evidecniar nuevas acciones despues del seguimiento realizado con corte al 30/04/2020, al revisar el documento se observó  que las actividades responsabilidad de la OAP no tienen autoevaluación por lo tanto no fue posible calcular el avance y cumplimiento de las mismas con corte a 31/08/2020. </t>
    </r>
  </si>
  <si>
    <r>
      <rPr>
        <b/>
        <sz val="14"/>
        <color theme="1"/>
        <rFont val="Arial Narrow"/>
        <family val="2"/>
      </rPr>
      <t xml:space="preserve">Subcomponente 3 </t>
    </r>
    <r>
      <rPr>
        <sz val="14"/>
        <color theme="1"/>
        <rFont val="Arial Narrow"/>
        <family val="2"/>
      </rPr>
      <t xml:space="preserve">
Incentivos para motivar la cultura de la rendición y petición de cuentas</t>
    </r>
  </si>
  <si>
    <t xml:space="preserve">Atender los compromisos y acciones de mejora identificados en los espacios de rendición de cuentas. </t>
  </si>
  <si>
    <t>Cumplir los compromisos establecidos en la RdC a los grupos de interés</t>
  </si>
  <si>
    <t>Cierre de los compromisos adquiridos en la Rendición de cuentas en la Plataforma colibrí de la Veeduría Distrital</t>
  </si>
  <si>
    <r>
      <rPr>
        <b/>
        <sz val="14"/>
        <color theme="1"/>
        <rFont val="Arial Narrow"/>
        <family val="2"/>
      </rPr>
      <t>OAP:</t>
    </r>
    <r>
      <rPr>
        <sz val="14"/>
        <color theme="1"/>
        <rFont val="Arial Narrow"/>
        <family val="2"/>
      </rPr>
      <t xml:space="preserve"> A la fecha la Unidad no ha realizado un proceso de RdeC</t>
    </r>
  </si>
  <si>
    <r>
      <rPr>
        <b/>
        <sz val="14"/>
        <color theme="1"/>
        <rFont val="Arial Narrow"/>
        <family val="2"/>
      </rPr>
      <t xml:space="preserve">Subcomponente 4         </t>
    </r>
    <r>
      <rPr>
        <sz val="14"/>
        <color theme="1"/>
        <rFont val="Arial Narrow"/>
        <family val="2"/>
      </rPr>
      <t xml:space="preserve">                                Evaluación y retroalimentación a la gestión institucional</t>
    </r>
  </si>
  <si>
    <t>Elaborar informes de resultados, logros y dificultades de los espacios de
rendición de cuentas</t>
  </si>
  <si>
    <t>Elaborar (2) informes de seguimiento de rendición de cuentas</t>
  </si>
  <si>
    <t>(No de informes realizados/No informes programados)*100</t>
  </si>
  <si>
    <t>4.2</t>
  </si>
  <si>
    <t>Socializar los resultados de rendición de cuentas con nuestros grupos de interés</t>
  </si>
  <si>
    <t>Analizar la contribución de los espacios de rendición de cuentas hacia los grupos de interés</t>
  </si>
  <si>
    <t>Una (1) socialización del resultado de los ejercicios de rendición de cuentas</t>
  </si>
  <si>
    <t>Direccionamiento Estratégico
Gestión de Comunicaciones</t>
  </si>
  <si>
    <r>
      <rPr>
        <b/>
        <sz val="14"/>
        <color theme="4"/>
        <rFont val="Arial Narrow"/>
        <family val="2"/>
      </rPr>
      <t>Componente 4. Mecanismos para mejorar la atención al ciudadano</t>
    </r>
    <r>
      <rPr>
        <b/>
        <sz val="14"/>
        <color theme="1"/>
        <rFont val="Arial Narrow"/>
        <family val="2"/>
      </rPr>
      <t xml:space="preserve">
Líder: Subdirección Administrativa y Financiera (Resolución 668 de 2019)</t>
    </r>
  </si>
  <si>
    <t>Componente 4. Mecanismos para mejorar la atención al ciudadano</t>
  </si>
  <si>
    <r>
      <rPr>
        <b/>
        <sz val="14"/>
        <rFont val="Arial Narrow"/>
        <family val="2"/>
      </rPr>
      <t>Subcomponente 1</t>
    </r>
    <r>
      <rPr>
        <sz val="14"/>
        <rFont val="Arial Narrow"/>
        <family val="2"/>
      </rPr>
      <t xml:space="preserve">                           
Estructura administrativa y Direccionamiento estratégico </t>
    </r>
  </si>
  <si>
    <t>Fortalecer la atención al ciudadano a través de los diferentes canales de atención</t>
  </si>
  <si>
    <t>Socializar  los procedimientos y protocolos para la atención del servicio al ciudadano</t>
  </si>
  <si>
    <t>1 sensibilización a los servidores públicos de la Unidad en el semestre</t>
  </si>
  <si>
    <t xml:space="preserve">Servicio al Ciudadano
</t>
  </si>
  <si>
    <t>18/02/2020
30/03/2020
22/04/2020</t>
  </si>
  <si>
    <r>
      <rPr>
        <b/>
        <sz val="14"/>
        <rFont val="Arial Narrow"/>
        <family val="2"/>
      </rPr>
      <t>18/02/2020:</t>
    </r>
    <r>
      <rPr>
        <sz val="14"/>
        <rFont val="Arial Narrow"/>
        <family val="2"/>
      </rPr>
      <t xml:space="preserve"> Se realizo socializacion de documentos de servicio al ciudadano el  por mdeio de correo electronico.
</t>
    </r>
    <r>
      <rPr>
        <b/>
        <sz val="14"/>
        <rFont val="Arial Narrow"/>
        <family val="2"/>
      </rPr>
      <t>30/03/2020;</t>
    </r>
    <r>
      <rPr>
        <sz val="14"/>
        <rFont val="Arial Narrow"/>
        <family val="2"/>
      </rPr>
      <t xml:space="preserve">  ya se hizo la socializacion
</t>
    </r>
    <r>
      <rPr>
        <b/>
        <sz val="14"/>
        <rFont val="Arial Narrow"/>
        <family val="2"/>
      </rPr>
      <t>22/04/2020;</t>
    </r>
    <r>
      <rPr>
        <sz val="14"/>
        <rFont val="Arial Narrow"/>
        <family val="2"/>
      </rPr>
      <t xml:space="preserve">  ya se hizo la socializacion
</t>
    </r>
  </si>
  <si>
    <r>
      <t xml:space="preserve">2, 3 y 4 de septiembre de 2020 Conforme a Plan de Auditoria (Rad. UAESP 20201100036303): </t>
    </r>
    <r>
      <rPr>
        <sz val="14"/>
        <rFont val="Arial Narrow"/>
        <family val="2"/>
      </rPr>
      <t>En las evidencias aportadas se observa el cumplimiento de esta actividad, por medio de divulgacion mediante correo electronico.</t>
    </r>
  </si>
  <si>
    <t>Garantizar la calidad del servicio</t>
  </si>
  <si>
    <t>Dos (2) evaluaciones a través de cliente incógnito  el servicio a la atención del ciudadano</t>
  </si>
  <si>
    <t>18/02/2020
30/03/2020
22/04/2020
13/06/2020:</t>
  </si>
  <si>
    <r>
      <rPr>
        <b/>
        <sz val="14"/>
        <rFont val="Arial Narrow"/>
        <family val="2"/>
      </rPr>
      <t>18/02/2020:</t>
    </r>
    <r>
      <rPr>
        <sz val="14"/>
        <rFont val="Arial Narrow"/>
        <family val="2"/>
      </rPr>
      <t xml:space="preserve"> No se ha reizado debido ya que no hay atencion al publico.
</t>
    </r>
    <r>
      <rPr>
        <b/>
        <sz val="14"/>
        <rFont val="Arial Narrow"/>
        <family val="2"/>
      </rPr>
      <t>30/03/2020</t>
    </r>
    <r>
      <rPr>
        <sz val="14"/>
        <rFont val="Arial Narrow"/>
        <family val="2"/>
      </rPr>
      <t xml:space="preserve">: No se ha reizado debido ya que no hay atencion al publico.
</t>
    </r>
    <r>
      <rPr>
        <b/>
        <sz val="14"/>
        <rFont val="Arial Narrow"/>
        <family val="2"/>
      </rPr>
      <t>22/04/2020:</t>
    </r>
    <r>
      <rPr>
        <sz val="14"/>
        <rFont val="Arial Narrow"/>
        <family val="2"/>
      </rPr>
      <t xml:space="preserve"> No se ha reizado debido ya que no hay atencion al publico.
</t>
    </r>
    <r>
      <rPr>
        <b/>
        <sz val="14"/>
        <rFont val="Arial Narrow"/>
        <family val="2"/>
      </rPr>
      <t>10/05/2020</t>
    </r>
    <r>
      <rPr>
        <sz val="14"/>
        <rFont val="Arial Narrow"/>
        <family val="2"/>
      </rPr>
      <t xml:space="preserve">: No se ha reizado debido ya que no hay atencion al publico.
11/06/2020: No se ha reizado debido ya que no hay atencion al publico.
</t>
    </r>
    <r>
      <rPr>
        <b/>
        <sz val="14"/>
        <rFont val="Arial Narrow"/>
        <family val="2"/>
      </rPr>
      <t>13/07/2020:</t>
    </r>
    <r>
      <rPr>
        <sz val="14"/>
        <rFont val="Arial Narrow"/>
        <family val="2"/>
      </rPr>
      <t xml:space="preserve"> No se ha reizado debido ya que no hay atencion al publico.
</t>
    </r>
  </si>
  <si>
    <r>
      <t xml:space="preserve">2, 3 y 4 de septiembre de 2020 Conforme a Plan de Auditoria (Rad. UAESP 20201100036303): </t>
    </r>
    <r>
      <rPr>
        <sz val="14"/>
        <rFont val="Arial Narrow"/>
        <family val="2"/>
      </rPr>
      <t>No se observa que el proceso haya iniciado con las actividades descrita.</t>
    </r>
  </si>
  <si>
    <t>Se recomientda establecer estrategias para que inicien con el cumplimiento de las actividades</t>
  </si>
  <si>
    <t>Adoptar la Política Pública Distrital del Servicio a la Ciudadanía en la UAESP</t>
  </si>
  <si>
    <t>Elaborar un acto administrativo para adopción de la Política Pública Distrital del Servicio a la Ciudadanía en la UAESP</t>
  </si>
  <si>
    <t>1 Acto administrativo adoptado y divulgado</t>
  </si>
  <si>
    <r>
      <rPr>
        <b/>
        <sz val="14"/>
        <rFont val="Arial Narrow"/>
        <family val="2"/>
      </rPr>
      <t>18/05/2020</t>
    </r>
    <r>
      <rPr>
        <sz val="14"/>
        <rFont val="Arial Narrow"/>
        <family val="2"/>
      </rPr>
      <t>: Esta actividad ya esta cumplida, debido a que la politica publica se adopto mediante la inclucion de la misma dentro del marco normativo del manual de atencion al ciudadano, el cual ya se encuentra aprobado y publicado.
http://www.uaesp.gov.co/modelo-transformacion-organizacional/procesos_mto.php?id=servicio_ciudadano</t>
    </r>
  </si>
  <si>
    <r>
      <t xml:space="preserve">2, 3 y 4 de septiembre de 2020 Conforme a Plan de Auditoria (Rad. UAESP 20201100036303): </t>
    </r>
    <r>
      <rPr>
        <sz val="14"/>
        <rFont val="Arial Narrow"/>
        <family val="2"/>
      </rPr>
      <t>En el link mencionado se observa el manual de atencion al ciudadano publicado en donde dentro del marco normativo señala la norma que hace referencia a la Politica Publica Distrital de Servicio al Ciudadano. No obstante no se observa el acta administrativo adoptado ni divulgado como lo menciona el indicador y la meta.</t>
    </r>
  </si>
  <si>
    <t>No se logro evidenciar lo descrito en el indicador de esta meta, es decir 1 acto administrativo adoptado y divulgado.</t>
  </si>
  <si>
    <r>
      <rPr>
        <b/>
        <sz val="14"/>
        <rFont val="Arial Narrow"/>
        <family val="2"/>
      </rPr>
      <t xml:space="preserve">Subcomponente 2  </t>
    </r>
    <r>
      <rPr>
        <sz val="14"/>
        <rFont val="Arial Narrow"/>
        <family val="2"/>
      </rPr>
      <t xml:space="preserve">                           
Fortalecimiento de los canales de atención</t>
    </r>
  </si>
  <si>
    <t xml:space="preserve">Realizar cuatro (4) seguimientos al cumplimiento de criterios diferenciales de accesibilidad en los canales de atención de la Unidad. </t>
  </si>
  <si>
    <t>Garantizar la accesibilidad a la página web  de la Unidad Administrativa Especial de Servicios Públicos - UAESP</t>
  </si>
  <si>
    <t>(No informes de cumplimiento de los estándares de accesibilidad  de los canales de atención de la Unidad/No de informes programados)*100</t>
  </si>
  <si>
    <t>Gestión TIC</t>
  </si>
  <si>
    <t>01/04/2020    
31/08/2020</t>
  </si>
  <si>
    <r>
      <rPr>
        <b/>
        <sz val="14"/>
        <color theme="1"/>
        <rFont val="Arial Narrow"/>
        <family val="2"/>
      </rPr>
      <t xml:space="preserve">01/04/2020: </t>
    </r>
    <r>
      <rPr>
        <sz val="14"/>
        <color theme="1"/>
        <rFont val="Arial Narrow"/>
        <family val="2"/>
      </rPr>
      <t xml:space="preserve">Se realiza el seguimiento de accesibilidad a la pagina web de la entidad, por lo que se cuanta con los informes de enero, febreo y marzo del 2020.
</t>
    </r>
    <r>
      <rPr>
        <b/>
        <sz val="14"/>
        <color theme="1"/>
        <rFont val="Arial Narrow"/>
        <family val="2"/>
      </rPr>
      <t xml:space="preserve">31/08/2020: </t>
    </r>
    <r>
      <rPr>
        <sz val="14"/>
        <color theme="1"/>
        <rFont val="Arial Narrow"/>
        <family val="2"/>
      </rPr>
      <t>Se realiza el seguimiento de accesibilidad a la pagina web de la entidad, por lo que se cuenta con los informes de Abril, Mayo, Junio, Julio y el de Agosto sera emitido el dia 31 debido que es la fecha de corte de mes 2020.</t>
    </r>
  </si>
  <si>
    <r>
      <rPr>
        <b/>
        <sz val="14"/>
        <rFont val="Arial Narrow"/>
        <family val="2"/>
      </rPr>
      <t>2, 3 y 4 de septiembre de 2020 Conforme a Plan de Auditoria (Rad. UAESP 20201100036303):</t>
    </r>
    <r>
      <rPr>
        <sz val="14"/>
        <rFont val="Arial Narrow"/>
        <family val="2"/>
      </rPr>
      <t>Se evidencias los informes de accesibilidad de enero a julio de 2020, el informe de agosto se realiza en septiembre. Los informes se adjuntaron en el siguiente vinculo de one drive https://uaespdc-my.sharepoint.com/personal/ivan_sierra_uaesp_gov_co/_layouts/15/onedrive.aspx?id=%2Fsites%2Foficinadecontrolinterno%2FDocumentos%20compartidos%2F2020%2FAUDITORIAS%202020%2FAUD%20No%2E%204%5FPAAC%5FIS%2FCICLO%5F3%5F2020%2FOACRI%2FPAAC%2FEVIDENCIAS%2FComponente%204%20Subcomponente%202%20N%2E%202%2E1&amp;listurl=https%3A%2F%2Fuaespdc%2Esharepoint%2Ecom%2Fsites%2Foficinadecontrolinterno%2FDocumentos%20compartidos</t>
    </r>
  </si>
  <si>
    <t>Verificar la coherencia de la información reportada de los trámites en los diferentes portales de información de trámites a nivel nacional y distrital (Guía de Trámites y Servicios y Mapa Callejero, SUIT,y VUC)</t>
  </si>
  <si>
    <t xml:space="preserve">Un informe semestral de verificación de los portales de trámites </t>
  </si>
  <si>
    <t>(No informes elaborados/ No informes programados)*100</t>
  </si>
  <si>
    <t xml:space="preserve">Direccionamiento Estratégicos
</t>
  </si>
  <si>
    <t>Gestión Integral de Residuos Sólidos
Alumbrado Público</t>
  </si>
  <si>
    <t>La OAP no realizo autoevaluación a esta actividad</t>
  </si>
  <si>
    <t>2.3</t>
  </si>
  <si>
    <t>Capacitar a los servidores en el uso del Centro de Relevo (discapacidad auditiva) y ConverTIC (personas sordas)</t>
  </si>
  <si>
    <t>Garantizar la accesibilidad de las personas sordas a los servicios de la entidad.</t>
  </si>
  <si>
    <t>10/05/2020
10/06/2020
13/07/2020</t>
  </si>
  <si>
    <r>
      <rPr>
        <b/>
        <sz val="14"/>
        <rFont val="Arial Narrow"/>
        <family val="2"/>
      </rPr>
      <t>10/05/2020:</t>
    </r>
    <r>
      <rPr>
        <sz val="14"/>
        <rFont val="Arial Narrow"/>
        <family val="2"/>
      </rPr>
      <t xml:space="preserve"> Aun no se ha desarrollado la actividad,debido a que no hay atencion al publico y no contamos con la disponibilidad tecnologica.
</t>
    </r>
    <r>
      <rPr>
        <b/>
        <sz val="14"/>
        <rFont val="Arial Narrow"/>
        <family val="2"/>
      </rPr>
      <t>10/06/2020</t>
    </r>
    <r>
      <rPr>
        <sz val="14"/>
        <rFont val="Arial Narrow"/>
        <family val="2"/>
      </rPr>
      <t xml:space="preserve">: Aun no se ha desarrollado la actividad,debido a que no hay atencion al publico y no contamos con la disponibilidad tecnologica.
</t>
    </r>
    <r>
      <rPr>
        <b/>
        <sz val="14"/>
        <rFont val="Arial Narrow"/>
        <family val="2"/>
      </rPr>
      <t>13/07/2020:</t>
    </r>
    <r>
      <rPr>
        <sz val="14"/>
        <rFont val="Arial Narrow"/>
        <family val="2"/>
      </rPr>
      <t xml:space="preserve"> Aun no se ha desarrollado la actividad,debido a que no hay atencion al publico y no contamos con la disponibilidad tecnologica.</t>
    </r>
  </si>
  <si>
    <r>
      <rPr>
        <b/>
        <sz val="14"/>
        <rFont val="Arial Narrow"/>
        <family val="2"/>
      </rPr>
      <t xml:space="preserve">Subcomponente 3                          </t>
    </r>
    <r>
      <rPr>
        <sz val="14"/>
        <rFont val="Arial Narrow"/>
        <family val="2"/>
      </rPr>
      <t xml:space="preserve"> 
Talento humano</t>
    </r>
  </si>
  <si>
    <t xml:space="preserve">Realizar actividades de divulgación a los funcionarios y grupos de interés del proceso de Servicio al ciudadano.
</t>
  </si>
  <si>
    <t xml:space="preserve">
Realizar actividades de sensibilización  a los servidores públicos en los lineamientos de atención del servicio al ciudadano</t>
  </si>
  <si>
    <t>(No actividades realizadas/ No actividades programadas) * 100</t>
  </si>
  <si>
    <t>Gestión de Comunicaciones
Gestión de Talento Humano</t>
  </si>
  <si>
    <r>
      <rPr>
        <b/>
        <sz val="14"/>
        <rFont val="Arial Narrow"/>
        <family val="2"/>
      </rPr>
      <t>18/02/2020</t>
    </r>
    <r>
      <rPr>
        <sz val="14"/>
        <rFont val="Arial Narrow"/>
        <family val="2"/>
      </rPr>
      <t xml:space="preserve">: Se realizo socializacion de documentos de servicio al ciudadano por medio de correo electronico.
</t>
    </r>
  </si>
  <si>
    <r>
      <t xml:space="preserve">2, 3 y 4 de septiembre de 2020 Conforme a Plan de Auditoria (Rad. UAESP 20201100036303): </t>
    </r>
    <r>
      <rPr>
        <sz val="14"/>
        <rFont val="Arial Narrow"/>
        <family val="2"/>
      </rPr>
      <t>La SAF manifiesta que solo ha realizado una(1) actividad de divulgacion. En las evidencias aportadas se observa el cumplimiento de esta actividad, por medio de  una divulgacion mediante correo electronico del 09/01/2020.</t>
    </r>
  </si>
  <si>
    <t xml:space="preserve">
Fortalecer las competencias de los servidores públicos en la atención del servicio al ciudadano</t>
  </si>
  <si>
    <t>Incluir en el Plan Institucional de capacitación temáticas relacionadas con el servicio al ciudadano</t>
  </si>
  <si>
    <t>Gestión de Talento Humano</t>
  </si>
  <si>
    <t>Servicio al Ciudadano</t>
  </si>
  <si>
    <t xml:space="preserve">
10/07/2020
10/082020</t>
  </si>
  <si>
    <r>
      <rPr>
        <b/>
        <sz val="14"/>
        <rFont val="Arial Narrow"/>
        <family val="2"/>
      </rPr>
      <t>27/04/2020:</t>
    </r>
    <r>
      <rPr>
        <sz val="14"/>
        <rFont val="Arial Narrow"/>
        <family val="2"/>
      </rPr>
      <t xml:space="preserve"> En el mes de enero   se formuló el  Cronograma del PIC  para la Vigencia 2020, en el cual se  programó  la  “Gestión del Servicio y Atención al Ciudadano”.  Con las  siguientes   temáticas  a   adelantar: 
•	Servicio y Atención al ciudadano (Proyecto de mejora del proceso)
•	Normatividad (ley 1755 de 2015; ley 1712 de 2014; ley 1474 de 2011)
•	Tratamiento de PQR´s (Caracterización, tiempos y criterios de respuesta)
•	Protocolos de atención a la ciudadanía en todos los canales (presencial, telefónico y virtual)
•	Sistema Distrital de Quejas y Soluciones - Bogotá Te Escucha
</t>
    </r>
    <r>
      <rPr>
        <b/>
        <sz val="14"/>
        <rFont val="Arial Narrow"/>
        <family val="2"/>
      </rPr>
      <t>10/07/2020</t>
    </r>
    <r>
      <rPr>
        <sz val="14"/>
        <rFont val="Arial Narrow"/>
        <family val="2"/>
      </rPr>
      <t xml:space="preserve">:  a la fecha se registran las siguientes jornadas de capacitacion adelantadas en el primer  semestre de 2020: 
-   Atención al CIudadano SDQS.   ver lista asistencia  link: 
https://uaespdc-my.sharepoint.com/:f:/g/personal/sharon_amaya_uaesp_gov_co/ElO493TS2YhBoPzsHs1UuCIBa4NjjGVYgggZ9tcOT55LYw?e=44czW4
 - Servicio y Atención al ciudadano (Proyecto de mejora del proceso):  Se realizó la inscripción de  funcionarios Ana Victoria Vela, Diva Ruiz y Liga Castañeda en el seminario de Atención al ciudadano, realizado en junio a través del Concejo de Bogotá.  Dictado por la Universidad la Gran Colombia  los días  29 de mayo y 5 de junio.
- Sistema Distrital de Quejas y Soluciones - Bogotá Te Escucha: El 26 de febrero y el 12 de marzo, se adelantó la jornada de SDQS Bogotá te escucha -  Realizada por Veeduría
</t>
    </r>
    <r>
      <rPr>
        <b/>
        <sz val="14"/>
        <rFont val="Arial Narrow"/>
        <family val="2"/>
      </rPr>
      <t>10/08/2020:</t>
    </r>
    <r>
      <rPr>
        <sz val="14"/>
        <rFont val="Arial Narrow"/>
        <family val="2"/>
      </rPr>
      <t xml:space="preserve">  Para el mes de julio se tenia programada una  jornda de  protocolo  de atención  a la ciudadania en todos los canales de atencion el cual  se reprogramo  para el mes de  septiembre,  teniendo en cuenta  los ajustes al  cronograma del PIC por el impacto  del ailamiento y trabajo en casa por covid 19. 
</t>
    </r>
  </si>
  <si>
    <r>
      <t xml:space="preserve">2, 3 y 4 de septiembre de 2020 Conforme a Plan de Auditoria (Rad. UAESP 20201100036303): </t>
    </r>
    <r>
      <rPr>
        <sz val="14"/>
        <rFont val="Arial Narrow"/>
        <family val="2"/>
      </rPr>
      <t>En las evidencias aportadas se observa lista de asistencia del 05/03/2020 a capacitacion de Atencion al Ciudadano SDQS, asi mismo divulgacion del 22/07/2020 sobre denuncias por acto de corrupcion.</t>
    </r>
  </si>
  <si>
    <t>Se recomienda continuar con las actividades necesarias para dar cumplimiento a esta meta. Espcificamente en programacion de actividades.</t>
  </si>
  <si>
    <r>
      <rPr>
        <b/>
        <sz val="14"/>
        <rFont val="Arial Narrow"/>
        <family val="2"/>
      </rPr>
      <t xml:space="preserve">Subcomponente 4                         </t>
    </r>
    <r>
      <rPr>
        <sz val="14"/>
        <rFont val="Arial Narrow"/>
        <family val="2"/>
      </rPr>
      <t xml:space="preserve"> 
Normativo y procedimental</t>
    </r>
  </si>
  <si>
    <t xml:space="preserve">
Realizar campañas informativas sobre la responsabilidad de los servidores públicos frente a los derechos de los ciudadanos.</t>
  </si>
  <si>
    <t xml:space="preserve"> Una (1) campaña informativa por semestre</t>
  </si>
  <si>
    <t>(No de campañas realizadas/ No de campañas programadas)*100</t>
  </si>
  <si>
    <r>
      <rPr>
        <b/>
        <sz val="14"/>
        <rFont val="Arial Narrow"/>
        <family val="2"/>
      </rPr>
      <t>18/02/2020</t>
    </r>
    <r>
      <rPr>
        <sz val="14"/>
        <rFont val="Arial Narrow"/>
        <family val="2"/>
      </rPr>
      <t xml:space="preserve">: Se realizo envío de correo electronico 09/01/2020 a los servidores de la unidad con las características del servicio a la ciudadanía de acuerdo al Decreto 197 de 2014.
</t>
    </r>
    <r>
      <rPr>
        <b/>
        <sz val="14"/>
        <rFont val="Arial Narrow"/>
        <family val="2"/>
      </rPr>
      <t>12/08/2020</t>
    </r>
    <r>
      <rPr>
        <sz val="14"/>
        <rFont val="Arial Narrow"/>
        <family val="2"/>
      </rPr>
      <t>: Se realizara en el mes de septiembre.</t>
    </r>
  </si>
  <si>
    <r>
      <t xml:space="preserve">2, 3 y 4 de septiembre de 2020 Conforme a Plan de Auditoria (Rad. UAESP 20201100036303): </t>
    </r>
    <r>
      <rPr>
        <sz val="14"/>
        <rFont val="Arial Narrow"/>
        <family val="2"/>
      </rPr>
      <t>El proceso manifiesta que tiene programado cumplir la actividad de la segunda campaña informativa en el mes de septiembre de 2020.</t>
    </r>
  </si>
  <si>
    <t>Se recomienda continuar con las actividades necesarias para dar cumplimiento a esta meta, es decir la campaña informativa del segundo semestre</t>
  </si>
  <si>
    <t xml:space="preserve">Divulgar la carta de trato digno a los grupos de interés
</t>
  </si>
  <si>
    <t>Tres (3) actividades de divulgación realizadas (1 por cuatrimestre).</t>
  </si>
  <si>
    <t>(No de actividades de divulgación realizadas / No de actividades programadas)* 100</t>
  </si>
  <si>
    <t xml:space="preserve">
22/04/2020
11/06/2020
10/07/2020
12/08/2020</t>
  </si>
  <si>
    <r>
      <rPr>
        <b/>
        <sz val="14"/>
        <rFont val="Arial Narrow"/>
        <family val="2"/>
      </rPr>
      <t>22/04/2020</t>
    </r>
    <r>
      <rPr>
        <sz val="14"/>
        <rFont val="Arial Narrow"/>
        <family val="2"/>
      </rPr>
      <t xml:space="preserve">: No se ha realizado la actividad.
</t>
    </r>
    <r>
      <rPr>
        <b/>
        <sz val="14"/>
        <rFont val="Arial Narrow"/>
        <family val="2"/>
      </rPr>
      <t>10/05/2020</t>
    </r>
    <r>
      <rPr>
        <sz val="14"/>
        <rFont val="Arial Narrow"/>
        <family val="2"/>
      </rPr>
      <t xml:space="preserve">: No se ha realizado la actividad.
</t>
    </r>
    <r>
      <rPr>
        <b/>
        <sz val="14"/>
        <rFont val="Arial Narrow"/>
        <family val="2"/>
      </rPr>
      <t>11/06/2020</t>
    </r>
    <r>
      <rPr>
        <sz val="14"/>
        <rFont val="Arial Narrow"/>
        <family val="2"/>
      </rPr>
      <t xml:space="preserve">: No se ha realizado la actividad.
</t>
    </r>
    <r>
      <rPr>
        <b/>
        <sz val="14"/>
        <rFont val="Arial Narrow"/>
        <family val="2"/>
      </rPr>
      <t>10/07/2020</t>
    </r>
    <r>
      <rPr>
        <sz val="14"/>
        <rFont val="Arial Narrow"/>
        <family val="2"/>
      </rPr>
      <t xml:space="preserve">: La oficina de comunicaciones divulgo por medio de una pieza informativa la carta de trato digno a la UAESP.
</t>
    </r>
    <r>
      <rPr>
        <b/>
        <sz val="14"/>
        <rFont val="Arial Narrow"/>
        <family val="2"/>
      </rPr>
      <t>12/08/2020:</t>
    </r>
    <r>
      <rPr>
        <sz val="14"/>
        <rFont val="Arial Narrow"/>
        <family val="2"/>
      </rPr>
      <t xml:space="preserve"> Se realizo la activadad en el mes de julio, evidencia en carpeta de evidencias.</t>
    </r>
  </si>
  <si>
    <r>
      <t xml:space="preserve">2, 3 y 4 de septiembre de 2020 Conforme a Plan de Auditoria (Rad. UAESP 20201100036303): </t>
    </r>
    <r>
      <rPr>
        <sz val="14"/>
        <rFont val="Arial Narrow"/>
        <family val="2"/>
      </rPr>
      <t xml:space="preserve">Se observa en las evidencias aportadas la divulgacion del 22/07/2020 y la carta de trato digno. Pendiente 02 divulgaciones. </t>
    </r>
  </si>
  <si>
    <t>Se recomienda gestionar conlos respobnsables  para dar cumplimiento esta actividad.</t>
  </si>
  <si>
    <r>
      <rPr>
        <b/>
        <sz val="14"/>
        <rFont val="Arial Narrow"/>
        <family val="2"/>
      </rPr>
      <t xml:space="preserve">Subcomponente 5                          </t>
    </r>
    <r>
      <rPr>
        <sz val="14"/>
        <rFont val="Arial Narrow"/>
        <family val="2"/>
      </rPr>
      <t xml:space="preserve"> 
Relacionamiento con el ciudadano</t>
    </r>
  </si>
  <si>
    <t>5.1</t>
  </si>
  <si>
    <t xml:space="preserve">Revisar y actualizar la caracterización de los grupos de interés de la Unidad. </t>
  </si>
  <si>
    <t xml:space="preserve">Un (1) documento que contiene la caracterización de los grupos de interés revisada y actualizada. </t>
  </si>
  <si>
    <t>(No documentos elaborados/ No documentos programados)*100</t>
  </si>
  <si>
    <r>
      <t xml:space="preserve">La </t>
    </r>
    <r>
      <rPr>
        <b/>
        <sz val="14"/>
        <rFont val="Arial Narrow"/>
        <family val="2"/>
      </rPr>
      <t>OAP</t>
    </r>
    <r>
      <rPr>
        <sz val="14"/>
        <rFont val="Arial Narrow"/>
        <family val="2"/>
      </rPr>
      <t xml:space="preserve"> se encuentra ajustando la matriz de caracterización de los grupos de interés de la UAESP. Se recomienda ampliar la fecha de cumplimiento, teniendo en cuenta que a la fecha no se ha expedido el acto administrativo que adopta el PDD 2020 - 2024, lo que orientará los posibles nuevos actores con quien la Unidad se relacionará y los objetivos estratégicos institucionales que se formulen en el Plan Estratégico Institucional</t>
    </r>
  </si>
  <si>
    <t>5.2</t>
  </si>
  <si>
    <t xml:space="preserve">Realizar la medición de satisfacción ciudadana para medir los criterios de calidad del servicio relacionados con las PQRS.
</t>
  </si>
  <si>
    <t xml:space="preserve">Aplicar la encuesta mensualmente a la ciudadanía relacionada con la atención a PQRS
</t>
  </si>
  <si>
    <t>(No de mediciones realizadas en el mes/ No mediciones programadas en el mes)* 100</t>
  </si>
  <si>
    <t>11/06/2020
13/07/2020
12/08/2020</t>
  </si>
  <si>
    <r>
      <t xml:space="preserve">10/05/2020: Se realizó la encuesta de percepción ciudadana de los canales telefonico, pagina web y chat, correspondiente al mes de abril, falta hacer la publicación.
</t>
    </r>
    <r>
      <rPr>
        <b/>
        <sz val="14"/>
        <rFont val="Arial Narrow"/>
        <family val="2"/>
      </rPr>
      <t>11/06/2020</t>
    </r>
    <r>
      <rPr>
        <sz val="14"/>
        <rFont val="Arial Narrow"/>
        <family val="2"/>
      </rPr>
      <t xml:space="preserve">: Se realizó la encuesta de percepción ciudadana de los canales telefonico, pagina web y chat, correspondiente al mes de mayo, falta hacer la publicación.
</t>
    </r>
    <r>
      <rPr>
        <b/>
        <sz val="14"/>
        <rFont val="Arial Narrow"/>
        <family val="2"/>
      </rPr>
      <t>13/07/2020</t>
    </r>
    <r>
      <rPr>
        <sz val="14"/>
        <rFont val="Arial Narrow"/>
        <family val="2"/>
      </rPr>
      <t xml:space="preserve">: Se realizó la encuesta de percepción ciudadana de los canales telefonico, pagina web y chat, correspondiente al mes de junio, falta hacer la publicación.
</t>
    </r>
    <r>
      <rPr>
        <b/>
        <sz val="14"/>
        <rFont val="Arial Narrow"/>
        <family val="2"/>
      </rPr>
      <t>12/08/2020</t>
    </r>
    <r>
      <rPr>
        <sz val="14"/>
        <rFont val="Arial Narrow"/>
        <family val="2"/>
      </rPr>
      <t>: Se realizó la encuesta de percepción ciudadana de los canales telefonico, pagina web y chat, correspondiente al mes de junio, falta hacer la publicación.
http://www.uaesp.gov.co/transparencia/instrumentos-gestion-informacion-publica/Informe-pqr-denuncias-solicitudes</t>
    </r>
  </si>
  <si>
    <r>
      <t>2, 3 y 4 de septiembre de 2020 Conforme a Plan de Auditoria (Rad. UAESP 20201100036303): S</t>
    </r>
    <r>
      <rPr>
        <sz val="14"/>
        <rFont val="Arial Narrow"/>
        <family val="2"/>
      </rPr>
      <t>e observa en las evidencias aportadas el link donde se encuentran publicadas mes a mes las encuestas de medicion de satisfacion.</t>
    </r>
  </si>
  <si>
    <t>Se recomienda gestionar con los responsables  para continuar y dar cumplimiento esta actividad.</t>
  </si>
  <si>
    <t>5.3</t>
  </si>
  <si>
    <t>Aplicar la encuesta de la percepción del servicio al ciudadano de los trámites y servicios de la entidad</t>
  </si>
  <si>
    <t>Realizar la medición de la percepción encuestas de trámites y servicios de la entidad</t>
  </si>
  <si>
    <t>Servicio al Ciudadano, Servicio Funerario, Alumbrado Público, Gestión Integral de Residuos Sólidos.</t>
  </si>
  <si>
    <t>Gestión tecnologías de la información</t>
  </si>
  <si>
    <t>RBL: 15/07/2020
31/08/2020
SAF: 18/02/2020
SDF: 01/09/2020
SSFAP: 31/08/2020</t>
  </si>
  <si>
    <r>
      <rPr>
        <b/>
        <sz val="14"/>
        <rFont val="Arial Narrow"/>
        <family val="2"/>
      </rPr>
      <t>RBL: 31/07/2020:</t>
    </r>
    <r>
      <rPr>
        <sz val="14"/>
        <rFont val="Arial Narrow"/>
        <family val="2"/>
      </rPr>
      <t xml:space="preserve"> Se revisó el procedimiento y el formato de encuesta para aplicarla en el segundo semestre.
</t>
    </r>
    <r>
      <rPr>
        <b/>
        <sz val="14"/>
        <rFont val="Arial Narrow"/>
        <family val="2"/>
      </rPr>
      <t>31/08/2020:</t>
    </r>
    <r>
      <rPr>
        <sz val="14"/>
        <rFont val="Arial Narrow"/>
        <family val="2"/>
      </rPr>
      <t xml:space="preserve"> La encuesta se aplicará una vez se reactiven los espacios de gestión social con la comunidad. 
</t>
    </r>
    <r>
      <rPr>
        <b/>
        <sz val="14"/>
        <rFont val="Arial Narrow"/>
        <family val="2"/>
      </rPr>
      <t xml:space="preserve">SAF: 18/02/2020 </t>
    </r>
    <r>
      <rPr>
        <sz val="14"/>
        <rFont val="Arial Narrow"/>
        <family val="2"/>
      </rPr>
      <t xml:space="preserve">No se ha iniciado desarrollo de la actividad.
</t>
    </r>
    <r>
      <rPr>
        <b/>
        <sz val="14"/>
        <rFont val="Arial Narrow"/>
        <family val="2"/>
      </rPr>
      <t xml:space="preserve">SDF: 29/02/2020: </t>
    </r>
    <r>
      <rPr>
        <sz val="14"/>
        <rFont val="Arial Narrow"/>
        <family val="2"/>
      </rPr>
      <t xml:space="preserve">Durante los meses de enero y febrero de 2020 la ciudadanía no presentó solicitudes de de visitas académicas al RSDJ, por tal motivo la SDF en el primer bimestre de 2020 no aplica encuestas para el período.
</t>
    </r>
    <r>
      <rPr>
        <b/>
        <sz val="14"/>
        <rFont val="Arial Narrow"/>
        <family val="2"/>
      </rPr>
      <t xml:space="preserve">31/03/2020: </t>
    </r>
    <r>
      <rPr>
        <sz val="14"/>
        <rFont val="Arial Narrow"/>
        <family val="2"/>
      </rPr>
      <t xml:space="preserve">Durante el mes de marzo 2020 se realiza una (1) visita académica al RSDJ. Se aplica  "Encuesta de medición de la satisfacción de los servicios de la UAESP" (documento en prueba) que será presentada a Servicio al Ciudadano para su posterior análisis y consolidación, de acuerdo con lo establecido en el procedimiento "Medición de la satisfacción de los servicios de la UAESP" ECM-PC-02, V2. 
Se cuenta con la encuesta aplicada.
</t>
    </r>
    <r>
      <rPr>
        <b/>
        <sz val="14"/>
        <rFont val="Arial Narrow"/>
        <family val="2"/>
      </rPr>
      <t xml:space="preserve">36//06/2020: </t>
    </r>
    <r>
      <rPr>
        <sz val="14"/>
        <rFont val="Arial Narrow"/>
        <family val="2"/>
      </rPr>
      <t xml:space="preserve">Durante los meses mayo y junio se revisó y actualizó el PAAC 2020 por solicitud de la OAP. Se modificó el Subcomponente 5 Relacionamiento con el ciudadano, Actividades  5.3 y 5.4. El 16/06/2020 se recibe de la OAP la Versión 2 del PAAC para iniciar seguimiento a partir del mes de julio/2020. Asimismo la profesional de la OAP informa que esta actividad será recibida como el seguimiento al PAAC con corte a 30/06/2020.
</t>
    </r>
    <r>
      <rPr>
        <b/>
        <sz val="14"/>
        <rFont val="Arial Narrow"/>
        <family val="2"/>
      </rPr>
      <t xml:space="preserve">31/07/2020: </t>
    </r>
    <r>
      <rPr>
        <sz val="14"/>
        <rFont val="Arial Narrow"/>
        <family val="2"/>
      </rPr>
      <t xml:space="preserve">En el mes de julio/2020 no se realizaron visitas académicas al RSDJ. Las visitas al relleno se encuentran suspendidas por motivos de la Pandemia Covid19 hasta nueva orden. Por no reallizar visitas al RSDJ No se aplicaron encuestas para la percepción del servicio al ciudadano.
</t>
    </r>
    <r>
      <rPr>
        <b/>
        <sz val="14"/>
        <rFont val="Arial Narrow"/>
        <family val="2"/>
      </rPr>
      <t xml:space="preserve">31/08/2020: </t>
    </r>
    <r>
      <rPr>
        <sz val="14"/>
        <rFont val="Arial Narrow"/>
        <family val="2"/>
      </rPr>
      <t xml:space="preserve">En el mes de agosto/2020 no se realizaron visitas académicas al RSDJ. Las visitas al relleno se encuentran suspendidas por motivos de la Pandemia Covid19 hasta nueva orden. Por no reallizar visitas al RSDJ No se aplicaron encuestas para la percepción del servicio al ciudadano.
</t>
    </r>
    <r>
      <rPr>
        <b/>
        <sz val="14"/>
        <rFont val="Arial Narrow"/>
        <family val="2"/>
      </rPr>
      <t>SSFAP: 31/08/2020:</t>
    </r>
    <r>
      <rPr>
        <sz val="14"/>
        <rFont val="Arial Narrow"/>
        <family val="2"/>
      </rPr>
      <t xml:space="preserve"> Se inicio el proceso de modificación y depuración de el formato de encuestas de satisfacción de la Entidad, de acuerdo con Planeación de la Unidad, reunión realizada de acuerdo a los compromisos establecidos en reuniones del 5 y 11 de junio de 2020, se enviaron observaciones al procedimiento y a la encuesta Procedimiento "SCI-PC-02 Medición de la satisfacción de los servicios de la UAESP,Formato "SCI-FM-05 Encuesta de medición de la satisfacción de los servicios de la UAESP".El 09 de julio de se enviaron observacion sobre la actualización del procedimiento y la  actailizacion del formato para incorporar el el sistema integrado de gestión. 
es importante tener en cuenta estos aspectos:
1- Los documentos deberan ser incorporados al siste interado de gestión.
2- La solicitud se debe hacer por orfeo en elformato F-17.
3-La Solicitud debera ser enviada por el Subdirector Administrativo y Financiero al Jefe de Planeación, para su respectiva aprobación.
Se  esta esperando que se de apertura a la nueva normalidad para comenzar a realizar las encuestas de satisfacción.
Nota: Los subsidios funerarios en tiempo de pandemia se vienen prestando de forma normal y oportuna para lo cual existe el indicador de satisfacción de los subsidios funerarios.</t>
    </r>
  </si>
  <si>
    <r>
      <t xml:space="preserve">2, 3 y 4 de septiembre de 2020 Conforme a Plan de Auditoria (Rad. UAESP 20201100036303): SRBL: </t>
    </r>
    <r>
      <rPr>
        <sz val="14"/>
        <rFont val="Arial Narrow"/>
        <family val="2"/>
      </rPr>
      <t xml:space="preserve">Informa que se han reunido con la OAP y la SAF para revisar el procedimiento PC-02 Medicion de la satisfacción de los servicios V2 , publicado en el siguiente link: http://www.uaesp.gov.co/modelo-transformacion-organizacional/documentos/servicio_ciudadano/editables/PC-02%20Medicion%20de%20la%20satisfaccion%20de%20los%20servicios%20V2.doc, y el formato de encuesta FM-Encuesta medición satisfacción servicios V1, publicado en el siguiente link, http://www.uaesp.gov.co/modelo-transformacion-organizacional/documentos/servicio_ciudadano/editables/FM-Encuesta%20medicion%20satisfaccion%20servicios%20V1.doc.
No obstante,  la SRBL informan que la aplicación de las encuestas se realizara a partir del segundo semestre del año 2020  una vez se reactiven los espacios de gestión social con la comunidad.
</t>
    </r>
    <r>
      <rPr>
        <b/>
        <sz val="14"/>
        <rFont val="Arial Narrow"/>
        <family val="2"/>
      </rPr>
      <t>SAF:</t>
    </r>
    <r>
      <rPr>
        <sz val="14"/>
        <rFont val="Arial Narrow"/>
        <family val="2"/>
      </rPr>
      <t xml:space="preserve"> No se observa en las evidencias aportadas que el proceso haya iniciado con las actividades descrita.
</t>
    </r>
    <r>
      <rPr>
        <b/>
        <sz val="14"/>
        <rFont val="Arial Narrow"/>
        <family val="2"/>
      </rPr>
      <t>SDF:</t>
    </r>
    <r>
      <rPr>
        <sz val="14"/>
        <rFont val="Arial Narrow"/>
        <family val="2"/>
      </rPr>
      <t xml:space="preserve"> De acuerdo con lo reportado por la SDF, no se llevó la aplicación de las encuestas por que no se han realizado visitas al RSDJ en ocasión a la Emergencia Sanitaria decretada por el Gobierno Nacional. En este sentido, la Actividad se reporta con 0% de avance.
</t>
    </r>
    <r>
      <rPr>
        <b/>
        <sz val="14"/>
        <rFont val="Arial Narrow"/>
        <family val="2"/>
      </rPr>
      <t xml:space="preserve">SSFAP: </t>
    </r>
    <r>
      <rPr>
        <sz val="14"/>
        <rFont val="Arial Narrow"/>
        <family val="2"/>
      </rPr>
      <t xml:space="preserve">De acuerdo a lo reportado por el proceso, se observa Gestión, a través de reuniones (TEAMS) con la OAP frente a la modificación y actualización del Proceso de Servicio al Ciudadano y en especial al formato de encuestas de medición de la satisfacción de los Servicios de la UAESP. En Consecuencia, no se realizó la aplicación de la encuesta relacionada en esta actividad del PAAC, razón por la cual, no se refleja avance. 
</t>
    </r>
  </si>
  <si>
    <r>
      <rPr>
        <b/>
        <sz val="14"/>
        <rFont val="Arial Narrow"/>
        <family val="2"/>
      </rPr>
      <t>2, 3 y 4 de septiembre de 2020 Conforme a Plan de Auditoria (Rad. UAESP 20201100036303):</t>
    </r>
    <r>
      <rPr>
        <sz val="14"/>
        <rFont val="Arial Narrow"/>
        <family val="2"/>
      </rPr>
      <t xml:space="preserve"> 
</t>
    </r>
    <r>
      <rPr>
        <b/>
        <sz val="14"/>
        <rFont val="Arial Narrow"/>
        <family val="2"/>
      </rPr>
      <t xml:space="preserve">SRBL: </t>
    </r>
    <r>
      <rPr>
        <sz val="14"/>
        <rFont val="Arial Narrow"/>
        <family val="2"/>
      </rPr>
      <t xml:space="preserve">Se recomienda realizar la actividad medición de la percepción del servicio al ciudadano de los trámites de la entidad para dar cumplimiento en los terminos establecidos.
</t>
    </r>
    <r>
      <rPr>
        <b/>
        <sz val="14"/>
        <rFont val="Arial Narrow"/>
        <family val="2"/>
      </rPr>
      <t>SAF:</t>
    </r>
    <r>
      <rPr>
        <sz val="14"/>
        <rFont val="Arial Narrow"/>
        <family val="2"/>
      </rPr>
      <t xml:space="preserve"> Se recomienda gestionar conlos respobnsables  para dar cumplimiento esta actividad.
</t>
    </r>
    <r>
      <rPr>
        <b/>
        <sz val="14"/>
        <rFont val="Arial Narrow"/>
        <family val="2"/>
      </rPr>
      <t>SDF:</t>
    </r>
    <r>
      <rPr>
        <sz val="14"/>
        <rFont val="Arial Narrow"/>
        <family val="2"/>
      </rPr>
      <t xml:space="preserve"> Debido a la no Aplicación de las encuestas, como dice la actividad, no aplica seguimiento en esta , para el proceso de SDF.
</t>
    </r>
    <r>
      <rPr>
        <b/>
        <sz val="14"/>
        <rFont val="Arial Narrow"/>
        <family val="2"/>
      </rPr>
      <t>SSFAP:</t>
    </r>
    <r>
      <rPr>
        <sz val="14"/>
        <rFont val="Arial Narrow"/>
        <family val="2"/>
      </rPr>
      <t xml:space="preserve"> Debido a la no Aplicación de las encuestas, como dice la actividad, no aplica seguimiento en esta , para el proceso de SSFAP.</t>
    </r>
  </si>
  <si>
    <t>5.4</t>
  </si>
  <si>
    <t xml:space="preserve">Identificar las necesidades de satisfacción de los usuarios con los trámites y servicios de la entidad
</t>
  </si>
  <si>
    <t>Recopilar los resultados de las encuestas de satisfacción de los trámites y servicios de la entidad</t>
  </si>
  <si>
    <t>Indice de satisfacción en la prestación de los servicios</t>
  </si>
  <si>
    <r>
      <rPr>
        <b/>
        <sz val="14"/>
        <rFont val="Arial Narrow"/>
        <family val="2"/>
      </rPr>
      <t>18/02/2020: SAF:</t>
    </r>
    <r>
      <rPr>
        <sz val="14"/>
        <rFont val="Arial Narrow"/>
        <family val="2"/>
      </rPr>
      <t xml:space="preserve"> No se ha iniciado desarrollo de la actividad.</t>
    </r>
  </si>
  <si>
    <r>
      <t xml:space="preserve">2, 3 y 4 de septiembre de 2020 Conforme a Plan de Auditoria (Rad. UAESP 20201100036303): </t>
    </r>
    <r>
      <rPr>
        <sz val="14"/>
        <rFont val="Arial Narrow"/>
        <family val="2"/>
      </rPr>
      <t>No se observa en las evidencias aportadas que el proceso haya iniciado con las actividades descrita.</t>
    </r>
  </si>
  <si>
    <t>5.5</t>
  </si>
  <si>
    <t xml:space="preserve">Identificar las expectativas y experiencias de los servidores públicos frente al servicio al ciudadano </t>
  </si>
  <si>
    <t>Elaborar y aplicar la encuesta de percepción de los servidores públicos que interactúan con la ciudadanía, en el año</t>
  </si>
  <si>
    <t>Una (1) medición de la percepción de los servidores públicos</t>
  </si>
  <si>
    <r>
      <rPr>
        <b/>
        <sz val="14"/>
        <rFont val="Arial Narrow"/>
        <family val="2"/>
      </rPr>
      <t>11/06/2020</t>
    </r>
    <r>
      <rPr>
        <sz val="14"/>
        <rFont val="Arial Narrow"/>
        <family val="2"/>
      </rPr>
      <t xml:space="preserve">:  Aun no se ha podido desarrollar la actividad
</t>
    </r>
    <r>
      <rPr>
        <b/>
        <sz val="14"/>
        <rFont val="Arial Narrow"/>
        <family val="2"/>
      </rPr>
      <t>13/07/2020:</t>
    </r>
    <r>
      <rPr>
        <sz val="14"/>
        <rFont val="Arial Narrow"/>
        <family val="2"/>
      </rPr>
      <t xml:space="preserve">  Se realizo la encuesta y el informe de la misma se encuentra en construccion.
</t>
    </r>
    <r>
      <rPr>
        <b/>
        <sz val="14"/>
        <rFont val="Arial Narrow"/>
        <family val="2"/>
      </rPr>
      <t>12/08/2020:</t>
    </r>
    <r>
      <rPr>
        <sz val="14"/>
        <rFont val="Arial Narrow"/>
        <family val="2"/>
      </rPr>
      <t xml:space="preserve"> Continua en construccion.</t>
    </r>
  </si>
  <si>
    <r>
      <t xml:space="preserve">2, 3 y 4 de septiembre de 2020 Conforme a Plan de Auditoria (Rad. UAESP 20201100036303): </t>
    </r>
    <r>
      <rPr>
        <sz val="14"/>
        <rFont val="Arial Narrow"/>
        <family val="2"/>
      </rPr>
      <t>Se observa  según las evidencias aportadas se encuentra en la construccion del informe.</t>
    </r>
  </si>
  <si>
    <r>
      <rPr>
        <b/>
        <sz val="14"/>
        <color theme="4"/>
        <rFont val="Arial Narrow"/>
        <family val="2"/>
      </rPr>
      <t>Componente 5. Mecanismos para la transparencia y acceso a la información</t>
    </r>
    <r>
      <rPr>
        <b/>
        <sz val="14"/>
        <color theme="1"/>
        <rFont val="Arial Narrow"/>
        <family val="2"/>
      </rPr>
      <t xml:space="preserve">
Líder: Oficina Asesora de Planeación (Resolución 668 de 2019)</t>
    </r>
  </si>
  <si>
    <t>Componente 5. Mecanismos para la transparencia y acceso a la información</t>
  </si>
  <si>
    <r>
      <rPr>
        <b/>
        <sz val="14"/>
        <rFont val="Arial Narrow"/>
        <family val="2"/>
      </rPr>
      <t>Subcomponente 1</t>
    </r>
    <r>
      <rPr>
        <sz val="14"/>
        <rFont val="Arial Narrow"/>
        <family val="2"/>
      </rPr>
      <t xml:space="preserve">
Transparencia activa</t>
    </r>
  </si>
  <si>
    <t xml:space="preserve">Divulgar el protocolo para la publicación de los contenidos mínimos de información en el botón de Transparencia y Acceso a la Información Pública </t>
  </si>
  <si>
    <t>Protocolo divulgado</t>
  </si>
  <si>
    <t>No protocolos divulgados</t>
  </si>
  <si>
    <r>
      <rPr>
        <b/>
        <sz val="14"/>
        <rFont val="Arial Narrow"/>
        <family val="2"/>
      </rPr>
      <t>OAP</t>
    </r>
    <r>
      <rPr>
        <sz val="14"/>
        <rFont val="Arial Narrow"/>
        <family val="2"/>
      </rPr>
      <t xml:space="preserve"> 29/02/2020- Se encuentra en proceso la definición los responsables por área de las publicaciones en página web, una vez se ajuste el esquema de publicación nuevamente  se procederá a actualizar el protocolo y se dará inicio a su divulgación. </t>
    </r>
  </si>
  <si>
    <t xml:space="preserve">Mantener actualizado el micrositio de transparencia de la Unidad con la información pública establecida en la Ley de Transparencia y Derecho de Acceso a la Información Pública. </t>
  </si>
  <si>
    <t>Micrositio de Transparencia actualizado.</t>
  </si>
  <si>
    <t>% de información actualizada y publicada</t>
  </si>
  <si>
    <t>Gestión de Comunicaciones
Todos los procesos</t>
  </si>
  <si>
    <r>
      <rPr>
        <b/>
        <sz val="14"/>
        <rFont val="Arial Narrow"/>
        <family val="2"/>
      </rPr>
      <t>OAP:</t>
    </r>
    <r>
      <rPr>
        <sz val="14"/>
        <rFont val="Arial Narrow"/>
        <family val="2"/>
      </rPr>
      <t xml:space="preserve"> 29/02/20- Mensualmente se realizan los seguimientos de los contenidos de la página web, micrositio transparencia. (Adjunto matriz)  </t>
    </r>
  </si>
  <si>
    <r>
      <rPr>
        <b/>
        <sz val="14"/>
        <color theme="1"/>
        <rFont val="Arial Narrow"/>
        <family val="2"/>
      </rPr>
      <t xml:space="preserve">
4, 5 y 6 de mayo de 2020 Conforme a Plan de Auditoria (Rad. UAESP 20201100018943): </t>
    </r>
    <r>
      <rPr>
        <sz val="14"/>
        <color theme="1"/>
        <rFont val="Arial Narrow"/>
        <family val="2"/>
      </rPr>
      <t xml:space="preserve">Actividad con seguimiento al mes de febrero, se actualizó la matriz de seguimiento de los contenidos en los meses de enero y febrero. Pendiente la actualización de los meses de marzo y abril. Avance del 16,66%.
</t>
    </r>
    <r>
      <rPr>
        <b/>
        <sz val="14"/>
        <color theme="1"/>
        <rFont val="Arial Narrow"/>
        <family val="2"/>
      </rPr>
      <t xml:space="preserve">2, 3 y 4 de septiembre de 2020 Conforme a Plan de Auditoria (Rad. UAESP 20201100036303): </t>
    </r>
    <r>
      <rPr>
        <sz val="14"/>
        <color theme="1"/>
        <rFont val="Arial Narrow"/>
        <family val="2"/>
      </rPr>
      <t xml:space="preserve">  El día 02 /09/2020 se creo la carpeta en one drive para que la OAP cargara el seguimie to al PAAC junto con las evidecnias, así mismo se envio correo electronico solicitando la información, el día 04/09/2020 se reitero la solicitud del envio del seguimiento y las evidecnias las actividades responsabilidad de la OAP, la alta dirección (apoyo por la OAP) y el equipo de rendición de cuentas. La OAP cargo el 02/09/2020 el PAAC y el 04/09/2020 remitio correo enviando nuevamnet el PAAC . No obstante, no fue posible evidecniar nuevas acciones despues del seguimiento realizado con corte al 30/04/2020, al revisar el documento se observó  que las actividades responsabilidad de la OAP no tienen autoevaluación por lo tanto no fue posible calcular el avance y cumplimiento de las mismas con corte a 31/08/2020. 
</t>
    </r>
  </si>
  <si>
    <r>
      <rPr>
        <b/>
        <sz val="14"/>
        <rFont val="Arial Narrow"/>
        <family val="2"/>
      </rPr>
      <t>Subcomponente 2</t>
    </r>
    <r>
      <rPr>
        <sz val="14"/>
        <rFont val="Arial Narrow"/>
        <family val="2"/>
      </rPr>
      <t xml:space="preserve">
Transparencia pasiva</t>
    </r>
  </si>
  <si>
    <t>Elaborar y publicar tres (3) informes de seguimiento sobre solicitudes de información pública recibidas en la Unida (Resolución 3564 de 2015 - MinTIC)</t>
  </si>
  <si>
    <t>Tres (3) informes de seguimiento a las solicitudes de información pública recibidas en la Unidad elaborados y publicados.</t>
  </si>
  <si>
    <t>(No  de informes elaborados/No informes programados)*100</t>
  </si>
  <si>
    <t>Servicio al ciudadano</t>
  </si>
  <si>
    <t xml:space="preserve">10/05/2020
11/06/2020
13/07/2020
12/08/2020
</t>
  </si>
  <si>
    <r>
      <rPr>
        <b/>
        <sz val="14"/>
        <rFont val="Arial Narrow"/>
        <family val="2"/>
      </rPr>
      <t>10/05/2020</t>
    </r>
    <r>
      <rPr>
        <sz val="14"/>
        <rFont val="Arial Narrow"/>
        <family val="2"/>
      </rPr>
      <t xml:space="preserve">: Se realizo publicacion de reporte de Acceso de Información, correspondiente al mes de abril.
</t>
    </r>
    <r>
      <rPr>
        <b/>
        <sz val="14"/>
        <rFont val="Arial Narrow"/>
        <family val="2"/>
      </rPr>
      <t>11/06/2020</t>
    </r>
    <r>
      <rPr>
        <sz val="14"/>
        <rFont val="Arial Narrow"/>
        <family val="2"/>
      </rPr>
      <t xml:space="preserve">: Se realizo publicacion de reporte de Acceso de Información, correspondiente al mes de mayo.
</t>
    </r>
    <r>
      <rPr>
        <b/>
        <sz val="14"/>
        <rFont val="Arial Narrow"/>
        <family val="2"/>
      </rPr>
      <t>13/07/2020:</t>
    </r>
    <r>
      <rPr>
        <sz val="14"/>
        <rFont val="Arial Narrow"/>
        <family val="2"/>
      </rPr>
      <t xml:space="preserve"> Se realizo publicacion de reporte de Acceso de Información, correspondiente al mes de junio.
</t>
    </r>
    <r>
      <rPr>
        <b/>
        <sz val="14"/>
        <rFont val="Arial Narrow"/>
        <family val="2"/>
      </rPr>
      <t>12/08/2020</t>
    </r>
    <r>
      <rPr>
        <sz val="14"/>
        <rFont val="Arial Narrow"/>
        <family val="2"/>
      </rPr>
      <t>: Reporte en construccion hasta el 20 de agosto.
http://www.uaesp.gov.co/transparencia/instrumentos-gestion-informacion-publica/Informe-pqr-denuncias-solicitudes</t>
    </r>
  </si>
  <si>
    <r>
      <t xml:space="preserve">2, 3 y 4 de septiembre de 2020 Conforme a Plan de Auditoria (Rad. UAESP 20201100036303): </t>
    </r>
    <r>
      <rPr>
        <sz val="14"/>
        <rFont val="Arial Narrow"/>
        <family val="2"/>
      </rPr>
      <t>Se observa en las evidencias aportadas el link:  http://www.uaesp.gov.co/transparencia/instrumentos-gestion-informacion-publica/Informe-pqr-denuncias-solicitudes, los informes reportados pestaña informes de veeduria hasta julio de 2020.</t>
    </r>
  </si>
  <si>
    <t>Identificar la necesidades de información que requiere conocer la ciudadanía frente a los servicios  que garantiza la Unidad</t>
  </si>
  <si>
    <t>Visibilizar la gestión de la Unidad para generar nuevas formas de relacionamiento con los grupos de interés</t>
  </si>
  <si>
    <t>Servicio al ciudadano
Direccionamiento Estratégico</t>
  </si>
  <si>
    <r>
      <rPr>
        <b/>
        <sz val="14"/>
        <color theme="1"/>
        <rFont val="Arial Narrow"/>
        <family val="2"/>
      </rPr>
      <t>01/04/2020:</t>
    </r>
    <r>
      <rPr>
        <sz val="14"/>
        <color theme="1"/>
        <rFont val="Arial Narrow"/>
        <family val="2"/>
      </rPr>
      <t xml:space="preserve">Se realiza la visibilizacion de las areas misionales de la entidad por medio del trabajo que realizan los periodostas de la ofina OACRI.
</t>
    </r>
    <r>
      <rPr>
        <b/>
        <sz val="14"/>
        <color theme="1"/>
        <rFont val="Arial Narrow"/>
        <family val="2"/>
      </rPr>
      <t>31/08/2020:</t>
    </r>
    <r>
      <rPr>
        <sz val="14"/>
        <color theme="1"/>
        <rFont val="Arial Narrow"/>
        <family val="2"/>
      </rPr>
      <t xml:space="preserve">Se realiza la visibilizacion de las areas misionales de la entidad por medio del trabajo que realizan los periodostas de la ofina OACRI, informacion que se encuantra en la pagina web de la entidad, por medio del Blog,Mi mundo Uaesp,horarios de recoleccion, como tramitar un servicio funerario, operadores de aseo, la voz del recliclador, Especiales Digitales, noticias, la uaesp te cuenta y el face uaesp.
</t>
    </r>
  </si>
  <si>
    <r>
      <rPr>
        <b/>
        <sz val="14"/>
        <color theme="1"/>
        <rFont val="Arial Narrow"/>
        <family val="2"/>
      </rPr>
      <t>2, 3 y 4 de septiembre de 2020 Conforme a Plan de Auditoria (Rad. UAESP 20201100036303):</t>
    </r>
    <r>
      <rPr>
        <sz val="14"/>
        <color theme="1"/>
        <rFont val="Arial Narrow"/>
        <family val="2"/>
      </rPr>
      <t>Se obarva publicación de noticias por parte de la OACRI en los siguiente link:http://www.uaesp.gov.co/blog 
http://mimundo.uaesp.gov.co/ 
http://www.uaesp.gov.co/content/conoce-los-dias-y-horarios-recoleccion-basuras 
http://www.uaesp.gov.co/content/como-tramitar-subsidio-funerario 
http://www.uaesp.gov.co/especiales/Mapa-Operadores-aseo/ 
http://www.uaesp.gov.co/content/reciclador-oficio-no-se-dejo-paralizar-sus-limitaciones 
http://www.uaesp.gov.co/especiales/reciclador-2020/ 
http://www.uaesp.gov.co/?q=noticias 
http://www.uaesp.gov.co/search/node/la%20uaesp%20te%20cuenta 
facebook.com/uaesp.bogota/ 
La OACRI remitio informes de relacionamiento con los grupos de Interes  para identificar la necesidades de información que requiere conocer la ciudadanía frente a los servicios  que garantiza la Unidad observandio el cumplimiento de la meta Visibilizar la gestión de la Unidad para generar nuevas formas de relacionamiento con los grupos de interés. La OACRI informa que no se presenta informes de los m,eses correspondientes a febrero y marzo debido a que para estos periodos se estaba modificando la pagina web. No se evidecnia publicación de estos informes en pagina web.</t>
    </r>
  </si>
  <si>
    <r>
      <rPr>
        <b/>
        <sz val="14"/>
        <rFont val="Arial Narrow"/>
        <family val="2"/>
      </rPr>
      <t>2, 3 y 4 de septiembre de 2020 Conforme a Plan de Auditoria (Rad. UAESP 20201100036303): S</t>
    </r>
    <r>
      <rPr>
        <sz val="14"/>
        <rFont val="Arial Narrow"/>
        <family val="2"/>
      </rPr>
      <t>e recomienda realizar publicación de estos informes en pagina web de la unidad.</t>
    </r>
  </si>
  <si>
    <r>
      <rPr>
        <b/>
        <sz val="14"/>
        <rFont val="Arial Narrow"/>
        <family val="2"/>
      </rPr>
      <t>Subcomponente 3</t>
    </r>
    <r>
      <rPr>
        <sz val="14"/>
        <rFont val="Arial Narrow"/>
        <family val="2"/>
      </rPr>
      <t xml:space="preserve">
Instrumentos de gestión de la información</t>
    </r>
  </si>
  <si>
    <t>Revisar y actualizar el registro de activos de información e índice de información clasificada y reservada</t>
  </si>
  <si>
    <t>Registro de Activos de Información e Índice de Información Clasificada y Reservada actualizado</t>
  </si>
  <si>
    <t>Registro de activos de información e índice de información clasificada y reservada, publicada en página web</t>
  </si>
  <si>
    <t>La actualización de los activos de información se realizo entre los meses de noviembre y diciembre.
En el mes de febrero se solicito la publicación de estos en la pagina web.
Se hizo un procedimiento el cual establece el tiempo de actualización y/o cuando la dependencia lo solicite. El procedimiento cuenta con el visto bueno del jefe de Tic y se procedera a realizar el tramite para aprobación por parte de la Oficina Asesora de Planeación</t>
  </si>
  <si>
    <r>
      <t>4, 5 y 6 de mayo de 2020 Conforme a Plan de Auditoria (Rad. UAESP 20201100018943):</t>
    </r>
    <r>
      <rPr>
        <sz val="14"/>
        <color rgb="FF000000"/>
        <rFont val="Arial Narrow"/>
        <family val="2"/>
      </rPr>
      <t xml:space="preserve"> Se evidencia la actualización de los activos de información e índice de información clasificada y reservada. Solicitud realizada por correo electrónico con respuesta y actualización el día 20 de febrero de 2020, en la pagina web, mediante el siguiente enlace: http://www.uaesp.gov.co/transparencia/instrumentos-gestion-informacion-publica/registro-activos-informacion-uaesp.
</t>
    </r>
    <r>
      <rPr>
        <b/>
        <sz val="14"/>
        <color rgb="FF000000"/>
        <rFont val="Arial Narrow"/>
        <family val="2"/>
      </rPr>
      <t>2, 3 y 4 de septiembre de 2020 Conforme a Plan de Auditoria (Rad. UAESP 20201100036303):</t>
    </r>
    <r>
      <rPr>
        <sz val="14"/>
        <color rgb="FF000000"/>
        <rFont val="Arial Narrow"/>
        <family val="2"/>
      </rPr>
      <t xml:space="preserve"> Se cumplio en el seguimiento anterior.</t>
    </r>
  </si>
  <si>
    <r>
      <t>4, 5 y 6 de mayo de 2020 Conforme a Plan de Auditoria (Rad. UAESP 20201100018943):</t>
    </r>
    <r>
      <rPr>
        <sz val="14"/>
        <color rgb="FF000000"/>
        <rFont val="Arial Narrow"/>
        <family val="2"/>
      </rPr>
      <t xml:space="preserve"> Actividad cumplida al 100%. No obstante se recomienda realizar el seguimiento periódico, y la gestión de actualización que se requiera, de acuerdo a lo consignado en el procedimiento sobre activos de información, que es encuentra en tramite de aprobación por la OAP.</t>
    </r>
  </si>
  <si>
    <t>Mantener actualizado el Esquema de Publicación de Información de la UAESP</t>
  </si>
  <si>
    <t xml:space="preserve">Esquema de Publicación actualizado </t>
  </si>
  <si>
    <t>Número de actualizaciones realizadas</t>
  </si>
  <si>
    <t>Gestión de Comunicaciones
 Todos los procesos</t>
  </si>
  <si>
    <r>
      <rPr>
        <b/>
        <sz val="14"/>
        <rFont val="Arial Narrow"/>
        <family val="2"/>
      </rPr>
      <t>OAP:</t>
    </r>
    <r>
      <rPr>
        <sz val="14"/>
        <rFont val="Arial Narrow"/>
        <family val="2"/>
      </rPr>
      <t xml:space="preserve"> 4/3/2020- Mensualmente se realizan los seguimientos de los contenidos de la página web, micrositio transparencia. (Adjunto matriz)  </t>
    </r>
  </si>
  <si>
    <r>
      <rPr>
        <b/>
        <sz val="14"/>
        <color theme="1"/>
        <rFont val="Arial Narrow"/>
        <family val="2"/>
      </rPr>
      <t>4, 5 y 6 de mayo de 2020 Conforme a Plan de Auditoria (Rad. UAESP 20201100018943):</t>
    </r>
    <r>
      <rPr>
        <sz val="14"/>
        <color theme="1"/>
        <rFont val="Arial Narrow"/>
        <family val="2"/>
      </rPr>
      <t xml:space="preserve"> Actividad con seguimiento al mes de febrero, se actualizó la matriz de seguimiento de los contenidos en los meses de enero y febrero. Pendiente la actualización de los meses de marzo y abril. Avance del 16,66%
</t>
    </r>
    <r>
      <rPr>
        <b/>
        <sz val="14"/>
        <color theme="1"/>
        <rFont val="Arial Narrow"/>
        <family val="2"/>
      </rPr>
      <t xml:space="preserve">2, 3 y 4 de septiembre de 2020 Conforme a Plan de Auditoria (Rad. UAESP 20201100036303): </t>
    </r>
    <r>
      <rPr>
        <sz val="14"/>
        <color theme="1"/>
        <rFont val="Arial Narrow"/>
        <family val="2"/>
      </rPr>
      <t xml:space="preserve">  El día 02 /09/2020 se creo la carpeta en one drive para que la OAP cargara el seguimie to al PAAC junto con las evidecnias, así mismo se envio correo electronico solicitando la información, el día 04/09/2020 se reitero la solicitud del envio del seguimiento y las evidecnias las actividades responsabilidad de la OAP, la alta dirección (apoyo por la OAP) y el equipo de rendición de cuentas. La OAP cargo el 02/09/2020 el PAAC y el 04/09/2020 remitio correo enviando nuevamnet el PAAC . No obstante, no fue posible evidecniar nuevas acciones despues del seguimiento realizado con corte al 30/04/2020, al revisar el documento se observó  que las actividades responsabilidad de la OAP no tienen autoevaluación por lo tanto no fue posible calcular el avance y cumplimiento de las mismas con corte a 31/08/2020. </t>
    </r>
  </si>
  <si>
    <t>3.3.</t>
  </si>
  <si>
    <t>Divulgar los datos abiertos de la UAESP</t>
  </si>
  <si>
    <t>Dar a conocer a los grupos de interés los datos abiertos de la Unidad (semestral)</t>
  </si>
  <si>
    <t>(No de divulgaciones realizadas/ No de divulgaciones programadas)*100</t>
  </si>
  <si>
    <t>Oficina TIC</t>
  </si>
  <si>
    <t>Gestión de Comunicaciones
Gestión de Innovación</t>
  </si>
  <si>
    <t>25/03/2020
08/07/2020
31/08/2020</t>
  </si>
  <si>
    <r>
      <rPr>
        <b/>
        <sz val="14"/>
        <rFont val="Arial Narrow"/>
        <family val="2"/>
      </rPr>
      <t xml:space="preserve">25/03/2020: </t>
    </r>
    <r>
      <rPr>
        <sz val="14"/>
        <rFont val="Arial Narrow"/>
        <family val="2"/>
      </rPr>
      <t xml:space="preserve">Como lo indica la meta y/o producto esta actividad es para realizarla semestralmente, sin embargo algunas dependencia envían la información mensualmente y se hace la invitación de visitar la pagina: www.datos.gov.co donde se encuentran todos los datos que la entidad reporta.
</t>
    </r>
    <r>
      <rPr>
        <b/>
        <sz val="14"/>
        <rFont val="Arial Narrow"/>
        <family val="2"/>
      </rPr>
      <t>08/07/2020:</t>
    </r>
    <r>
      <rPr>
        <sz val="14"/>
        <rFont val="Arial Narrow"/>
        <family val="2"/>
      </rPr>
      <t xml:space="preserve"> Se realizo la actualización de cuatro (4) datos abiertos publicados en la pagina: https://datosabiertos.bogota.gov.co/organization/uaesp en el primer semestre del 2020.
</t>
    </r>
    <r>
      <rPr>
        <b/>
        <sz val="14"/>
        <rFont val="Arial Narrow"/>
        <family val="2"/>
      </rPr>
      <t xml:space="preserve">31/08/2020: </t>
    </r>
    <r>
      <rPr>
        <sz val="14"/>
        <rFont val="Arial Narrow"/>
        <family val="2"/>
      </rPr>
      <t>Se han realizado reuniones con los lideres de procesos sobre los datos abiertos y se han asistido a capacitaciones realizadas por MinTic.</t>
    </r>
  </si>
  <si>
    <r>
      <rPr>
        <b/>
        <sz val="14"/>
        <color theme="1"/>
        <rFont val="Arial Narrow"/>
        <family val="2"/>
      </rPr>
      <t>2, 3 y 4 de septiembre de 2020 Conforme a Plan de Auditoria (Rad. UAESP 20201100036303):</t>
    </r>
    <r>
      <rPr>
        <sz val="14"/>
        <color theme="1"/>
        <rFont val="Arial Narrow"/>
        <family val="2"/>
      </rPr>
      <t xml:space="preserve">  Se evidencia la socializacion de datos abiertos con diferentes areas atravez de plataforma microsoft teams se anexan correo electronicos</t>
    </r>
  </si>
  <si>
    <t>3.4</t>
  </si>
  <si>
    <t>Publicación de información sobre contratación pública</t>
  </si>
  <si>
    <t>Publicar la contratación de la Unidad para facilitar el acceso de la información</t>
  </si>
  <si>
    <t>(No de publicaciones realizadas/ No de publicaciones programadas)*100</t>
  </si>
  <si>
    <t>Gestión de Asuntos Legales</t>
  </si>
  <si>
    <t>31/05/2020
30/06/2020
31/07/2020
31/08/2020</t>
  </si>
  <si>
    <r>
      <rPr>
        <b/>
        <sz val="14"/>
        <rFont val="Arial Narrow"/>
        <family val="2"/>
      </rPr>
      <t>31/05/2020:</t>
    </r>
    <r>
      <rPr>
        <sz val="14"/>
        <rFont val="Arial Narrow"/>
        <family val="2"/>
      </rPr>
      <t xml:space="preserve"> Se evidencia que el informe del 1er. trimestre de Defensa judicial se encuentra aldía publicado en el enlace atención al ciudadano, ley de transparencia y acceso a la información pñublica. Mediante correos del 5/05/2020; 6/05/2020, 13/05/2020, 15/05/2020 y 22/05/2020 la SAL a través de Wilson Borda, solicitó a la OAC, la actualización de los documentos que la SAL, en matereia de contratación, deben subirse al enlace mencionado de la página web de la Unidad. 
</t>
    </r>
    <r>
      <rPr>
        <b/>
        <sz val="14"/>
        <rFont val="Arial Narrow"/>
        <family val="2"/>
      </rPr>
      <t>30/06/2020</t>
    </r>
    <r>
      <rPr>
        <sz val="14"/>
        <rFont val="Arial Narrow"/>
        <family val="2"/>
      </rPr>
      <t xml:space="preserve">: Mediante correos del 1º, 3, 17, y 25 de junio de 2020, se solicitó la actualización del micrositio de transparencia y acceso a la información pública.
</t>
    </r>
    <r>
      <rPr>
        <b/>
        <sz val="14"/>
        <rFont val="Arial Narrow"/>
        <family val="2"/>
      </rPr>
      <t>31/07/2020:</t>
    </r>
    <r>
      <rPr>
        <sz val="14"/>
        <rFont val="Arial Narrow"/>
        <family val="2"/>
      </rPr>
      <t xml:space="preserve"> Mediante correos del 10, 15, 27 y 30 de julio de 2020, se solicitó a la OAC, la publicación de los documentos contractuales en el micro sitio de le de transparencia y acceso a la información pública. Igual en la evidencia adjunta, aparece el seguimiento realizado por la SAL, hasta verificar la efectiva publicación de los documentos.
</t>
    </r>
    <r>
      <rPr>
        <b/>
        <sz val="14"/>
        <rFont val="Arial Narrow"/>
        <family val="2"/>
      </rPr>
      <t>31/08/2020</t>
    </r>
    <r>
      <rPr>
        <sz val="14"/>
        <rFont val="Arial Narrow"/>
        <family val="2"/>
      </rPr>
      <t>: Mediante correos del 3,10, 19, 20 y 24 de agosto de 2020, se solicitó la publicación de documentos contractruales en el micrositio de transparencia y acceso a la información pública de la página web de la Unidad.
Igualmente, se manifiesta que se está valorando el informe de auditoría presentado por la Procuraduría General de la Nación, relacionada con el cumplimiento de la Ley 1712 de 2014. de considerarse necesario, se incorporará la correspondientge acción en alguna de las herramientas de control de la SAL, previa asesoría sobre el particular de la OCI.
Finalmente mencionar que además de los comit{es primarios, el 27 de julio de 2020, se llevó a cabo reunión con personal de la SAL, revisando las recomendaciones y conclusiones de la OCI, relacionadas con el infolrme de evaluación de la gestión por dependencias del primer trimestre. Allí se registraron las decisiones adoptadas frente a tales recomendaciones.</t>
    </r>
  </si>
  <si>
    <r>
      <t xml:space="preserve">2, 3 y 4 de septiembre de 2020 Conforme a Plan de Auditoria (Rad. UAESP 20201100036303): </t>
    </r>
    <r>
      <rPr>
        <sz val="14"/>
        <color theme="1"/>
        <rFont val="Arial Narrow"/>
        <family val="2"/>
      </rPr>
      <t xml:space="preserve">Se oberva con corte agosto/2020 los diferentes link la publicacion de la contratacion que ha realizado la Unidad, asi como correos electronicos solicitando la actualizacion del PAA. </t>
    </r>
  </si>
  <si>
    <t>Se recomienda continuar con las gestiones para la publicacion y demas en temas de contratacion de la Unidad.</t>
  </si>
  <si>
    <r>
      <rPr>
        <b/>
        <sz val="14"/>
        <rFont val="Arial Narrow"/>
        <family val="2"/>
      </rPr>
      <t>Subcomponente 4</t>
    </r>
    <r>
      <rPr>
        <sz val="14"/>
        <rFont val="Arial Narrow"/>
        <family val="2"/>
      </rPr>
      <t xml:space="preserve">
Criterio diferencial de accesibilidad</t>
    </r>
  </si>
  <si>
    <t xml:space="preserve">Implementar los criterios de accesibilidad en la página web de la Unidad, establecidos por la Política de Gobierno Digital del Ministerio TIC. </t>
  </si>
  <si>
    <t>Criterios de accesibilidad en la página web implementados.</t>
  </si>
  <si>
    <t>(Criterios de accesibilidad cumplidos/ Criterios de accesibilidad definidos por MinTIC)*100</t>
  </si>
  <si>
    <t xml:space="preserve">01/03/2020    
31/04/2020
01/072020
25/08/2020
</t>
  </si>
  <si>
    <r>
      <rPr>
        <b/>
        <sz val="14"/>
        <rFont val="Arial Narrow"/>
        <family val="2"/>
      </rPr>
      <t>01/03/2020:</t>
    </r>
    <r>
      <rPr>
        <sz val="14"/>
        <rFont val="Arial Narrow"/>
        <family val="2"/>
      </rPr>
      <t xml:space="preserve"> Se realiza el seguimiento de accesibilidad a la pagina web de la entidad, por lo que se cuenta con los informes de enero, febreo y marzo del 2020 y seguimiento a las encuestas  donde la ciudadania expresa sus temas de interes.
</t>
    </r>
    <r>
      <rPr>
        <b/>
        <sz val="14"/>
        <rFont val="Arial Narrow"/>
        <family val="2"/>
      </rPr>
      <t xml:space="preserve">31/04/2020: </t>
    </r>
    <r>
      <rPr>
        <sz val="14"/>
        <rFont val="Arial Narrow"/>
        <family val="2"/>
      </rPr>
      <t xml:space="preserve">Se realiza el seguimiento de accesibilidad a la pagina web de la entidad, por lo que se cuenta con los informes de abril, mayo y junio del 2020.
</t>
    </r>
    <r>
      <rPr>
        <b/>
        <sz val="14"/>
        <rFont val="Arial Narrow"/>
        <family val="2"/>
      </rPr>
      <t>01/07/2020:</t>
    </r>
    <r>
      <rPr>
        <sz val="14"/>
        <rFont val="Arial Narrow"/>
        <family val="2"/>
      </rPr>
      <t xml:space="preserve"> Se verifica tambien que las personas en condicion de discapacidad visual o auditiva puedan acceder con facilidad a la pagina web, se socializa esta informacion con todo el personal de la entidad por medio de una pieza comunicativa enviada a los correos electronicos y hace una reubicacion del bonton de ingreso en la parte superior de la pagina.
</t>
    </r>
    <r>
      <rPr>
        <b/>
        <sz val="14"/>
        <rFont val="Arial Narrow"/>
        <family val="2"/>
      </rPr>
      <t xml:space="preserve">25/08/2020: </t>
    </r>
    <r>
      <rPr>
        <sz val="14"/>
        <rFont val="Arial Narrow"/>
        <family val="2"/>
      </rPr>
      <t xml:space="preserve">Se realiza en el mes de agosto nuevamente la socializacion del boton de ingreso para personas de condicion de discapacidad, enviado por correo masivo a todos los colaboradores de la entidad, dando cumplimentos a los criterios de accesibilidad diferencial.
</t>
    </r>
  </si>
  <si>
    <r>
      <t xml:space="preserve">2, 3 y 4 de septiembre de 2020 Conforme a Plan de Auditoria (Rad. UAESP 20201100036303): </t>
    </r>
    <r>
      <rPr>
        <sz val="14"/>
        <color theme="1"/>
        <rFont val="Arial Narrow"/>
        <family val="2"/>
      </rPr>
      <t>Se observa en la pagina web de la unidad en el siguiente link  https://cdn.userway.org/widgetapp/images/wheel_left_wh.svg, el boton de criterios de accesibilidad de acuerdo a lo establecido por MINTIC y en cumplimiento al art. 8º Criterio Diferencial de Accesibilidad de la Ley 1712 de 2014 “Transparencia y Acceso a la Información Pública” y de los siguientes artículos del Decreto Reglamentario 103 de 2015: Art. 12. Formato alternativo (…), Art. 13. Accesibilidad en medios electrónicos para  la población en situación de discapacidad y Art. 14. Accesibilidad a espacios físicos para población en situación en discapacidad. Así mismo se observa la socilización via correo electronico masivo de fechas 05/06/2020 y 25/08/2020.</t>
    </r>
  </si>
  <si>
    <r>
      <rPr>
        <b/>
        <sz val="14"/>
        <rFont val="Arial Narrow"/>
        <family val="2"/>
      </rPr>
      <t>Subcomponente 5</t>
    </r>
    <r>
      <rPr>
        <sz val="14"/>
        <rFont val="Arial Narrow"/>
        <family val="2"/>
      </rPr>
      <t xml:space="preserve">
Monitoreo</t>
    </r>
  </si>
  <si>
    <t xml:space="preserve">Realizar dos (2) seguimientos a las acciones de mejora de los informes de estado de PQRS de las dependencias de la Unidad </t>
  </si>
  <si>
    <t>Mejoramiento en la gestión de las PQRS</t>
  </si>
  <si>
    <t>(No informes de seguimientos realizados / No de informes programados) *100</t>
  </si>
  <si>
    <t>06/03/2020
30/03/2020
30/04/2020
30/05/2020
30/06/2020
31/07/2020</t>
  </si>
  <si>
    <t xml:space="preserve">6/03/2020. OCI: Durante el mes de febrero se dio inicio la Auditoría No. 3 del Plan Anual de Auditorías. Mediante radicado 20201100008243 se remitió el Plan de Auditoría de PQRS y Atención al Ciudadano. Se realizaron las visitas en sitio con el fin de verificar el estado de la PQRS durante el periodo julio - diciembre 2019 y enero 2020, de igual manera, la gestión de las PQRS a través del canal de llamadas, adicionalmente verificar el grado de satisfacción y/o percepción del usuario/cliente. Para los primeros días del mes de marzo de 2020 se entregarán los resultados producto de la auditoría.
30/03/2020. Se llevó a cabo la Auditoría (No. 3 del PAA) al Proceso de Atención al Ciudadano - PQRS, de la cual se entregaron los resultados a través del Informe con el radicado 20201100012493 del 11/03 de 2020. En este sentido, con reación a la meta e indicador, su avance es del 50% (Un informe de seguimiento sobre los dos programados).
30/04/2020: El próximo seguimiento a la Gestión de las PQRS, se llevará a cabo en el segundo semestre de la presente vigencia (agosto). En tal sentido, esta actividad continúa ejecutada al 50%.
31/05/2020: El próximo seguimiento a la Gestión de las PQRS, se llevará a cabo en el segundo semestre de la presente vigencia (agosto). En tal sentido, esta actividad continúa ejecutada al 50%.
30/06/2020: El próximo seguimiento a la Gestión de las PQRS, se llevará a cabo mediante auditoría en el segundo semestre de la presente vigencia (agosto). En tal sentido, esta actividad continúa ejecutada al 50%.
31/07/2020: Se da inicio a la Planificación de la Auditoría  PQRS - Atención al Ciudadano.Meidiante radIcado No. 20201100034403 del 10/08/2020, se comunica la auditoría y se envía el respctivo Plan de Auditoría, con el cual se pretende verificar la gestión realizada a las PQRS, en virtud de la Atención al Ciudadano y de acuerdo a lo establecido en el procedimiento y normatividad vigente. </t>
  </si>
  <si>
    <r>
      <rPr>
        <b/>
        <sz val="14"/>
        <color theme="1"/>
        <rFont val="Arial Narrow"/>
        <family val="2"/>
      </rPr>
      <t xml:space="preserve">2, 3 y 4 de septiembre de 2020 Conforme a Plan de Auditoria (Rad. UAESP 20201100036303): </t>
    </r>
    <r>
      <rPr>
        <sz val="14"/>
        <color theme="1"/>
        <rFont val="Arial Narrow"/>
        <family val="2"/>
      </rPr>
      <t>Se da inicio al segundo seguimiento  de la gesttión de PQRS - Atención al Ciudadano mediante la Auditoría  con radIcado No. 20201100034403 del 10/08/2020, los resultados se comunicaran una vez se culmine con el proceso mediante el informe final.</t>
    </r>
  </si>
  <si>
    <t xml:space="preserve">Realizar seguimiento al cumplimiento de la ley de transparencia </t>
  </si>
  <si>
    <t xml:space="preserve">Tres (3) informes de seguimiento a la implementación de la Ley de Transparencia y Derecho de Acceso a la Información Pública, elaborados y publicados. </t>
  </si>
  <si>
    <r>
      <rPr>
        <b/>
        <sz val="14"/>
        <rFont val="Arial Narrow"/>
        <family val="2"/>
      </rPr>
      <t>OAP: 29/02/20</t>
    </r>
    <r>
      <rPr>
        <sz val="14"/>
        <rFont val="Arial Narrow"/>
        <family val="2"/>
      </rPr>
      <t>- Se dio inicio a las reuniones con la subdirección de asuntos legales en los que se revisaron las obligaciones del área , en cumplimiento a la ley de transparencia.</t>
    </r>
  </si>
  <si>
    <r>
      <rPr>
        <b/>
        <sz val="14"/>
        <color theme="4"/>
        <rFont val="Arial Narrow"/>
        <family val="2"/>
      </rPr>
      <t>Componente 6. Iniciativas Adicionales</t>
    </r>
    <r>
      <rPr>
        <b/>
        <sz val="14"/>
        <color theme="1"/>
        <rFont val="Arial Narrow"/>
        <family val="2"/>
      </rPr>
      <t xml:space="preserve">
Líder: Oficina Asesora de Planeación (Resolución 668 de 2019)</t>
    </r>
  </si>
  <si>
    <t>f. Iniciativas adicionales</t>
  </si>
  <si>
    <r>
      <t xml:space="preserve">Subcomponente 1
</t>
    </r>
    <r>
      <rPr>
        <sz val="14"/>
        <rFont val="Arial Narrow"/>
        <family val="2"/>
      </rPr>
      <t>Combatir la corrupción</t>
    </r>
  </si>
  <si>
    <t xml:space="preserve">Divulgar la Política para la identificación y de gestión de posibles conflictos de intereses de la UAESP. </t>
  </si>
  <si>
    <t>Política de Conflictos de Interés divulgada</t>
  </si>
  <si>
    <t>Dos sensibilizaciones a los servidores públicos de la Unidad en el semestre</t>
  </si>
  <si>
    <r>
      <rPr>
        <b/>
        <sz val="14"/>
        <rFont val="Arial Narrow"/>
        <family val="2"/>
      </rPr>
      <t>18/02/2020</t>
    </r>
    <r>
      <rPr>
        <sz val="14"/>
        <rFont val="Arial Narrow"/>
        <family val="2"/>
      </rPr>
      <t xml:space="preserve">: No se ha inciado desarrollo de la actividad.
</t>
    </r>
  </si>
  <si>
    <t>ACTIVIDAD VENCIDA</t>
  </si>
  <si>
    <t>Divulgar la política antisoborno, antifraude y antipiratería de la Unidad</t>
  </si>
  <si>
    <t>Política antisoborno, antifraude y antipiratería de la Unidad divulgada</t>
  </si>
  <si>
    <t>Una (1) Política divulgada</t>
  </si>
  <si>
    <t>30/06/2020
31/07/2020</t>
  </si>
  <si>
    <r>
      <rPr>
        <b/>
        <sz val="14"/>
        <color theme="1"/>
        <rFont val="Arial Narrow"/>
        <family val="2"/>
      </rPr>
      <t>31/05/2020</t>
    </r>
    <r>
      <rPr>
        <sz val="14"/>
        <color theme="1"/>
        <rFont val="Arial Narrow"/>
        <family val="2"/>
      </rPr>
      <t xml:space="preserve">: Teniendo en cuenta que esta clase de actividades se adelantan con el acompañamiento de la SAF, mediante  correo del 26/05/2020, se le recordó a dicha oficina acerca de esta actividad, preguntándole sobre la viabilidad de correr la fecha máxima para realizarla, en el evento de que se considere conveniente hacerla presencialmente, o si port el contrario, la actividad se haría de forma virtual. No obstante, la SAL solicitó al MTO, ampliar el plazo de realización de la jornada para el 30/11/2020. 
</t>
    </r>
    <r>
      <rPr>
        <b/>
        <sz val="14"/>
        <color theme="1"/>
        <rFont val="Arial Narrow"/>
        <family val="2"/>
      </rPr>
      <t>30/06/2020</t>
    </r>
    <r>
      <rPr>
        <sz val="14"/>
        <color theme="1"/>
        <rFont val="Arial Narrow"/>
        <family val="2"/>
      </rPr>
      <t xml:space="preserve">: No obstante a que se atendió favorablemente la solicitud de la SAL, de ampliar el plazo para la realzación de la actividdad, la cual quedó para llevarla a cabo a más tardar el 30/11/2020, teniendo en cuenta cruce de correos entre la SAL y la SAF, la jornada se realizará el príximo 22 23 de julio de 2020.
</t>
    </r>
    <r>
      <rPr>
        <b/>
        <sz val="14"/>
        <color theme="1"/>
        <rFont val="Arial Narrow"/>
        <family val="2"/>
      </rPr>
      <t>31/07/2020</t>
    </r>
    <r>
      <rPr>
        <sz val="14"/>
        <color theme="1"/>
        <rFont val="Arial Narrow"/>
        <family val="2"/>
      </rPr>
      <t>: El 24/07/2020 se realizó la jornada de divulgación de la política antifraude, antisoborno y antipiratería de la Unidad. Además de la presentación utilizada para el evento, el enlace del audio de la misma, podrá observarse en el seguiente enlace: https://web.microsoftstream.com/video/4fde5403-d35e-4330-a607-b0c8c87c9ab1.   Acción cumplida.</t>
    </r>
  </si>
  <si>
    <r>
      <t xml:space="preserve">2, 3 y 4 de septiembre de 2020 Conforme a Plan de Auditoria (Rad. UAESP 20201100036303): </t>
    </r>
    <r>
      <rPr>
        <sz val="14"/>
        <color theme="1"/>
        <rFont val="Arial Narrow"/>
        <family val="2"/>
      </rPr>
      <t>se observa en las evidencias aportadas correo de SAL a la SAF recordando el compromiso de esta actividad asi mismo se observa la Politica Antisoborno, Antifrraude y Antipirateria.</t>
    </r>
  </si>
  <si>
    <t>Esta actividad se encuentra cumplidad en un 100%</t>
  </si>
  <si>
    <t>Divulgar el canal de denuncia de hechos de corrupción y mecanismos de protección al denunciante del la UAESP</t>
  </si>
  <si>
    <t>Mecanismo  para atención de denuncias contra hechos de corrupción diseñado e implementado</t>
  </si>
  <si>
    <t>3 acciones de divulgación por año</t>
  </si>
  <si>
    <t>10/05/2020
11/06/2020
13/07/2020
12/08/2020</t>
  </si>
  <si>
    <r>
      <rPr>
        <b/>
        <sz val="14"/>
        <color theme="1"/>
        <rFont val="Arial Narrow"/>
        <family val="2"/>
      </rPr>
      <t xml:space="preserve">10/05/2020: </t>
    </r>
    <r>
      <rPr>
        <sz val="14"/>
        <color theme="1"/>
        <rFont val="Arial Narrow"/>
        <family val="2"/>
      </rPr>
      <t xml:space="preserve">No se ha inciado desarrollo de la actividad
</t>
    </r>
    <r>
      <rPr>
        <b/>
        <sz val="14"/>
        <color theme="1"/>
        <rFont val="Arial Narrow"/>
        <family val="2"/>
      </rPr>
      <t>11/06/2020</t>
    </r>
    <r>
      <rPr>
        <sz val="14"/>
        <color theme="1"/>
        <rFont val="Arial Narrow"/>
        <family val="2"/>
      </rPr>
      <t xml:space="preserve">: No se ha inciado desarrollo de la actividad
</t>
    </r>
    <r>
      <rPr>
        <b/>
        <sz val="14"/>
        <color theme="1"/>
        <rFont val="Arial Narrow"/>
        <family val="2"/>
      </rPr>
      <t>13/07/2020:</t>
    </r>
    <r>
      <rPr>
        <sz val="14"/>
        <color theme="1"/>
        <rFont val="Arial Narrow"/>
        <family val="2"/>
      </rPr>
      <t xml:space="preserve"> Se envio pieza publicitaria a comunicaciones para la divulgacion del canal de denuncias por actos de corrupcion. se envio desde el correo de comunicaciones la pieza publicitaria con la informacion pertinente desde el 22 Julio 2020.  Evidencia en la Carpeta mes de Julio
</t>
    </r>
  </si>
  <si>
    <r>
      <t xml:space="preserve">2, 3 y 4 de septiembre de 2020 Conforme a Plan de Auditoria (Rad. UAESP 20201100036303): </t>
    </r>
    <r>
      <rPr>
        <sz val="14"/>
        <rFont val="Arial Narrow"/>
        <family val="2"/>
      </rPr>
      <t xml:space="preserve"> Se evidfencia pieza publicitaria a comunicaciones para la divulgacion del canal de denuncias por actos de corrupcion. se envio desde el correo de comunicaciones la pieza publicitaria con la informacion pertinente desde el 22 Julio 2020. </t>
    </r>
  </si>
  <si>
    <t>Se recomienda gestionar con los respobnsables  para dar cumplimiento esta actividad.</t>
  </si>
  <si>
    <r>
      <rPr>
        <b/>
        <sz val="14"/>
        <rFont val="Arial Narrow"/>
        <family val="2"/>
      </rPr>
      <t>Subcomponente 2</t>
    </r>
    <r>
      <rPr>
        <sz val="14"/>
        <rFont val="Arial Narrow"/>
        <family val="2"/>
      </rPr>
      <t xml:space="preserve">
Participación, responsabilidad y control social </t>
    </r>
  </si>
  <si>
    <t>Formular el plan de acción de participación ciudadana para la vigencia 2020</t>
  </si>
  <si>
    <t>Un (1) Plan de participación ciudadana formulado y adoptado</t>
  </si>
  <si>
    <t>1 plan aprobado y publicado</t>
  </si>
  <si>
    <r>
      <rPr>
        <b/>
        <sz val="14"/>
        <color theme="1"/>
        <rFont val="Arial Narrow"/>
        <family val="2"/>
      </rPr>
      <t xml:space="preserve">OAP - </t>
    </r>
    <r>
      <rPr>
        <sz val="14"/>
        <color theme="1"/>
        <rFont val="Arial Narrow"/>
        <family val="2"/>
      </rPr>
      <t>Se cuenta con una propuesta de Plan de Acción de Participación Ciudadana sin aprobación. A la fecha se está formulando un acto administrativo que modifica las instancias de aprobación de este documento. Se está a la espera de la adopción del PDD 2020 - 2024 para hacer los ajustes necesarios que se armonicen con los lineamientos de participación allí contenidos.</t>
    </r>
  </si>
  <si>
    <t>30/04/2020
08/09/2020</t>
  </si>
  <si>
    <r>
      <rPr>
        <b/>
        <sz val="14"/>
        <color theme="1"/>
        <rFont val="Arial Narrow"/>
        <family val="2"/>
      </rPr>
      <t>4, 5 y 6 de mayo de 2020 Conforme a Plan de Auditoria (Rad. UAESP 20201100018943):</t>
    </r>
    <r>
      <rPr>
        <sz val="14"/>
        <color theme="1"/>
        <rFont val="Arial Narrow"/>
        <family val="2"/>
      </rPr>
      <t xml:space="preserve">  Seobserva que la SAL ha venido adelantando las gestiones para cumplir con esta actividad. no obstante, indicaque una vez culmine el periodo de cuarenta, se se retomará el desarrollo de esta actividad, que permita la realización de la jornada de divulgación de la política antisoborno, antifraude y antipiratería dela Unidad.
</t>
    </r>
    <r>
      <rPr>
        <b/>
        <sz val="14"/>
        <color theme="1"/>
        <rFont val="Arial Narrow"/>
        <family val="2"/>
      </rPr>
      <t xml:space="preserve">2, 3 y 4 de septiembre de 2020 Conforme a Plan de Auditoria (Rad. UAESP 20201100036303):   </t>
    </r>
    <r>
      <rPr>
        <sz val="14"/>
        <color theme="1"/>
        <rFont val="Arial Narrow"/>
        <family val="2"/>
      </rPr>
      <t xml:space="preserve">El día 02 /09/2020 se creo la carpeta en one drive para que la OAP cargara el seguimie to al PAAC junto con las evidecnias, así mismo se envio correo electronico solicitando la información, el día 04/09/2020 se reitero la solicitud del envio del seguimiento y las evidecnias las actividades responsabilidad de la OAP, la alta dirección (apoyo por la OAP) y el equipo de rendición de cuentas. La OAP cargo el 02/09/2020 el PAAC y el 04/09/2020 remitio correo enviando nuevamnet el PAAC . No obstante, no fue posible evidecniar nuevas acciones despues del seguimiento realizado con corte al 30/04/2020, al revisar el documento se observó  que las actividades responsabilidad de la OAP no tienen autoevaluación por lo tanto no fue posible calcular el avance y cumplimiento de las mismas con corte a 31/08/2020. </t>
    </r>
  </si>
  <si>
    <r>
      <rPr>
        <b/>
        <sz val="14"/>
        <color theme="1"/>
        <rFont val="Arial Narrow"/>
        <family val="2"/>
      </rPr>
      <t xml:space="preserve">2, 3 y 4 de septiembre de 2020 Conforme a Plan de Auditoria (Rad. UAESP 20201100036303): </t>
    </r>
    <r>
      <rPr>
        <sz val="14"/>
        <color theme="1"/>
        <rFont val="Arial Narrow"/>
        <family val="2"/>
      </rPr>
      <t>OACRI: Se recomienda realizar  la autoevaluación correspondiente en los terminos establecidos a las actividades responsabilidad de la OAP, para poder evaluar el avance y cumplimiento de las mismas.</t>
    </r>
  </si>
  <si>
    <t>Elaborar informes de seguimiento al plan de acción de participación ciudadana</t>
  </si>
  <si>
    <t xml:space="preserve">Un  (1) informe de seguimiento al Plan de Acción de Participación Ciudadana. </t>
  </si>
  <si>
    <t>(Número de seguimientos realizados /Número de seguimientos programados)* 100</t>
  </si>
  <si>
    <r>
      <rPr>
        <b/>
        <sz val="14"/>
        <color theme="1"/>
        <rFont val="Arial Narrow"/>
        <family val="2"/>
      </rPr>
      <t xml:space="preserve">OAP - </t>
    </r>
    <r>
      <rPr>
        <sz val="14"/>
        <color theme="1"/>
        <rFont val="Arial Narrow"/>
        <family val="2"/>
      </rPr>
      <t>El informe se debe realizar en el mes de noviembre de la vigencia 2020</t>
    </r>
  </si>
  <si>
    <r>
      <rPr>
        <b/>
        <sz val="14"/>
        <color theme="1"/>
        <rFont val="Arial Narrow"/>
        <family val="2"/>
      </rPr>
      <t xml:space="preserve">2, 3 y 4 de septiembre de 2020 Conforme a Plan de Auditoria (Rad. UAESP 20201100036303):   </t>
    </r>
    <r>
      <rPr>
        <sz val="14"/>
        <color theme="1"/>
        <rFont val="Arial Narrow"/>
        <family val="2"/>
      </rPr>
      <t xml:space="preserve">El día 02 /09/2020 se creo la carpeta en one drive para que la OAP cargara el seguimie to al PAAC junto con las evidecnias, así mismo se envio correo electronico solicitando la información, el día 04/09/2020 se reitero la solicitud del envio del seguimiento y las evidecnias las actividades responsabilidad de la OAP, la alta dirección (apoyo por la OAP) y el equipo de rendición de cuentas. La OAP cargo el 02/09/2020 el PAAC y el 04/09/2020 remitio correo enviando nuevamnet el PAAC . No obstante, no fue posible evidecniar nuevas acciones despues del seguimiento realizado con corte al 30/04/2020, al revisar el documento se observó  que las actividades responsabilidad de la OAP no tienen autoevaluación por lo tanto no fue posible calcular el avance y cumplimiento de las mismas con corte a 31/08/2020. </t>
    </r>
  </si>
  <si>
    <r>
      <t xml:space="preserve">Subcomponente 3
</t>
    </r>
    <r>
      <rPr>
        <sz val="14"/>
        <rFont val="Arial Narrow"/>
        <family val="2"/>
      </rPr>
      <t>Plan de Integridad</t>
    </r>
  </si>
  <si>
    <t>Alistamiento</t>
  </si>
  <si>
    <t>1. Formulación y Aprobación Plan de Gestión de Integridad 2019</t>
  </si>
  <si>
    <t>Plan de Gestión de Integridad 2020 Formulado y Publicado</t>
  </si>
  <si>
    <t xml:space="preserve">Gestores de Integridad; Gestión de Talento Humano </t>
  </si>
  <si>
    <t>Comité Institucional de Gestión y Desempeño</t>
  </si>
  <si>
    <r>
      <rPr>
        <b/>
        <sz val="14"/>
        <rFont val="Arial Narrow"/>
        <family val="2"/>
      </rPr>
      <t>18/02/2020:</t>
    </r>
    <r>
      <rPr>
        <sz val="14"/>
        <rFont val="Arial Narrow"/>
        <family val="2"/>
      </rPr>
      <t xml:space="preserve"> Se realizó la formulación del plan de gestión de integridad en conjunto con el equipo de gestores de integridad en reunión el 22 de enero de 2020 y este fue presentado en Comité Institucional de gestión y desempeño en el mes de enero de 2020
Esta actividad se encuentra concluida y no requiere más reportes.
Registro: Carpeta Enero 2020 - Anexo 1 - Acta de reunión 22 de enero y lista de asistencia </t>
    </r>
  </si>
  <si>
    <r>
      <t xml:space="preserve">2, 3 y 4 de septiembre de 2020 Conforme a Plan de Auditoria (Rad. UAESP 20201100036303): </t>
    </r>
    <r>
      <rPr>
        <sz val="14"/>
        <rFont val="Arial Narrow"/>
        <family val="2"/>
      </rPr>
      <t>Esta actividad se cumplio en el seguimiento anterior.</t>
    </r>
  </si>
  <si>
    <t>2. Curso de Integridad "Secretaría General Alcaldía Mayor de Bogotá" realizado por Gestores de Integridad</t>
  </si>
  <si>
    <t>Equipo de Gestores Certificado</t>
  </si>
  <si>
    <t>Gestores de Integridad</t>
  </si>
  <si>
    <t>Alcaldía Mayor de Bogotá</t>
  </si>
  <si>
    <t xml:space="preserve">10/05/2020
10/06/2020
06/07/2020
10/08/2020
</t>
  </si>
  <si>
    <r>
      <rPr>
        <b/>
        <sz val="14"/>
        <color theme="1"/>
        <rFont val="Arial Narrow"/>
        <family val="2"/>
      </rPr>
      <t>10/05/2020</t>
    </r>
    <r>
      <rPr>
        <sz val="14"/>
        <color theme="1"/>
        <rFont val="Arial Narrow"/>
        <family val="2"/>
      </rPr>
      <t xml:space="preserve">: En el mes de abril, fue enviada a los gestores la convocatoria para realizar el curso de integridad.
</t>
    </r>
    <r>
      <rPr>
        <b/>
        <sz val="14"/>
        <color theme="1"/>
        <rFont val="Arial Narrow"/>
        <family val="2"/>
      </rPr>
      <t>10/06/2020</t>
    </r>
    <r>
      <rPr>
        <sz val="14"/>
        <color theme="1"/>
        <rFont val="Arial Narrow"/>
        <family val="2"/>
      </rPr>
      <t xml:space="preserve">: En el mes de mayo se desarrolló el curso virtual de integridad, el cual fue aprobado por los Gestores Sara Ortega, Claudia Bueno y Jazmín Florez. La gestora Sandra Morales ya contaba con certificado del 2019. Respecto a los demás gestores deben realizarlo en la oferta que saldrá en Septiembre del 2020.
Registro: Carpeta Mayo 2020 - Anexo 1 - Certificados de Gestores
</t>
    </r>
    <r>
      <rPr>
        <b/>
        <sz val="14"/>
        <color theme="1"/>
        <rFont val="Arial Narrow"/>
        <family val="2"/>
      </rPr>
      <t>06/07/2020:</t>
    </r>
    <r>
      <rPr>
        <sz val="14"/>
        <color theme="1"/>
        <rFont val="Arial Narrow"/>
        <family val="2"/>
      </rPr>
      <t xml:space="preserve"> En el mes de junio esta actividad no requirió ejecución
</t>
    </r>
    <r>
      <rPr>
        <b/>
        <sz val="14"/>
        <color theme="1"/>
        <rFont val="Arial Narrow"/>
        <family val="2"/>
      </rPr>
      <t>10/08/2020</t>
    </r>
    <r>
      <rPr>
        <sz val="14"/>
        <color theme="1"/>
        <rFont val="Arial Narrow"/>
        <family val="2"/>
      </rPr>
      <t>: En el mes de julio esta actividad no requirió ejecución</t>
    </r>
  </si>
  <si>
    <r>
      <t xml:space="preserve">2, 3 y 4 de septiembre de 2020 Conforme a Plan de Auditoria (Rad. UAESP 20201100036303): </t>
    </r>
    <r>
      <rPr>
        <sz val="14"/>
        <rFont val="Arial Narrow"/>
        <family val="2"/>
      </rPr>
      <t>Se evidencia certificados del curso de integridad de 3 funcionarios. Esta pendiente realizarlo el resrto en el mes de septiembre de 2020.</t>
    </r>
  </si>
  <si>
    <t>3. Selección de Nuevo equipo de Gestores de Integridad</t>
  </si>
  <si>
    <t>Resolución de Conformación nuevo equipo de Gestores de Integridad</t>
  </si>
  <si>
    <t xml:space="preserve">Gestión de Talento Humano </t>
  </si>
  <si>
    <t xml:space="preserve">Gestión de Comunicaciones y Dirección General </t>
  </si>
  <si>
    <r>
      <rPr>
        <b/>
        <sz val="14"/>
        <color theme="1"/>
        <rFont val="Arial Narrow"/>
        <family val="2"/>
      </rPr>
      <t>18/07/2020:</t>
    </r>
    <r>
      <rPr>
        <sz val="14"/>
        <color theme="1"/>
        <rFont val="Arial Narrow"/>
        <family val="2"/>
      </rPr>
      <t xml:space="preserve"> Esta actividad se ejecutará en el mes de noviembre por tanto su reporte tendrá lugar en el mes de diciembre del 2020, por ahora esta cumplida con el nuevo grupo de gestores, nombrado en diciembre 2019.</t>
    </r>
  </si>
  <si>
    <r>
      <t xml:space="preserve">2, 3 y 4 de septiembre de 2020 Conforme a Plan de Auditoria (Rad. UAESP 20201100036303): </t>
    </r>
    <r>
      <rPr>
        <sz val="14"/>
        <rFont val="Arial Narrow"/>
        <family val="2"/>
      </rPr>
      <t>Esta actividad se ejecutara en el mes de noviembre de 2020.</t>
    </r>
  </si>
  <si>
    <t>Armonización</t>
  </si>
  <si>
    <t>4. Revisión del Código de Integridad y de ser necesario hacer ajuste al mismo</t>
  </si>
  <si>
    <t>Código de Integridad Revisado</t>
  </si>
  <si>
    <t>Gestores de Integridad;  Gestión de Talento Humano</t>
  </si>
  <si>
    <r>
      <rPr>
        <b/>
        <sz val="14"/>
        <color theme="1"/>
        <rFont val="Arial Narrow"/>
        <family val="2"/>
      </rPr>
      <t>18/05/2020</t>
    </r>
    <r>
      <rPr>
        <sz val="14"/>
        <color theme="1"/>
        <rFont val="Arial Narrow"/>
        <family val="2"/>
      </rPr>
      <t>: En reunión del 22 de enero de 2019 se sometió a revisión con el equipo de gestores los valores del código de integridad, concluyendo que no es necesario modificarlos ya que la entidad se encuentra en proceso de consolidación de la cultura de integridad, así mismo esto se indicó  en el Comité Institucional de gestión y desempeño, en el que se presentó el plan formulado.
Esta actividad se encuentra concluida y no requiere más reportes.
Registro: Carpeta Enero 2020 - Anexo 1 - Acta de reunión 22 de enero y lista de asistencia</t>
    </r>
  </si>
  <si>
    <r>
      <t xml:space="preserve">2, 3 y 4 de septiembre de 2020 Conforme a Plan de Auditoria (Rad. UAESP 20201100036303): </t>
    </r>
    <r>
      <rPr>
        <sz val="14"/>
        <rFont val="Arial Narrow"/>
        <family val="2"/>
      </rPr>
      <t>Esta actividad se encuentra cumplida 100%</t>
    </r>
  </si>
  <si>
    <t>Diagnóstico</t>
  </si>
  <si>
    <t>5. Resultados de encuesta de integridad divulgados a los colaboradores y funcionarios mediante canales internos (línea base del 2019)</t>
  </si>
  <si>
    <t>Resultados de encuesta divulgados a los colaboradores y funcionarios mediante canales internos</t>
  </si>
  <si>
    <r>
      <rPr>
        <b/>
        <sz val="14"/>
        <color theme="1"/>
        <rFont val="Arial Narrow"/>
        <family val="2"/>
      </rPr>
      <t>18/05/2020:</t>
    </r>
    <r>
      <rPr>
        <sz val="14"/>
        <color theme="1"/>
        <rFont val="Arial Narrow"/>
        <family val="2"/>
      </rPr>
      <t xml:space="preserve"> En el mes de enero se realizó la divulgación de los resultados de la encuesta de integridad aplicada en diciembre de 2019, de la siguiente forma:
1. Divulgación a equipo de gestores en reunión del 22 de enero del 2020
2. Divulgación por correo interno a toda la población el día 23 de enero del 2020
Esta actividad se encuentra concluida y no requiere más reportes
Registro: Carpeta Enero 2020 - Anexo 2 - Correo de divulgación de resultados encuesta de integridad</t>
    </r>
  </si>
  <si>
    <t>Implementación</t>
  </si>
  <si>
    <t>6. Desarrollo de una actividad trimestral para la visualización del equipo de gestores de integridad en la entidad</t>
  </si>
  <si>
    <t>Notas publicadas</t>
  </si>
  <si>
    <t>Gestores de Integridad; Gestión de Innovación, Gestión del Talento Humano</t>
  </si>
  <si>
    <t xml:space="preserve">10/06/2020
06/07/2020
01/08/2020
</t>
  </si>
  <si>
    <r>
      <rPr>
        <b/>
        <sz val="14"/>
        <color theme="1"/>
        <rFont val="Arial Narrow"/>
        <family val="2"/>
      </rPr>
      <t>10/06/2020</t>
    </r>
    <r>
      <rPr>
        <sz val="14"/>
        <color theme="1"/>
        <rFont val="Arial Narrow"/>
        <family val="2"/>
      </rPr>
      <t xml:space="preserve">: El 27 de mayo se realizó el conversatorio "Integridad en tiempos de cambios", liderado por el equipo de gestores de integridad, con el objetivo de hacerlos visibles y generar espacios para hablar de tema con los colaboradores.
Con esta actividad se da cumplimiento a la actividad planteada para el segundo trimestre.
Registro: Carpeta Mayo 2020 - Anexo 2 - Registros conversatorio "Integridad en tiempos de cambios"
</t>
    </r>
    <r>
      <rPr>
        <b/>
        <sz val="14"/>
        <color theme="1"/>
        <rFont val="Arial Narrow"/>
        <family val="2"/>
      </rPr>
      <t>06/07/2020:</t>
    </r>
    <r>
      <rPr>
        <sz val="14"/>
        <color theme="1"/>
        <rFont val="Arial Narrow"/>
        <family val="2"/>
      </rPr>
      <t xml:space="preserve"> En la edición publicada el 8 de junio del noticiero interno "La UAESP te cuenta" se realizó nota sobre los gestores de integridad y los valores de la unidad.
Registro: https://www.youtube.com/watch?v=vkfSRmExKbE
</t>
    </r>
    <r>
      <rPr>
        <b/>
        <sz val="14"/>
        <color theme="1"/>
        <rFont val="Arial Narrow"/>
        <family val="2"/>
      </rPr>
      <t>10/08/2020:</t>
    </r>
    <r>
      <rPr>
        <sz val="14"/>
        <color theme="1"/>
        <rFont val="Arial Narrow"/>
        <family val="2"/>
      </rPr>
      <t xml:space="preserve"> En el mes de julio esta actividad no requirió ejecución
07/09/2020: El 25 de agosto se realizó el cine foro de integridad sobre la película de los coristas.
Registro: Carpeta Agosto 2020 - Anexo 1 - Registros cine foro de integridad sobre la película de los coristas.</t>
    </r>
  </si>
  <si>
    <r>
      <t xml:space="preserve">2, 3 y 4 de septiembre de 2020 Conforme a Plan de Auditoria (Rad. UAESP 20201100036303): </t>
    </r>
    <r>
      <rPr>
        <sz val="14"/>
        <rFont val="Arial Narrow"/>
        <family val="2"/>
      </rPr>
      <t>Se evidencia notas publicada donde participan los gestores de integridad en diferentes actividades.</t>
    </r>
  </si>
  <si>
    <t>7. Desarrollo de mínimo una jornada semestral  masiva de inducción - reinducción,  en la que se incluya el tema de integridad</t>
  </si>
  <si>
    <t>Espacios donde se trate el tema de integridad</t>
  </si>
  <si>
    <t>10/06/2020
06/07/2020
20/08/2020</t>
  </si>
  <si>
    <r>
      <rPr>
        <b/>
        <sz val="14"/>
        <color theme="1"/>
        <rFont val="Arial Narrow"/>
        <family val="2"/>
      </rPr>
      <t>10/06/2020</t>
    </r>
    <r>
      <rPr>
        <sz val="14"/>
        <color theme="1"/>
        <rFont val="Arial Narrow"/>
        <family val="2"/>
      </rPr>
      <t xml:space="preserve">: En día 15 de mayo se realizó jornada masiva de inducción, sobre la contextualización general de la entidad y allí se trató el tema de los valores.
Registro: Carpeta Mayo 2020 - Anexo 3 - Presentación y reporte de asistencia
</t>
    </r>
    <r>
      <rPr>
        <b/>
        <sz val="14"/>
        <color theme="1"/>
        <rFont val="Arial Narrow"/>
        <family val="2"/>
      </rPr>
      <t>06/07/2020</t>
    </r>
    <r>
      <rPr>
        <sz val="14"/>
        <color theme="1"/>
        <rFont val="Arial Narrow"/>
        <family val="2"/>
      </rPr>
      <t xml:space="preserve">: En la edición publicada el 8 de junio del noticiero interno "La UAESP te cuenta" se realizó nota sobre los gestores de integridad y los valores de la unidad.
Registro: https://www.youtube.com/watch?v=vkfSRmExKbE
10/08/2020: En el mes de febrero no se tenía planeada esta actividad.
</t>
    </r>
    <r>
      <rPr>
        <b/>
        <sz val="14"/>
        <color theme="1"/>
        <rFont val="Arial Narrow"/>
        <family val="2"/>
      </rPr>
      <t>20/08/2020</t>
    </r>
    <r>
      <rPr>
        <sz val="14"/>
        <color theme="1"/>
        <rFont val="Arial Narrow"/>
        <family val="2"/>
      </rPr>
      <t>: El 14 de agosto se realizó jornada de inducción sobrecontectualización general de la UAESP, en la cual se incluyó el tema de valores e integridad
Registro: Carpeta agosto 2020 - Anexo 2 - Reporte de asistencia y convocatoria</t>
    </r>
  </si>
  <si>
    <r>
      <t xml:space="preserve">2, 3 y 4 de septiembre de 2020 Conforme a Plan de Auditoria (Rad. UAESP 20201100036303): </t>
    </r>
    <r>
      <rPr>
        <sz val="14"/>
        <rFont val="Arial Narrow"/>
        <family val="2"/>
      </rPr>
      <t>Se evidencia diferentes actividades o espacion donde participan los gestores de integridad.</t>
    </r>
  </si>
  <si>
    <t>8. Desarrollo de una actividad mensual para el fortalecimiento de la campaña "Somos UAESP un solo corazón"</t>
  </si>
  <si>
    <t>Campaña socializada</t>
  </si>
  <si>
    <t>10/06/2020
06/07/2020
10/08/2020</t>
  </si>
  <si>
    <r>
      <rPr>
        <b/>
        <sz val="14"/>
        <color theme="1"/>
        <rFont val="Arial Narrow"/>
        <family val="2"/>
      </rPr>
      <t>10/06/2020</t>
    </r>
    <r>
      <rPr>
        <sz val="14"/>
        <color theme="1"/>
        <rFont val="Arial Narrow"/>
        <family val="2"/>
      </rPr>
      <t xml:space="preserve">: En el mes de mayo se publicaron cápsulas de integridad los días: 26, 27 y 29.
Registro: Carpeta mayo 2020 - Anexo 4 - Cápsulas publicadas (los videos se pueden ver en la página de la uaesp de youtube)
</t>
    </r>
    <r>
      <rPr>
        <b/>
        <sz val="14"/>
        <color theme="1"/>
        <rFont val="Arial Narrow"/>
        <family val="2"/>
      </rPr>
      <t>06/07/2020</t>
    </r>
    <r>
      <rPr>
        <sz val="14"/>
        <color theme="1"/>
        <rFont val="Arial Narrow"/>
        <family val="2"/>
      </rPr>
      <t xml:space="preserve">: En el mes de junio se publicaron cápsulas de integridad los días: 4, 9 y 24 de junio.
Registro: Carpeta junio 2020 - Anexo 1- Evidencias de divulgación de cápsulas de integridad
En la edición publicada el 8 de junio del noticiero interno "La UAESP te cuenta" se realizó nota sobre los gestores de integridad y los valores de la unidad.
Registro: https://www.youtube.com/watch?v=vkfSRmExKbE
</t>
    </r>
    <r>
      <rPr>
        <b/>
        <sz val="14"/>
        <color theme="1"/>
        <rFont val="Arial Narrow"/>
        <family val="2"/>
      </rPr>
      <t>10/08/2020:</t>
    </r>
    <r>
      <rPr>
        <sz val="14"/>
        <color theme="1"/>
        <rFont val="Arial Narrow"/>
        <family val="2"/>
      </rPr>
      <t xml:space="preserve"> En el mes de julio se publicaron cápsulas de integridad los días: 1, 8 y 9 de julio.
Registro: Carpeta julio 2020 - Anexo 1- Evidencias de divulgación de cápsulas de integridad
07/09/2020: El 25 de agosto se realizó el cine foro de integridad sobre la película de los coristas.
Registro: Carpeta Agosto 2020 - Anexo 1 - Registros cine foro de integridad sobre la película de los coristas.</t>
    </r>
  </si>
  <si>
    <r>
      <t xml:space="preserve">2, 3 y 4 de septiembre de 2020 Conforme a Plan de Auditoria (Rad. UAESP 20201100036303): </t>
    </r>
    <r>
      <rPr>
        <sz val="14"/>
        <rFont val="Arial Narrow"/>
        <family val="2"/>
      </rPr>
      <t>Se evidencia diferentes campañas divulgadas mediante correos electronicos mayo, junio, julio, agosto donde se resalta la importancia de los valores de la Uaesp.</t>
    </r>
  </si>
  <si>
    <t>9. Generación de un espacio trimestral de co-creación en el que se aborde el tema de integridad y se involucre a todos los funcionarios y colaboradores</t>
  </si>
  <si>
    <t>Talleres desarrollados</t>
  </si>
  <si>
    <r>
      <rPr>
        <b/>
        <sz val="14"/>
        <color theme="1"/>
        <rFont val="Arial Narrow"/>
        <family val="2"/>
      </rPr>
      <t xml:space="preserve">10/06/2020: </t>
    </r>
    <r>
      <rPr>
        <sz val="14"/>
        <color theme="1"/>
        <rFont val="Arial Narrow"/>
        <family val="2"/>
      </rPr>
      <t xml:space="preserve">El 27 de mayo se realizó el conversatorio "Integridad en tiempos de cambios", liderado por el equipo de gestores de integridad, con el objetivo de hacerlos visibles y generar espacios para hablar de tema con los colaboradores.
Con esta actividad se da cumplimiento a la actividad planteada para el segundo trimestre.
Registro : Carpeta Mayo 2020 - Anexo 2 - Registros conversatorio "Integridad en tiempos de cambios"
</t>
    </r>
    <r>
      <rPr>
        <b/>
        <sz val="14"/>
        <color theme="1"/>
        <rFont val="Arial Narrow"/>
        <family val="2"/>
      </rPr>
      <t>06/07/2020</t>
    </r>
    <r>
      <rPr>
        <sz val="14"/>
        <color theme="1"/>
        <rFont val="Arial Narrow"/>
        <family val="2"/>
      </rPr>
      <t xml:space="preserve">: Para el mes de junio no aplicaba esta actividad
</t>
    </r>
    <r>
      <rPr>
        <b/>
        <sz val="14"/>
        <color theme="1"/>
        <rFont val="Arial Narrow"/>
        <family val="2"/>
      </rPr>
      <t>10/08/2020:</t>
    </r>
    <r>
      <rPr>
        <sz val="14"/>
        <color theme="1"/>
        <rFont val="Arial Narrow"/>
        <family val="2"/>
      </rPr>
      <t xml:space="preserve"> Para el mes de julio no aplicaba esta actividad
</t>
    </r>
  </si>
  <si>
    <r>
      <t xml:space="preserve">2, 3 y 4 de septiembre de 2020 Conforme a Plan de Auditoria (Rad. UAESP 20201100036303): </t>
    </r>
    <r>
      <rPr>
        <sz val="14"/>
        <rFont val="Arial Narrow"/>
        <family val="2"/>
      </rPr>
      <t>Se evidencia invitacion al conversatorio "Integridad en tiempos de cambios", liderado por el equipo de gestores de integridad en mayo.</t>
    </r>
  </si>
  <si>
    <t>10. Desarrollo de la semana de la integridad UAESP</t>
  </si>
  <si>
    <t>Semana ejecutada</t>
  </si>
  <si>
    <r>
      <rPr>
        <b/>
        <sz val="14"/>
        <rFont val="Arial Narrow"/>
        <family val="2"/>
      </rPr>
      <t>18/02/2020</t>
    </r>
    <r>
      <rPr>
        <sz val="14"/>
        <rFont val="Arial Narrow"/>
        <family val="2"/>
      </rPr>
      <t>: Esta actividad se ejecutará en el mes de septiembre y su reporte tendrá lugar en el mes de octubre del 2020</t>
    </r>
  </si>
  <si>
    <r>
      <t xml:space="preserve">2, 3 y 4 de septiembre de 2020 Conforme a Plan de Auditoria (Rad. UAESP 20201100036303): </t>
    </r>
    <r>
      <rPr>
        <sz val="14"/>
        <rFont val="Arial Narrow"/>
        <family val="2"/>
      </rPr>
      <t>Se tiene programado  iniciar en el mes de septiembre de 2020.</t>
    </r>
  </si>
  <si>
    <t>11, Proponer una metodología compartida e institucionalizada para el desarrollo del Comité Primario dentro de la cual el tema de integridad sea obligatorio en el componente de cultura</t>
  </si>
  <si>
    <t>Metodología divulgada</t>
  </si>
  <si>
    <t>(No de divulgaciones realizadas/No divulgaciones programadas)*100</t>
  </si>
  <si>
    <t>18/02/2020
10/08/2020</t>
  </si>
  <si>
    <r>
      <rPr>
        <b/>
        <sz val="14"/>
        <rFont val="Arial Narrow"/>
        <family val="2"/>
      </rPr>
      <t>18/02/2020</t>
    </r>
    <r>
      <rPr>
        <sz val="14"/>
        <rFont val="Arial Narrow"/>
        <family val="2"/>
      </rPr>
      <t xml:space="preserve">: Esta actividad se tiene planeada para ser ejecutada  en el mes septiembre  y su reporte tendrá lugar en el mes de octubre del 2020
</t>
    </r>
    <r>
      <rPr>
        <b/>
        <sz val="14"/>
        <rFont val="Arial Narrow"/>
        <family val="2"/>
      </rPr>
      <t>10/08/2020</t>
    </r>
    <r>
      <rPr>
        <sz val="14"/>
        <rFont val="Arial Narrow"/>
        <family val="2"/>
      </rPr>
      <t>: En el mes de julio se emitió la Resolución N° 313 del 2020, en la que se incluye la gestión de integridad en los comités primarios:
CAPÍTULO I EJES ARTICULADORES ARTÍCULO 27° COMITÉS PRIMARIOS. 
27.8. Propiciar acciones que propendan fortalecer la comprensión del código de integridad y filosofía del gobierno institucional.</t>
    </r>
  </si>
  <si>
    <r>
      <t xml:space="preserve">2, 3 y 4 de septiembre de 2020 Conforme a Plan de Auditoria (Rad. UAESP 20201100036303): </t>
    </r>
    <r>
      <rPr>
        <sz val="14"/>
        <rFont val="Arial Narrow"/>
        <family val="2"/>
      </rPr>
      <t>Se tiene programado  iniciar en el mes de septiembre de 2020 y su reporte se hara en octubre.</t>
    </r>
  </si>
  <si>
    <t>Seguimiento</t>
  </si>
  <si>
    <t>12. Seguimiento  al cumplimiento del plan de integridad</t>
  </si>
  <si>
    <t>Dos (2) informes de seguimiento al Plan de integridad</t>
  </si>
  <si>
    <t>Gestión del Talento Humano</t>
  </si>
  <si>
    <r>
      <rPr>
        <b/>
        <sz val="14"/>
        <color theme="1"/>
        <rFont val="Arial Narrow"/>
        <family val="2"/>
      </rPr>
      <t>10/08/2020</t>
    </r>
    <r>
      <rPr>
        <sz val="14"/>
        <color theme="1"/>
        <rFont val="Arial Narrow"/>
        <family val="2"/>
      </rPr>
      <t>: Se realizó informe de la ejecución del plan de gestión de integridad del primer semestre
Registro: Carpeta julio 2020 - Anexo 2: Informe ejecución plan de gestión de integridad 1er semestre</t>
    </r>
  </si>
  <si>
    <r>
      <t xml:space="preserve">2, 3 y 4 de septiembre de 2020 Conforme a Plan de Auditoria (Rad. UAESP 20201100036303): </t>
    </r>
    <r>
      <rPr>
        <sz val="14"/>
        <rFont val="Arial Narrow"/>
        <family val="2"/>
      </rPr>
      <t>Se observa matriz excel con seguimiento al Plan de Integridad primer semestre de 2020. Pendiente para el siguiente seguimiento el segundo informe.</t>
    </r>
  </si>
  <si>
    <t xml:space="preserve">13. Aplicación de una encuesta virtual de integridad </t>
  </si>
  <si>
    <t>Encuesta aplicada</t>
  </si>
  <si>
    <r>
      <rPr>
        <b/>
        <sz val="14"/>
        <rFont val="Arial Narrow"/>
        <family val="2"/>
      </rPr>
      <t>18/02/2020</t>
    </r>
    <r>
      <rPr>
        <sz val="14"/>
        <rFont val="Arial Narrow"/>
        <family val="2"/>
      </rPr>
      <t>: Esta actividad se ejecutará en el mes de diciembre del 2020</t>
    </r>
  </si>
  <si>
    <r>
      <t xml:space="preserve">2, 3 y 4 de septiembre de 2020 Conforme a Plan de Auditoria (Rad. UAESP 20201100036303): </t>
    </r>
    <r>
      <rPr>
        <sz val="14"/>
        <rFont val="Arial Narrow"/>
        <family val="2"/>
      </rPr>
      <t>Esta actividad esta p`rogramada para diciembre de 2020.</t>
    </r>
  </si>
  <si>
    <t xml:space="preserve">1. </t>
  </si>
  <si>
    <t>Objetivo General</t>
  </si>
  <si>
    <t>Fortalecer la estrategia, los procesos e instrumentos institucionales para continuar con la lucha contra la corrupción.</t>
  </si>
  <si>
    <t>Objetivos Específicos</t>
  </si>
  <si>
    <t>•</t>
  </si>
  <si>
    <t xml:space="preserve">Identificar las estrategias, objetivos, acciones, metas, responsables e insumos que llevará a cabo </t>
  </si>
  <si>
    <t>la UAESP para la lucha contra la corrupción.</t>
  </si>
  <si>
    <t>Divulgar la estrategia anticorrupción a los grupos de interés.</t>
  </si>
  <si>
    <t>Monitorear y evaluar las acciones llevadas a cabo.</t>
  </si>
  <si>
    <t>2.</t>
  </si>
  <si>
    <t>Alcance</t>
  </si>
  <si>
    <t xml:space="preserve">Este documento aplica para todos los servidores públicos y contratistas de la Unidad, ejes fundamentales para la implementación de las estrategias formuladas para cada componente del plan. </t>
  </si>
  <si>
    <t xml:space="preserve">2.1. Recursos </t>
  </si>
  <si>
    <t xml:space="preserve">Para la elaboración y puesta en marcha del Plan Anticorrupción y de Atención a la Ciudadanía, se requieren recursos financieros, recursos humanos y recursos operativos. La estimación de presupuesto representa la principal fuente de financiación de la Estrategia Anticorrupción, que permite el pago del personal y la inversión púbica en las actividades que se llevarán a cabo. Los recursos humanos, son todos los funcionarios y contratistas de la Unidad que se encargan de implementar las acciones establecidas y de realizar el monitoreo y seguimiento sobre su ejecución. Y finalmente, los recursos operativos se requieren para articular las diferentes dependencias de la entidad en la construcción y puesta en marcha del PAAC, así como el apoyo interinstitucional con entidades lideres de política, para la correcta implementación de la estrategia. </t>
  </si>
  <si>
    <t>3. Elaboración</t>
  </si>
  <si>
    <t>Documento elaborado en colaboración con las dependencias de la Unidad desde el mes de diciembre de 2019, y puesto a disposición de la Ciudadanía y los servidores públicos de la UAESP. Presentado y aprobado el día 30 de enero de 2020 por el Comité Institucional de Gestión y Desempeño de la Unidad Administrativa Especial de Servicios Públicos</t>
  </si>
  <si>
    <t>3.1 Insumos para su desarrollo</t>
  </si>
  <si>
    <t xml:space="preserve">Se consideraron los siguientes insumos para la formulación del plan: la gestión de las denuncias de hechos de corrupción, reporte de PQRS, resultados de auditorías internas y externas, reporte de consultas ciudadanas, informe de evaluación a los Planes Anticorrupción y de Atención al Ciudadano emitido por la Veeduría Distrital y de la Oficina de Control Interno, resultado preliminar del índice de transparencia de Bogotá vigencia 2017 -2018, las recomendaciones para la formulación del plan anticorrupción y de atención al ciudadano (PAAC) 2020 de la Secretaría General de la Alcaldía Mayor de Bogotá D.C.. El presupuesto destinado para la implementación del plan se determina a partir de los recursos de talento humano contratado y los funcionarios que apoyan en las áreas responsables que adelantan cada componente. </t>
  </si>
  <si>
    <t>3.2 Fuentes consultadas</t>
  </si>
  <si>
    <t>*  Guía para la gestión de riesgos de corrupción, versión 2015, emitida por el Departamento Administrativo de la Función Pública.
* Guía Estrategias para la construcción del Plan anticorrupción y de atención al ciudadano, versión 2, emitida por el Departamento Administrativo de la Función Pública.
* Guía metodológica para la racionalización de trámites, emitida por el Departamento Administrativo de la Función Pública.
* Contexto Estratégico de la Entidad (ubicado en página web en la dimensión estratégica del Modelo de Transformación Organizacional (http://www.uaesp.gov.co/modelo-transformacion-organizacional/#procesos-procedimientos)</t>
  </si>
  <si>
    <t>4. Componentes del Plan Anticorrupción y de Atención al Ciudadano</t>
  </si>
  <si>
    <r>
      <t xml:space="preserve">El plan anticorrupción y de atención al ciudadano se integra por 6 componentes, los cuales se construyen de acuerdo con las metodologías definidas por el Departamento Administrativo y de la Función Pública, el Departamento Nacional de Planeación y la Secretaria de Transparencia de la Presidencia de la República, en respuesta a políticas, estrategias o iniciativas del orden nacional para la promoción de estándares de transparencia y de lucha contra la corrupción.
A continuación, se describe cada componente:
</t>
    </r>
    <r>
      <rPr>
        <b/>
        <sz val="12"/>
        <color theme="1"/>
        <rFont val="Arial Narrow"/>
        <family val="2"/>
      </rPr>
      <t xml:space="preserve">Gestión del Riesgo de Corrupción - Mapa de Riesgos de Corrupción: </t>
    </r>
    <r>
      <rPr>
        <sz val="12"/>
        <color theme="1"/>
        <rFont val="Arial Narrow"/>
        <family val="2"/>
      </rPr>
      <t xml:space="preserve">
Herramienta que le permite a la entidad identificar, analizar y controlar los posibles hechos generadores de corrupción, tanto internos como externos. A partir de la determinación de los riesgos de posibles actos de corrupción, causas y sus consecuencias se establecen las medidas orientadas a controlarlos.
</t>
    </r>
    <r>
      <rPr>
        <b/>
        <sz val="12"/>
        <color theme="1"/>
        <rFont val="Arial Narrow"/>
        <family val="2"/>
      </rPr>
      <t xml:space="preserve">Racionalización de Trámites: </t>
    </r>
    <r>
      <rPr>
        <sz val="12"/>
        <color theme="1"/>
        <rFont val="Arial Narrow"/>
        <family val="2"/>
      </rPr>
      <t xml:space="preserve">
Facilita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
</t>
    </r>
    <r>
      <rPr>
        <b/>
        <sz val="12"/>
        <color theme="1"/>
        <rFont val="Arial Narrow"/>
        <family val="2"/>
      </rPr>
      <t>Rendición de Cuentas:</t>
    </r>
    <r>
      <rPr>
        <sz val="12"/>
        <color theme="1"/>
        <rFont val="Arial Narrow"/>
        <family val="2"/>
      </rPr>
      <t xml:space="preserve">
Expresión del control social que comprende acciones de petición de información, diálogos e incentivos. Busca la adopción de un proceso transversal permanente de interacción entre servidores públicos —entidades— ciudadanos y los actores interesados en la gestión de los primeros y sus resultados. Así mismo, busca la transparencia de la gestión de la Administración Pública para lograr la adopción de los principios de Buen Gobierno. 
</t>
    </r>
    <r>
      <rPr>
        <b/>
        <sz val="12"/>
        <color theme="1"/>
        <rFont val="Arial Narrow"/>
        <family val="2"/>
      </rPr>
      <t>Mecanismos para mejorar la Atención al Ciudadano:</t>
    </r>
    <r>
      <rPr>
        <sz val="12"/>
        <color theme="1"/>
        <rFont val="Arial Narrow"/>
        <family val="2"/>
      </rPr>
      <t xml:space="preserve">
 Centra sus esfuerzos en garantizar el acceso de los ciudadanos a los trámites y servicios de la Administración Pública conforme a los principios de información completa, clara, consistente, con altos niveles de calidad, oportunidad en el servicio y ajuste a las necesidades, realidades y expectativas del ciudadano.
</t>
    </r>
    <r>
      <rPr>
        <b/>
        <sz val="12"/>
        <color theme="1"/>
        <rFont val="Arial Narrow"/>
        <family val="2"/>
      </rPr>
      <t>Mecanismos para la Transparencia y Acceso a la Información:</t>
    </r>
    <r>
      <rPr>
        <sz val="12"/>
        <color theme="1"/>
        <rFont val="Arial Narrow"/>
        <family val="2"/>
      </rPr>
      <t xml:space="preserve">
Recoge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
</t>
    </r>
    <r>
      <rPr>
        <b/>
        <sz val="12"/>
        <color theme="1"/>
        <rFont val="Arial Narrow"/>
        <family val="2"/>
      </rPr>
      <t>Iniciativas Adicionales:</t>
    </r>
    <r>
      <rPr>
        <sz val="12"/>
        <color theme="1"/>
        <rFont val="Arial Narrow"/>
        <family val="2"/>
      </rPr>
      <t xml:space="preserve">
Se refiere a las iniciativas particulares de la entidad que contribuyen a combatir y prevenir la corrupción</t>
    </r>
  </si>
  <si>
    <t>5. Divulgación y promoción</t>
  </si>
  <si>
    <t>La Unidad promocionó y divulgó el proyecto del Plan Anticorrupción y de Atención al Ciudadano vigencia 2020, a través de la página web y por comunicación interna, publicando el informe gobal de observaciones realizadas al documento.</t>
  </si>
  <si>
    <t>6. Control de cambios</t>
  </si>
  <si>
    <t>Fecha de aprobación</t>
  </si>
  <si>
    <t>Versión</t>
  </si>
  <si>
    <t>Descripción</t>
  </si>
  <si>
    <t>Publicación y consulta del proyecto del Plan Anticorrupción y de Atención al Ciudadano-PAAC vigencia 2020</t>
  </si>
  <si>
    <t>Aprobación  del Plan Anticorrupción y de Atención al Ciudadano-PAAC vigencia 2020</t>
  </si>
  <si>
    <t>Actualización iniciativas vigencia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</si>
</sst>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240A]d&quot; de &quot;mmmm&quot; de &quot;yyyy;@"/>
    <numFmt numFmtId="166" formatCode="dd/mm/yyyy;@"/>
  </numFmts>
  <fonts count="16" x14ac:knownFonts="1">
    <font>
      <sz val="11"/>
      <color theme="1"/>
      <name val="Calibri"/>
      <family val="2"/>
      <scheme val="minor"/>
    </font>
    <font>
      <sz val="11"/>
      <color theme="1"/>
      <name val="Calibri"/>
      <family val="2"/>
      <scheme val="minor"/>
    </font>
    <font>
      <b/>
      <sz val="14"/>
      <color theme="0"/>
      <name val="Arial Narrow"/>
      <family val="2"/>
    </font>
    <font>
      <b/>
      <sz val="14"/>
      <name val="Arial Narrow"/>
      <family val="2"/>
    </font>
    <font>
      <sz val="14"/>
      <name val="Arial Narrow"/>
      <family val="2"/>
    </font>
    <font>
      <sz val="14"/>
      <color theme="1"/>
      <name val="Arial Narrow"/>
      <family val="2"/>
    </font>
    <font>
      <b/>
      <sz val="14"/>
      <color theme="4"/>
      <name val="Arial Narrow"/>
      <family val="2"/>
    </font>
    <font>
      <b/>
      <sz val="14"/>
      <color theme="1"/>
      <name val="Arial Narrow"/>
      <family val="2"/>
    </font>
    <font>
      <b/>
      <sz val="11"/>
      <color theme="1"/>
      <name val="Arial Narrow"/>
      <family val="2"/>
    </font>
    <font>
      <b/>
      <sz val="11"/>
      <name val="Arial Narrow"/>
      <family val="2"/>
    </font>
    <font>
      <b/>
      <sz val="12"/>
      <color theme="1"/>
      <name val="Arial Narrow"/>
      <family val="2"/>
    </font>
    <font>
      <sz val="12"/>
      <color theme="1"/>
      <name val="Arial Narrow"/>
      <family val="2"/>
    </font>
    <font>
      <b/>
      <sz val="12"/>
      <color theme="4" tint="-0.249977111117893"/>
      <name val="Arial Narrow"/>
      <family val="2"/>
    </font>
    <font>
      <sz val="12"/>
      <color theme="1"/>
      <name val="Calibri"/>
      <family val="2"/>
      <scheme val="minor"/>
    </font>
    <font>
      <b/>
      <sz val="14"/>
      <color rgb="FF000000"/>
      <name val="Arial Narrow"/>
      <family val="2"/>
    </font>
    <font>
      <sz val="14"/>
      <color rgb="FF000000"/>
      <name val="Arial Narrow"/>
      <family val="2"/>
    </font>
  </fonts>
  <fills count="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bgColor indexed="64"/>
      </patternFill>
    </fill>
    <fill>
      <patternFill patternType="solid">
        <fgColor theme="0" tint="-4.9989318521683403E-2"/>
        <bgColor indexed="64"/>
      </patternFill>
    </fill>
    <fill>
      <patternFill patternType="solid">
        <fgColor theme="0"/>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s>
  <cellStyleXfs count="2">
    <xf numFmtId="0" fontId="0" fillId="0" borderId="0"/>
    <xf numFmtId="9" fontId="1" fillId="0" borderId="0" applyFont="0" applyFill="0" applyBorder="0" applyAlignment="0" applyProtection="0"/>
  </cellStyleXfs>
  <cellXfs count="167">
    <xf numFmtId="0" fontId="0" fillId="0" borderId="0" xfId="0"/>
    <xf numFmtId="0" fontId="3" fillId="2" borderId="5" xfId="0" applyFont="1" applyFill="1" applyBorder="1" applyAlignment="1">
      <alignment horizontal="center" vertical="center"/>
    </xf>
    <xf numFmtId="0" fontId="4" fillId="2" borderId="5" xfId="0" applyFont="1" applyFill="1" applyBorder="1" applyAlignment="1">
      <alignment vertical="center" wrapText="1"/>
    </xf>
    <xf numFmtId="0" fontId="4" fillId="2" borderId="5" xfId="0" applyFont="1" applyFill="1" applyBorder="1" applyAlignment="1">
      <alignment horizontal="justify" vertical="center"/>
    </xf>
    <xf numFmtId="0" fontId="4" fillId="0" borderId="5" xfId="0" applyFont="1" applyBorder="1" applyAlignment="1">
      <alignment horizontal="left" vertical="center" wrapText="1"/>
    </xf>
    <xf numFmtId="14" fontId="4" fillId="2" borderId="5" xfId="0" applyNumberFormat="1" applyFont="1" applyFill="1" applyBorder="1" applyAlignment="1">
      <alignment horizontal="center" vertical="center" wrapText="1"/>
    </xf>
    <xf numFmtId="14" fontId="4" fillId="2" borderId="5" xfId="0" applyNumberFormat="1" applyFont="1" applyFill="1" applyBorder="1" applyAlignment="1">
      <alignment horizontal="center" vertical="center"/>
    </xf>
    <xf numFmtId="0" fontId="5" fillId="0" borderId="5" xfId="0" applyFont="1" applyBorder="1"/>
    <xf numFmtId="0" fontId="5" fillId="0" borderId="0" xfId="0" applyFont="1"/>
    <xf numFmtId="0" fontId="5"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center"/>
    </xf>
    <xf numFmtId="0" fontId="4" fillId="2" borderId="5" xfId="0" applyFont="1" applyFill="1" applyBorder="1" applyAlignment="1">
      <alignment horizontal="justify" vertical="center" wrapText="1"/>
    </xf>
    <xf numFmtId="0" fontId="2" fillId="2" borderId="0" xfId="0" applyFont="1" applyFill="1" applyBorder="1" applyAlignment="1">
      <alignment vertical="center"/>
    </xf>
    <xf numFmtId="0" fontId="5" fillId="0" borderId="0" xfId="0" applyFont="1" applyBorder="1"/>
    <xf numFmtId="9" fontId="4" fillId="2" borderId="5" xfId="0" applyNumberFormat="1" applyFont="1" applyFill="1" applyBorder="1" applyAlignment="1">
      <alignment horizontal="center" vertical="center"/>
    </xf>
    <xf numFmtId="0" fontId="4" fillId="0" borderId="5" xfId="0" applyFont="1" applyBorder="1" applyAlignment="1">
      <alignment horizontal="justify" vertical="top" wrapText="1"/>
    </xf>
    <xf numFmtId="0" fontId="4" fillId="0" borderId="0" xfId="0" applyFont="1" applyBorder="1"/>
    <xf numFmtId="0" fontId="4" fillId="0" borderId="0" xfId="0" applyFont="1"/>
    <xf numFmtId="0" fontId="7" fillId="0" borderId="0" xfId="0" applyFont="1" applyAlignment="1"/>
    <xf numFmtId="0" fontId="5" fillId="0" borderId="5" xfId="0" applyFont="1" applyBorder="1" applyAlignment="1">
      <alignment horizontal="center" vertical="center"/>
    </xf>
    <xf numFmtId="14" fontId="5" fillId="0" borderId="5" xfId="0" applyNumberFormat="1" applyFont="1" applyBorder="1" applyAlignment="1">
      <alignment horizontal="center" vertical="center"/>
    </xf>
    <xf numFmtId="9" fontId="4" fillId="2" borderId="5" xfId="1" applyFont="1" applyFill="1" applyBorder="1" applyAlignment="1">
      <alignment horizontal="center" vertical="center" wrapText="1"/>
    </xf>
    <xf numFmtId="0" fontId="4" fillId="2" borderId="5" xfId="0" applyFont="1" applyFill="1" applyBorder="1"/>
    <xf numFmtId="0" fontId="4" fillId="0" borderId="5" xfId="0" applyFont="1" applyBorder="1" applyAlignment="1">
      <alignment horizontal="justify" vertical="center" wrapText="1"/>
    </xf>
    <xf numFmtId="14" fontId="4" fillId="2" borderId="5" xfId="0" applyNumberFormat="1" applyFont="1" applyFill="1" applyBorder="1" applyAlignment="1">
      <alignment horizontal="justify" vertical="center" wrapText="1"/>
    </xf>
    <xf numFmtId="0" fontId="4" fillId="0" borderId="5" xfId="0" applyFont="1" applyBorder="1" applyAlignment="1">
      <alignment horizontal="center" vertical="center" wrapText="1"/>
    </xf>
    <xf numFmtId="164" fontId="4" fillId="2" borderId="5" xfId="1" applyNumberFormat="1" applyFont="1" applyFill="1" applyBorder="1" applyAlignment="1">
      <alignment horizontal="center" vertical="center" wrapText="1"/>
    </xf>
    <xf numFmtId="0" fontId="4" fillId="0" borderId="5" xfId="0" quotePrefix="1" applyFont="1" applyFill="1" applyBorder="1" applyAlignment="1">
      <alignment horizontal="left" vertical="center" wrapText="1"/>
    </xf>
    <xf numFmtId="0" fontId="7" fillId="0" borderId="0" xfId="0" applyFont="1" applyAlignment="1">
      <alignment vertical="center"/>
    </xf>
    <xf numFmtId="0" fontId="5" fillId="0" borderId="5" xfId="0" applyFont="1" applyBorder="1" applyAlignment="1">
      <alignment horizontal="center" vertical="center" wrapText="1"/>
    </xf>
    <xf numFmtId="0" fontId="5" fillId="0" borderId="0" xfId="0" applyFont="1" applyAlignment="1">
      <alignment horizontal="center"/>
    </xf>
    <xf numFmtId="0" fontId="3" fillId="0" borderId="5" xfId="0" applyFont="1" applyBorder="1" applyAlignment="1">
      <alignment horizontal="center" vertical="center"/>
    </xf>
    <xf numFmtId="0" fontId="10" fillId="0" borderId="0" xfId="0" applyFont="1"/>
    <xf numFmtId="0" fontId="11" fillId="0" borderId="0" xfId="0" applyFont="1"/>
    <xf numFmtId="0" fontId="12" fillId="5" borderId="1" xfId="0" applyFont="1" applyFill="1" applyBorder="1" applyAlignment="1">
      <alignment horizontal="center" vertical="center" wrapText="1"/>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14" fontId="13" fillId="0" borderId="0" xfId="0" applyNumberFormat="1" applyFont="1" applyAlignment="1">
      <alignment horizontal="center" vertical="center"/>
    </xf>
    <xf numFmtId="0" fontId="4" fillId="2" borderId="5" xfId="0" quotePrefix="1" applyFont="1" applyFill="1" applyBorder="1" applyAlignment="1">
      <alignment horizontal="center" vertical="center" wrapText="1"/>
    </xf>
    <xf numFmtId="0" fontId="4" fillId="2" borderId="5" xfId="0" quotePrefix="1" applyFont="1" applyFill="1" applyBorder="1" applyAlignment="1">
      <alignment horizontal="left" vertical="center" wrapText="1"/>
    </xf>
    <xf numFmtId="0" fontId="3" fillId="2" borderId="0" xfId="0" applyFont="1" applyFill="1" applyBorder="1" applyAlignment="1">
      <alignment horizontal="center" vertical="center" wrapText="1"/>
    </xf>
    <xf numFmtId="0" fontId="4" fillId="2" borderId="0" xfId="0" applyFont="1" applyFill="1" applyBorder="1" applyAlignment="1">
      <alignment vertical="center" wrapText="1"/>
    </xf>
    <xf numFmtId="0" fontId="4" fillId="2" borderId="0" xfId="0" quotePrefix="1" applyFont="1" applyFill="1" applyBorder="1" applyAlignment="1">
      <alignment horizontal="justify" vertical="center" wrapText="1"/>
    </xf>
    <xf numFmtId="0" fontId="4" fillId="2" borderId="0" xfId="0" quotePrefix="1" applyFont="1" applyFill="1" applyBorder="1" applyAlignment="1">
      <alignment horizontal="center" vertical="center" wrapText="1"/>
    </xf>
    <xf numFmtId="0" fontId="4" fillId="2" borderId="0" xfId="0" quotePrefix="1" applyFont="1" applyFill="1" applyBorder="1" applyAlignment="1">
      <alignment horizontal="left" vertical="center" wrapText="1"/>
    </xf>
    <xf numFmtId="14" fontId="4" fillId="2" borderId="0" xfId="0" applyNumberFormat="1" applyFont="1" applyFill="1" applyBorder="1" applyAlignment="1">
      <alignment horizontal="center" vertical="center" wrapText="1"/>
    </xf>
    <xf numFmtId="0" fontId="4" fillId="2" borderId="0" xfId="0" applyFont="1" applyFill="1" applyBorder="1" applyAlignment="1">
      <alignment horizontal="left" vertical="center" wrapText="1"/>
    </xf>
    <xf numFmtId="9" fontId="4" fillId="2" borderId="0" xfId="0" applyNumberFormat="1" applyFont="1" applyFill="1" applyBorder="1" applyAlignment="1">
      <alignment horizontal="center" vertical="center"/>
    </xf>
    <xf numFmtId="0" fontId="4" fillId="0" borderId="0" xfId="0" applyFont="1" applyBorder="1" applyAlignment="1">
      <alignment horizontal="justify" vertical="top" wrapText="1"/>
    </xf>
    <xf numFmtId="0" fontId="3" fillId="2" borderId="5" xfId="0" applyFont="1" applyFill="1" applyBorder="1" applyAlignment="1">
      <alignment vertical="center" wrapText="1"/>
    </xf>
    <xf numFmtId="0" fontId="5" fillId="0" borderId="5" xfId="0" applyFont="1" applyBorder="1" applyAlignment="1">
      <alignment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4" fillId="0" borderId="5" xfId="0" applyFont="1" applyFill="1" applyBorder="1" applyAlignment="1">
      <alignment horizontal="center" vertical="center" wrapText="1"/>
    </xf>
    <xf numFmtId="14" fontId="4" fillId="0" borderId="5" xfId="0" applyNumberFormat="1" applyFont="1" applyFill="1" applyBorder="1" applyAlignment="1">
      <alignment horizontal="center" vertical="center" wrapText="1"/>
    </xf>
    <xf numFmtId="0" fontId="5" fillId="0" borderId="6" xfId="0" applyFont="1" applyBorder="1" applyAlignment="1">
      <alignment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14" fontId="5" fillId="0" borderId="5" xfId="0" applyNumberFormat="1" applyFont="1" applyFill="1" applyBorder="1" applyAlignment="1">
      <alignment horizontal="center" vertical="center"/>
    </xf>
    <xf numFmtId="0" fontId="4" fillId="0" borderId="5" xfId="0" quotePrefix="1" applyFont="1" applyFill="1" applyBorder="1" applyAlignment="1">
      <alignment horizontal="center" vertical="center" wrapText="1"/>
    </xf>
    <xf numFmtId="0" fontId="4" fillId="0" borderId="5" xfId="0" applyFont="1" applyFill="1" applyBorder="1" applyAlignment="1">
      <alignment horizontal="left" vertical="center" wrapText="1"/>
    </xf>
    <xf numFmtId="0" fontId="3" fillId="0" borderId="5" xfId="0" applyFont="1" applyFill="1" applyBorder="1" applyAlignment="1">
      <alignment horizontal="center" vertical="center"/>
    </xf>
    <xf numFmtId="0" fontId="4" fillId="0" borderId="5" xfId="0" applyFont="1" applyFill="1" applyBorder="1" applyAlignment="1">
      <alignment horizontal="justify" vertical="center"/>
    </xf>
    <xf numFmtId="14" fontId="4" fillId="0" borderId="5" xfId="0" applyNumberFormat="1" applyFont="1" applyFill="1" applyBorder="1" applyAlignment="1">
      <alignment horizontal="center" vertical="center"/>
    </xf>
    <xf numFmtId="0" fontId="4" fillId="0" borderId="5" xfId="0" applyFont="1" applyFill="1" applyBorder="1" applyAlignment="1">
      <alignment vertical="center" wrapText="1"/>
    </xf>
    <xf numFmtId="0" fontId="4" fillId="0" borderId="5" xfId="0" applyFont="1" applyFill="1" applyBorder="1" applyAlignment="1">
      <alignment horizontal="justify" vertical="top" wrapText="1"/>
    </xf>
    <xf numFmtId="14" fontId="3" fillId="2" borderId="5" xfId="0" applyNumberFormat="1" applyFont="1" applyFill="1" applyBorder="1" applyAlignment="1">
      <alignment horizontal="center" vertical="center"/>
    </xf>
    <xf numFmtId="9" fontId="4" fillId="2" borderId="5" xfId="0" applyNumberFormat="1" applyFont="1" applyFill="1" applyBorder="1" applyAlignment="1">
      <alignment horizontal="center" vertical="center" wrapText="1"/>
    </xf>
    <xf numFmtId="14" fontId="3" fillId="2" borderId="5" xfId="0" applyNumberFormat="1" applyFont="1" applyFill="1" applyBorder="1" applyAlignment="1">
      <alignment horizontal="center" vertical="center" wrapText="1"/>
    </xf>
    <xf numFmtId="9" fontId="5" fillId="0" borderId="5" xfId="0" applyNumberFormat="1" applyFont="1" applyBorder="1" applyAlignment="1">
      <alignment horizontal="center" vertical="center"/>
    </xf>
    <xf numFmtId="14" fontId="3" fillId="0" borderId="5" xfId="0" applyNumberFormat="1" applyFont="1" applyBorder="1" applyAlignment="1">
      <alignment horizontal="center" vertical="center" wrapText="1"/>
    </xf>
    <xf numFmtId="0" fontId="5" fillId="0" borderId="5" xfId="0" applyFont="1" applyBorder="1" applyAlignment="1">
      <alignment wrapText="1"/>
    </xf>
    <xf numFmtId="14" fontId="7" fillId="2" borderId="5" xfId="0" applyNumberFormat="1" applyFont="1" applyFill="1" applyBorder="1" applyAlignment="1">
      <alignment horizontal="center" vertical="center" wrapText="1"/>
    </xf>
    <xf numFmtId="0" fontId="5" fillId="2" borderId="5" xfId="0" applyFont="1" applyFill="1" applyBorder="1" applyAlignment="1">
      <alignment horizontal="left" vertical="center" wrapText="1"/>
    </xf>
    <xf numFmtId="14" fontId="7" fillId="0" borderId="5" xfId="0" applyNumberFormat="1" applyFont="1" applyBorder="1" applyAlignment="1">
      <alignment horizontal="center" vertical="center"/>
    </xf>
    <xf numFmtId="0" fontId="7" fillId="0" borderId="5" xfId="0" applyFont="1" applyBorder="1" applyAlignment="1">
      <alignment vertical="center" wrapText="1"/>
    </xf>
    <xf numFmtId="14" fontId="4" fillId="2" borderId="5" xfId="0" applyNumberFormat="1" applyFont="1" applyFill="1" applyBorder="1" applyAlignment="1">
      <alignment horizontal="left" vertical="center" wrapText="1"/>
    </xf>
    <xf numFmtId="14" fontId="7" fillId="2" borderId="5" xfId="0" applyNumberFormat="1" applyFont="1" applyFill="1" applyBorder="1" applyAlignment="1">
      <alignment horizontal="center" vertical="center"/>
    </xf>
    <xf numFmtId="0" fontId="5" fillId="2" borderId="5" xfId="0" applyFont="1" applyFill="1" applyBorder="1" applyAlignment="1">
      <alignment horizontal="justify" vertical="center"/>
    </xf>
    <xf numFmtId="166" fontId="7" fillId="2" borderId="5" xfId="0" applyNumberFormat="1" applyFont="1" applyFill="1" applyBorder="1" applyAlignment="1">
      <alignment horizontal="center" vertical="center" wrapText="1"/>
    </xf>
    <xf numFmtId="14" fontId="14" fillId="2" borderId="5" xfId="0" applyNumberFormat="1" applyFont="1" applyFill="1" applyBorder="1" applyAlignment="1">
      <alignment horizontal="center" vertical="center"/>
    </xf>
    <xf numFmtId="0" fontId="14" fillId="2" borderId="5" xfId="0" applyFont="1" applyFill="1" applyBorder="1" applyAlignment="1">
      <alignment vertical="center" wrapText="1"/>
    </xf>
    <xf numFmtId="14" fontId="3" fillId="6" borderId="5" xfId="0" applyNumberFormat="1" applyFont="1" applyFill="1" applyBorder="1" applyAlignment="1">
      <alignment horizontal="center" vertical="center" wrapText="1"/>
    </xf>
    <xf numFmtId="0" fontId="4" fillId="0" borderId="5" xfId="0" applyFont="1" applyBorder="1" applyAlignment="1">
      <alignment vertical="center" wrapText="1"/>
    </xf>
    <xf numFmtId="0" fontId="7" fillId="0" borderId="5" xfId="0" applyFont="1" applyFill="1" applyBorder="1" applyAlignment="1">
      <alignment horizontal="center" vertical="center" wrapText="1"/>
    </xf>
    <xf numFmtId="0" fontId="5" fillId="0" borderId="5" xfId="0" applyFont="1" applyFill="1" applyBorder="1" applyAlignment="1">
      <alignment wrapText="1"/>
    </xf>
    <xf numFmtId="14" fontId="4" fillId="0" borderId="5" xfId="0" applyNumberFormat="1" applyFont="1" applyBorder="1" applyAlignment="1">
      <alignment horizontal="left" vertical="center" wrapText="1"/>
    </xf>
    <xf numFmtId="0" fontId="5" fillId="2" borderId="5" xfId="0" applyFont="1" applyFill="1" applyBorder="1" applyAlignment="1">
      <alignment horizontal="justify" vertical="center" wrapText="1"/>
    </xf>
    <xf numFmtId="9" fontId="5" fillId="2" borderId="5" xfId="0" applyNumberFormat="1" applyFont="1" applyFill="1" applyBorder="1" applyAlignment="1">
      <alignment horizontal="center" vertical="center"/>
    </xf>
    <xf numFmtId="166" fontId="7" fillId="2" borderId="5" xfId="0" applyNumberFormat="1" applyFont="1" applyFill="1" applyBorder="1" applyAlignment="1">
      <alignment horizontal="center" vertical="center"/>
    </xf>
    <xf numFmtId="0" fontId="5" fillId="2" borderId="5" xfId="0" applyFont="1" applyFill="1" applyBorder="1" applyAlignment="1">
      <alignment vertical="center" wrapText="1"/>
    </xf>
    <xf numFmtId="14" fontId="7" fillId="0" borderId="5" xfId="0" applyNumberFormat="1" applyFont="1" applyBorder="1" applyAlignment="1">
      <alignment horizontal="center" vertical="center" wrapText="1"/>
    </xf>
    <xf numFmtId="14" fontId="3" fillId="0" borderId="5" xfId="0" applyNumberFormat="1" applyFont="1" applyFill="1" applyBorder="1" applyAlignment="1">
      <alignment horizontal="center" vertical="center" wrapText="1"/>
    </xf>
    <xf numFmtId="0" fontId="4" fillId="0" borderId="5" xfId="0" quotePrefix="1" applyFont="1" applyFill="1" applyBorder="1" applyAlignment="1">
      <alignment horizontal="left" vertical="top" wrapText="1"/>
    </xf>
    <xf numFmtId="0" fontId="4" fillId="2" borderId="5" xfId="0" quotePrefix="1" applyFont="1" applyFill="1" applyBorder="1" applyAlignment="1">
      <alignment horizontal="left" vertical="top" wrapText="1"/>
    </xf>
    <xf numFmtId="0" fontId="4" fillId="2" borderId="5" xfId="0" applyFont="1" applyFill="1" applyBorder="1" applyAlignment="1">
      <alignment vertical="top" wrapText="1"/>
    </xf>
    <xf numFmtId="14" fontId="3" fillId="2" borderId="5" xfId="0" quotePrefix="1" applyNumberFormat="1" applyFont="1" applyFill="1" applyBorder="1" applyAlignment="1">
      <alignment horizontal="center" vertical="center" wrapText="1"/>
    </xf>
    <xf numFmtId="165" fontId="4" fillId="0" borderId="5" xfId="0" quotePrefix="1" applyNumberFormat="1" applyFont="1" applyFill="1" applyBorder="1" applyAlignment="1">
      <alignment horizontal="left" vertical="top" wrapText="1"/>
    </xf>
    <xf numFmtId="0" fontId="7" fillId="0" borderId="5" xfId="0" applyFont="1" applyBorder="1" applyAlignment="1">
      <alignment horizontal="center" vertical="center" wrapText="1"/>
    </xf>
    <xf numFmtId="0" fontId="5" fillId="0" borderId="5" xfId="0" applyFont="1" applyFill="1" applyBorder="1" applyAlignment="1">
      <alignment vertical="top" wrapText="1"/>
    </xf>
    <xf numFmtId="0" fontId="5" fillId="0" borderId="5" xfId="0" applyFont="1" applyFill="1" applyBorder="1" applyAlignment="1">
      <alignment horizontal="left" vertical="center" wrapText="1"/>
    </xf>
    <xf numFmtId="0" fontId="5" fillId="0" borderId="5" xfId="0" applyFont="1" applyFill="1" applyBorder="1" applyAlignment="1">
      <alignment horizontal="left" vertical="top" wrapText="1"/>
    </xf>
    <xf numFmtId="0" fontId="5" fillId="0" borderId="5" xfId="0" applyFont="1" applyBorder="1" applyAlignment="1">
      <alignment vertical="top" wrapText="1"/>
    </xf>
    <xf numFmtId="14" fontId="4" fillId="0" borderId="5" xfId="0" applyNumberFormat="1" applyFont="1" applyBorder="1" applyAlignment="1">
      <alignment horizontal="left" vertical="top" wrapText="1"/>
    </xf>
    <xf numFmtId="0" fontId="7" fillId="0" borderId="5" xfId="0" applyFont="1" applyBorder="1" applyAlignment="1">
      <alignment vertical="top" wrapText="1"/>
    </xf>
    <xf numFmtId="14" fontId="3" fillId="0" borderId="5" xfId="0" applyNumberFormat="1" applyFont="1" applyBorder="1" applyAlignment="1">
      <alignment horizontal="center" wrapText="1"/>
    </xf>
    <xf numFmtId="9" fontId="4" fillId="0" borderId="5" xfId="0" applyNumberFormat="1" applyFont="1" applyBorder="1" applyAlignment="1">
      <alignment horizontal="center" vertical="center"/>
    </xf>
    <xf numFmtId="0" fontId="2" fillId="3" borderId="5" xfId="0" applyFont="1" applyFill="1" applyBorder="1" applyAlignment="1">
      <alignment horizontal="center" vertical="center" wrapText="1"/>
    </xf>
    <xf numFmtId="0" fontId="5" fillId="0" borderId="5" xfId="0" applyFont="1" applyBorder="1" applyAlignment="1">
      <alignment horizontal="left" vertical="center" wrapText="1"/>
    </xf>
    <xf numFmtId="0" fontId="4" fillId="2" borderId="5" xfId="0" applyFont="1" applyFill="1" applyBorder="1" applyAlignment="1">
      <alignment horizontal="left" vertical="center" wrapText="1"/>
    </xf>
    <xf numFmtId="0" fontId="2" fillId="4" borderId="5" xfId="0" applyFont="1" applyFill="1" applyBorder="1" applyAlignment="1">
      <alignment horizontal="center" vertical="center" wrapText="1"/>
    </xf>
    <xf numFmtId="0" fontId="7" fillId="0" borderId="0" xfId="0" applyFont="1" applyAlignment="1">
      <alignment horizontal="center" wrapText="1"/>
    </xf>
    <xf numFmtId="0" fontId="3"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8" fillId="0" borderId="5" xfId="0" applyFont="1" applyBorder="1" applyAlignment="1">
      <alignment horizontal="center" vertical="center" wrapText="1"/>
    </xf>
    <xf numFmtId="0" fontId="3" fillId="2" borderId="5" xfId="0" applyFont="1" applyFill="1" applyBorder="1" applyAlignment="1">
      <alignment horizontal="left" vertical="center" wrapText="1"/>
    </xf>
    <xf numFmtId="0" fontId="12" fillId="5" borderId="1" xfId="0" applyFont="1" applyFill="1" applyBorder="1" applyAlignment="1">
      <alignment horizontal="center" vertical="center"/>
    </xf>
    <xf numFmtId="0" fontId="11" fillId="0" borderId="1" xfId="0" applyFont="1" applyBorder="1" applyAlignment="1">
      <alignment horizontal="center" vertical="center" wrapText="1"/>
    </xf>
    <xf numFmtId="0" fontId="4" fillId="2" borderId="5" xfId="0" applyFont="1" applyFill="1" applyBorder="1" applyAlignment="1">
      <alignment horizontal="center" vertical="center" wrapText="1"/>
    </xf>
    <xf numFmtId="0" fontId="6" fillId="0" borderId="0" xfId="0" applyFont="1" applyAlignment="1">
      <alignment horizontal="center" wrapText="1"/>
    </xf>
    <xf numFmtId="0" fontId="6" fillId="0" borderId="0" xfId="0" applyFont="1" applyAlignment="1">
      <alignment horizontal="center"/>
    </xf>
    <xf numFmtId="0" fontId="7" fillId="0" borderId="0" xfId="0" applyFont="1" applyAlignment="1">
      <alignment horizontal="center" vertical="center" wrapText="1"/>
    </xf>
    <xf numFmtId="0" fontId="2" fillId="3" borderId="5" xfId="0" applyFont="1" applyFill="1" applyBorder="1" applyAlignment="1">
      <alignment horizontal="center" vertical="center" wrapText="1"/>
    </xf>
    <xf numFmtId="0" fontId="2" fillId="3" borderId="5" xfId="0" applyFont="1" applyFill="1" applyBorder="1" applyAlignment="1">
      <alignment horizontal="center" vertical="center"/>
    </xf>
    <xf numFmtId="0" fontId="5" fillId="0" borderId="5" xfId="0" applyFont="1" applyBorder="1" applyAlignment="1">
      <alignment horizontal="left" vertical="center" wrapText="1"/>
    </xf>
    <xf numFmtId="0" fontId="6" fillId="0" borderId="0" xfId="0" applyFont="1" applyAlignment="1">
      <alignment horizontal="center" vertical="center" wrapText="1"/>
    </xf>
    <xf numFmtId="0" fontId="4" fillId="0" borderId="5" xfId="0" quotePrefix="1" applyFont="1" applyFill="1" applyBorder="1" applyAlignment="1">
      <alignment horizontal="justify" vertical="center" wrapText="1"/>
    </xf>
    <xf numFmtId="0" fontId="4" fillId="2" borderId="5" xfId="0" quotePrefix="1" applyFont="1" applyFill="1" applyBorder="1" applyAlignment="1">
      <alignment horizontal="justify" vertical="center" wrapText="1"/>
    </xf>
    <xf numFmtId="0" fontId="3" fillId="2" borderId="5" xfId="0" applyFont="1" applyFill="1" applyBorder="1" applyAlignment="1">
      <alignment horizontal="justify" vertical="center" wrapText="1"/>
    </xf>
    <xf numFmtId="0" fontId="4" fillId="2" borderId="5" xfId="0" applyFont="1" applyFill="1" applyBorder="1" applyAlignment="1">
      <alignment horizontal="left" vertical="center" wrapText="1"/>
    </xf>
    <xf numFmtId="9" fontId="4" fillId="2" borderId="6" xfId="0" applyNumberFormat="1" applyFont="1" applyFill="1" applyBorder="1" applyAlignment="1">
      <alignment horizontal="center" vertical="center"/>
    </xf>
    <xf numFmtId="9" fontId="4" fillId="2" borderId="7" xfId="0" applyNumberFormat="1" applyFont="1" applyFill="1" applyBorder="1" applyAlignment="1">
      <alignment horizontal="center" vertical="center"/>
    </xf>
    <xf numFmtId="9" fontId="4" fillId="2" borderId="8" xfId="0" applyNumberFormat="1" applyFont="1" applyFill="1" applyBorder="1" applyAlignment="1">
      <alignment horizontal="center" vertical="center"/>
    </xf>
    <xf numFmtId="0" fontId="2" fillId="4" borderId="5" xfId="0" applyFont="1" applyFill="1" applyBorder="1" applyAlignment="1">
      <alignment horizontal="center" vertical="center" wrapText="1"/>
    </xf>
    <xf numFmtId="0" fontId="2" fillId="4" borderId="5" xfId="0" applyFont="1" applyFill="1" applyBorder="1" applyAlignment="1">
      <alignment horizontal="center" vertical="center"/>
    </xf>
    <xf numFmtId="0" fontId="7" fillId="0" borderId="0" xfId="0" applyFont="1" applyAlignment="1">
      <alignment horizont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0" fontId="3" fillId="2" borderId="5" xfId="0" applyFont="1" applyFill="1" applyBorder="1" applyAlignment="1">
      <alignment horizontal="left" vertical="center" wrapText="1"/>
    </xf>
    <xf numFmtId="0" fontId="7" fillId="0" borderId="0" xfId="0" applyFont="1" applyAlignment="1">
      <alignment horizontal="left" vertical="center" wrapText="1"/>
    </xf>
    <xf numFmtId="0" fontId="4" fillId="2" borderId="6" xfId="0" applyFont="1" applyFill="1" applyBorder="1" applyAlignment="1">
      <alignment vertical="center" wrapText="1"/>
    </xf>
    <xf numFmtId="0" fontId="4" fillId="2" borderId="8" xfId="0" applyFont="1" applyFill="1" applyBorder="1" applyAlignment="1">
      <alignment vertical="center" wrapText="1"/>
    </xf>
    <xf numFmtId="9" fontId="5" fillId="0" borderId="6" xfId="0" applyNumberFormat="1" applyFont="1" applyBorder="1" applyAlignment="1">
      <alignment horizontal="center" vertical="center"/>
    </xf>
    <xf numFmtId="9" fontId="5" fillId="0" borderId="8" xfId="0" applyNumberFormat="1" applyFont="1" applyBorder="1" applyAlignment="1">
      <alignment horizontal="center" vertical="center"/>
    </xf>
    <xf numFmtId="9" fontId="5" fillId="0" borderId="7" xfId="0" applyNumberFormat="1" applyFont="1" applyBorder="1" applyAlignment="1">
      <alignment horizontal="center" vertical="center"/>
    </xf>
    <xf numFmtId="164" fontId="4" fillId="2" borderId="6" xfId="0" applyNumberFormat="1" applyFont="1" applyFill="1" applyBorder="1" applyAlignment="1">
      <alignment horizontal="center" vertical="center"/>
    </xf>
    <xf numFmtId="164" fontId="4" fillId="2" borderId="7" xfId="0" applyNumberFormat="1" applyFont="1" applyFill="1" applyBorder="1" applyAlignment="1">
      <alignment horizontal="center" vertical="center"/>
    </xf>
    <xf numFmtId="164" fontId="4" fillId="2" borderId="8" xfId="0" applyNumberFormat="1" applyFont="1" applyFill="1" applyBorder="1" applyAlignment="1">
      <alignment horizontal="center" vertical="center"/>
    </xf>
    <xf numFmtId="9" fontId="4" fillId="2" borderId="6" xfId="1" applyFont="1" applyFill="1" applyBorder="1" applyAlignment="1">
      <alignment horizontal="center" vertical="center" wrapText="1"/>
    </xf>
    <xf numFmtId="9" fontId="4" fillId="2" borderId="8" xfId="1" applyFont="1" applyFill="1" applyBorder="1" applyAlignment="1">
      <alignment horizontal="center" vertical="center" wrapText="1"/>
    </xf>
    <xf numFmtId="0" fontId="11" fillId="0" borderId="2" xfId="0" applyFont="1" applyBorder="1" applyAlignment="1">
      <alignment horizontal="center"/>
    </xf>
    <xf numFmtId="0" fontId="11" fillId="0" borderId="3" xfId="0" applyFont="1" applyBorder="1" applyAlignment="1">
      <alignment horizontal="center"/>
    </xf>
    <xf numFmtId="0" fontId="11" fillId="0" borderId="4" xfId="0" applyFont="1" applyBorder="1" applyAlignment="1">
      <alignment horizontal="center"/>
    </xf>
    <xf numFmtId="0" fontId="11" fillId="0" borderId="0" xfId="0" applyFont="1" applyAlignment="1">
      <alignment horizontal="justify" vertical="center"/>
    </xf>
    <xf numFmtId="0" fontId="12" fillId="5" borderId="1"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0" xfId="0" applyFont="1" applyAlignment="1">
      <alignment horizontal="justify" wrapText="1"/>
    </xf>
    <xf numFmtId="0" fontId="11" fillId="0" borderId="0" xfId="0" applyFont="1" applyAlignment="1">
      <alignment horizontal="justify"/>
    </xf>
    <xf numFmtId="0" fontId="11" fillId="0" borderId="0" xfId="0" applyFont="1" applyAlignment="1">
      <alignment horizontal="justify" vertical="center" wrapText="1"/>
    </xf>
    <xf numFmtId="0" fontId="5" fillId="2" borderId="5"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
  <sheetViews>
    <sheetView showGridLines="0" tabSelected="1" zoomScale="25" zoomScaleNormal="25" workbookViewId="0">
      <selection activeCell="G93" sqref="G93:G100"/>
    </sheetView>
  </sheetViews>
  <sheetFormatPr baseColWidth="10" defaultColWidth="10.85546875" defaultRowHeight="18" x14ac:dyDescent="0.25"/>
  <cols>
    <col min="1" max="1" width="18.85546875" style="8" customWidth="1"/>
    <col min="2" max="2" width="32" style="8" customWidth="1"/>
    <col min="3" max="3" width="28" style="9" customWidth="1"/>
    <col min="4" max="4" width="48.140625" style="8" customWidth="1"/>
    <col min="5" max="5" width="35" style="8" customWidth="1"/>
    <col min="6" max="6" width="33.85546875" style="8" customWidth="1"/>
    <col min="7" max="7" width="27.140625" style="8" customWidth="1"/>
    <col min="8" max="8" width="27.140625" style="31" customWidth="1"/>
    <col min="9" max="9" width="19.42578125" style="8" customWidth="1"/>
    <col min="10" max="10" width="21.140625" style="8" customWidth="1"/>
    <col min="11" max="11" width="27.28515625" style="8" customWidth="1"/>
    <col min="12" max="12" width="90" style="8" customWidth="1"/>
    <col min="13" max="13" width="79.85546875" style="8" customWidth="1"/>
    <col min="14" max="14" width="17.42578125" style="8" customWidth="1"/>
    <col min="15" max="15" width="21.85546875" style="8" customWidth="1"/>
    <col min="16" max="16" width="19.140625" style="8" customWidth="1"/>
    <col min="17" max="17" width="134.42578125" style="8" customWidth="1"/>
    <col min="18" max="18" width="90.140625" style="8" customWidth="1"/>
    <col min="19" max="19" width="55.140625" style="8" customWidth="1"/>
    <col min="20" max="16384" width="10.85546875" style="8"/>
  </cols>
  <sheetData>
    <row r="1" spans="1:18" x14ac:dyDescent="0.25">
      <c r="A1" s="120" t="s">
        <v>0</v>
      </c>
      <c r="B1" s="121"/>
      <c r="C1" s="121"/>
      <c r="D1" s="121"/>
      <c r="E1" s="121"/>
      <c r="F1" s="121"/>
      <c r="G1" s="121"/>
      <c r="H1" s="121"/>
      <c r="I1" s="121"/>
      <c r="J1" s="121"/>
    </row>
    <row r="2" spans="1:18" x14ac:dyDescent="0.25">
      <c r="A2" s="121"/>
      <c r="B2" s="121"/>
      <c r="C2" s="121"/>
      <c r="D2" s="121"/>
      <c r="E2" s="121"/>
      <c r="F2" s="121"/>
      <c r="G2" s="121"/>
      <c r="H2" s="121"/>
      <c r="I2" s="121"/>
      <c r="J2" s="121"/>
    </row>
    <row r="3" spans="1:18" x14ac:dyDescent="0.25">
      <c r="A3" s="121"/>
      <c r="B3" s="121"/>
      <c r="C3" s="121"/>
      <c r="D3" s="121"/>
      <c r="E3" s="121"/>
      <c r="F3" s="121"/>
      <c r="G3" s="121"/>
      <c r="H3" s="121"/>
      <c r="I3" s="121"/>
      <c r="J3" s="121"/>
    </row>
    <row r="4" spans="1:18" x14ac:dyDescent="0.25">
      <c r="A4" s="8" t="s">
        <v>1</v>
      </c>
    </row>
    <row r="6" spans="1:18" ht="74.45" customHeight="1" x14ac:dyDescent="0.25">
      <c r="A6" s="126" t="s">
        <v>2</v>
      </c>
      <c r="B6" s="126"/>
      <c r="C6" s="126"/>
      <c r="D6" s="126"/>
      <c r="E6" s="126"/>
      <c r="F6" s="126"/>
      <c r="G6" s="126"/>
      <c r="H6" s="126"/>
      <c r="I6" s="126"/>
      <c r="J6" s="126"/>
      <c r="K6" s="10"/>
      <c r="L6" s="10"/>
      <c r="M6" s="10"/>
      <c r="N6" s="10"/>
      <c r="O6" s="11"/>
      <c r="P6" s="11"/>
    </row>
    <row r="8" spans="1:18" ht="21" customHeight="1" x14ac:dyDescent="0.25">
      <c r="A8" s="123" t="s">
        <v>3</v>
      </c>
      <c r="B8" s="124" t="s">
        <v>4</v>
      </c>
      <c r="C8" s="124" t="s">
        <v>5</v>
      </c>
      <c r="D8" s="124" t="s">
        <v>6</v>
      </c>
      <c r="E8" s="123" t="s">
        <v>7</v>
      </c>
      <c r="F8" s="123" t="s">
        <v>8</v>
      </c>
      <c r="G8" s="124" t="s">
        <v>9</v>
      </c>
      <c r="H8" s="124" t="s">
        <v>10</v>
      </c>
      <c r="I8" s="123" t="s">
        <v>11</v>
      </c>
      <c r="J8" s="123" t="s">
        <v>12</v>
      </c>
      <c r="K8" s="123" t="s">
        <v>13</v>
      </c>
      <c r="L8" s="123"/>
      <c r="M8" s="124" t="s">
        <v>14</v>
      </c>
      <c r="N8" s="124"/>
      <c r="O8" s="124"/>
      <c r="P8" s="124"/>
      <c r="Q8" s="124"/>
      <c r="R8" s="124"/>
    </row>
    <row r="9" spans="1:18" ht="87" customHeight="1" x14ac:dyDescent="0.25">
      <c r="A9" s="123"/>
      <c r="B9" s="124"/>
      <c r="C9" s="124"/>
      <c r="D9" s="124"/>
      <c r="E9" s="123"/>
      <c r="F9" s="123"/>
      <c r="G9" s="124"/>
      <c r="H9" s="124"/>
      <c r="I9" s="123"/>
      <c r="J9" s="123"/>
      <c r="K9" s="108" t="s">
        <v>15</v>
      </c>
      <c r="L9" s="108" t="s">
        <v>16</v>
      </c>
      <c r="M9" s="108" t="s">
        <v>17</v>
      </c>
      <c r="N9" s="108" t="s">
        <v>18</v>
      </c>
      <c r="O9" s="108" t="s">
        <v>19</v>
      </c>
      <c r="P9" s="108" t="s">
        <v>20</v>
      </c>
      <c r="Q9" s="108" t="s">
        <v>21</v>
      </c>
      <c r="R9" s="108" t="s">
        <v>22</v>
      </c>
    </row>
    <row r="10" spans="1:18" ht="173.25" customHeight="1" x14ac:dyDescent="0.25">
      <c r="A10" s="129" t="s">
        <v>23</v>
      </c>
      <c r="B10" s="110" t="s">
        <v>24</v>
      </c>
      <c r="C10" s="52" t="s">
        <v>25</v>
      </c>
      <c r="D10" s="53" t="s">
        <v>26</v>
      </c>
      <c r="E10" s="53" t="s">
        <v>27</v>
      </c>
      <c r="F10" s="53" t="s">
        <v>28</v>
      </c>
      <c r="G10" s="119" t="s">
        <v>29</v>
      </c>
      <c r="H10" s="54" t="s">
        <v>30</v>
      </c>
      <c r="I10" s="55">
        <v>43831</v>
      </c>
      <c r="J10" s="55">
        <v>44196</v>
      </c>
      <c r="K10" s="78">
        <v>43951</v>
      </c>
      <c r="L10" s="79" t="s">
        <v>31</v>
      </c>
      <c r="M10" s="15">
        <v>0</v>
      </c>
      <c r="N10" s="15">
        <f>+M10</f>
        <v>0</v>
      </c>
      <c r="O10" s="131">
        <f>+AVERAGE(N10:N14)</f>
        <v>0.36659999999999998</v>
      </c>
      <c r="P10" s="75">
        <v>44082</v>
      </c>
      <c r="Q10" s="51" t="s">
        <v>32</v>
      </c>
      <c r="R10" s="51" t="s">
        <v>33</v>
      </c>
    </row>
    <row r="11" spans="1:18" ht="408.75" customHeight="1" x14ac:dyDescent="0.25">
      <c r="A11" s="129"/>
      <c r="B11" s="12" t="s">
        <v>34</v>
      </c>
      <c r="C11" s="52" t="s">
        <v>35</v>
      </c>
      <c r="D11" s="53" t="s">
        <v>36</v>
      </c>
      <c r="E11" s="53" t="s">
        <v>37</v>
      </c>
      <c r="F11" s="53" t="s">
        <v>38</v>
      </c>
      <c r="G11" s="119" t="s">
        <v>39</v>
      </c>
      <c r="H11" s="54" t="s">
        <v>29</v>
      </c>
      <c r="I11" s="55">
        <v>43831</v>
      </c>
      <c r="J11" s="55">
        <v>43860</v>
      </c>
      <c r="K11" s="73" t="s">
        <v>40</v>
      </c>
      <c r="L11" s="74" t="s">
        <v>41</v>
      </c>
      <c r="M11" s="15">
        <v>1</v>
      </c>
      <c r="N11" s="15">
        <f>+M11</f>
        <v>1</v>
      </c>
      <c r="O11" s="132"/>
      <c r="P11" s="78">
        <v>43951</v>
      </c>
      <c r="Q11" s="74" t="s">
        <v>42</v>
      </c>
      <c r="R11" s="74" t="s">
        <v>43</v>
      </c>
    </row>
    <row r="12" spans="1:18" ht="321" customHeight="1" x14ac:dyDescent="0.25">
      <c r="A12" s="129"/>
      <c r="B12" s="130" t="s">
        <v>44</v>
      </c>
      <c r="C12" s="52" t="s">
        <v>45</v>
      </c>
      <c r="D12" s="53" t="s">
        <v>46</v>
      </c>
      <c r="E12" s="53" t="s">
        <v>47</v>
      </c>
      <c r="F12" s="53" t="s">
        <v>48</v>
      </c>
      <c r="G12" s="119" t="s">
        <v>29</v>
      </c>
      <c r="H12" s="54" t="s">
        <v>49</v>
      </c>
      <c r="I12" s="55">
        <v>43831</v>
      </c>
      <c r="J12" s="55">
        <v>44196</v>
      </c>
      <c r="K12" s="78">
        <v>43951</v>
      </c>
      <c r="L12" s="88" t="s">
        <v>50</v>
      </c>
      <c r="M12" s="15">
        <v>0.5</v>
      </c>
      <c r="N12" s="15">
        <f>+M12</f>
        <v>0.5</v>
      </c>
      <c r="O12" s="132"/>
      <c r="P12" s="92" t="s">
        <v>51</v>
      </c>
      <c r="Q12" s="51" t="s">
        <v>52</v>
      </c>
      <c r="R12" s="51" t="s">
        <v>33</v>
      </c>
    </row>
    <row r="13" spans="1:18" ht="204" customHeight="1" x14ac:dyDescent="0.25">
      <c r="A13" s="129"/>
      <c r="B13" s="130"/>
      <c r="C13" s="52" t="s">
        <v>53</v>
      </c>
      <c r="D13" s="53" t="s">
        <v>54</v>
      </c>
      <c r="E13" s="53" t="s">
        <v>55</v>
      </c>
      <c r="F13" s="53" t="s">
        <v>56</v>
      </c>
      <c r="G13" s="119" t="s">
        <v>29</v>
      </c>
      <c r="H13" s="54" t="s">
        <v>57</v>
      </c>
      <c r="I13" s="55">
        <v>43831</v>
      </c>
      <c r="J13" s="55">
        <v>44196</v>
      </c>
      <c r="K13" s="73" t="s">
        <v>58</v>
      </c>
      <c r="L13" s="88" t="s">
        <v>59</v>
      </c>
      <c r="M13" s="15">
        <v>0</v>
      </c>
      <c r="N13" s="15">
        <f>+M13</f>
        <v>0</v>
      </c>
      <c r="O13" s="132"/>
      <c r="P13" s="75">
        <v>44082</v>
      </c>
      <c r="Q13" s="51" t="s">
        <v>32</v>
      </c>
      <c r="R13" s="51" t="s">
        <v>33</v>
      </c>
    </row>
    <row r="14" spans="1:18" ht="123.75" customHeight="1" x14ac:dyDescent="0.25">
      <c r="A14" s="129"/>
      <c r="B14" s="110" t="s">
        <v>60</v>
      </c>
      <c r="C14" s="52" t="s">
        <v>61</v>
      </c>
      <c r="D14" s="53" t="s">
        <v>62</v>
      </c>
      <c r="E14" s="53" t="s">
        <v>63</v>
      </c>
      <c r="F14" s="53" t="s">
        <v>64</v>
      </c>
      <c r="G14" s="119" t="s">
        <v>65</v>
      </c>
      <c r="H14" s="54" t="s">
        <v>57</v>
      </c>
      <c r="I14" s="55">
        <v>43831</v>
      </c>
      <c r="J14" s="55">
        <v>44196</v>
      </c>
      <c r="K14" s="85" t="s">
        <v>66</v>
      </c>
      <c r="L14" s="86" t="s">
        <v>67</v>
      </c>
      <c r="M14" s="15">
        <v>0.33300000000000002</v>
      </c>
      <c r="N14" s="15">
        <f>+M14</f>
        <v>0.33300000000000002</v>
      </c>
      <c r="O14" s="133"/>
      <c r="P14" s="75">
        <v>44074</v>
      </c>
      <c r="Q14" s="51" t="s">
        <v>68</v>
      </c>
      <c r="R14" s="7"/>
    </row>
    <row r="17" spans="1:19" ht="59.45" customHeight="1" x14ac:dyDescent="0.25">
      <c r="A17" s="126" t="s">
        <v>69</v>
      </c>
      <c r="B17" s="126"/>
      <c r="C17" s="126"/>
      <c r="D17" s="126"/>
      <c r="E17" s="126"/>
      <c r="F17" s="126"/>
      <c r="G17" s="126"/>
      <c r="H17" s="126"/>
      <c r="I17" s="126"/>
      <c r="J17" s="126"/>
      <c r="K17" s="10"/>
      <c r="L17" s="10"/>
      <c r="M17" s="10"/>
      <c r="N17" s="10"/>
    </row>
    <row r="20" spans="1:19" ht="41.1" customHeight="1" x14ac:dyDescent="0.25">
      <c r="A20" s="123" t="s">
        <v>3</v>
      </c>
      <c r="B20" s="123" t="s">
        <v>70</v>
      </c>
      <c r="C20" s="123" t="s">
        <v>71</v>
      </c>
      <c r="D20" s="123"/>
      <c r="E20" s="123" t="s">
        <v>72</v>
      </c>
      <c r="F20" s="123" t="s">
        <v>73</v>
      </c>
      <c r="G20" s="123" t="s">
        <v>74</v>
      </c>
      <c r="H20" s="123" t="s">
        <v>75</v>
      </c>
      <c r="I20" s="124" t="s">
        <v>76</v>
      </c>
      <c r="J20" s="123" t="s">
        <v>11</v>
      </c>
      <c r="K20" s="123" t="s">
        <v>12</v>
      </c>
      <c r="L20" s="123" t="s">
        <v>13</v>
      </c>
      <c r="M20" s="123"/>
      <c r="N20" s="124" t="s">
        <v>14</v>
      </c>
      <c r="O20" s="124"/>
      <c r="P20" s="124"/>
      <c r="Q20" s="124"/>
      <c r="R20" s="124"/>
      <c r="S20" s="13"/>
    </row>
    <row r="21" spans="1:19" ht="99" customHeight="1" x14ac:dyDescent="0.25">
      <c r="A21" s="123"/>
      <c r="B21" s="123"/>
      <c r="C21" s="123"/>
      <c r="D21" s="123"/>
      <c r="E21" s="123"/>
      <c r="F21" s="123"/>
      <c r="G21" s="123"/>
      <c r="H21" s="123"/>
      <c r="I21" s="124"/>
      <c r="J21" s="123"/>
      <c r="K21" s="123"/>
      <c r="L21" s="108" t="s">
        <v>15</v>
      </c>
      <c r="M21" s="108" t="s">
        <v>16</v>
      </c>
      <c r="N21" s="108" t="s">
        <v>17</v>
      </c>
      <c r="O21" s="108" t="s">
        <v>77</v>
      </c>
      <c r="P21" s="108" t="s">
        <v>20</v>
      </c>
      <c r="Q21" s="108" t="s">
        <v>21</v>
      </c>
      <c r="R21" s="108" t="s">
        <v>22</v>
      </c>
      <c r="S21" s="14"/>
    </row>
    <row r="22" spans="1:19" s="18" customFormat="1" ht="386.25" customHeight="1" x14ac:dyDescent="0.25">
      <c r="A22" s="50" t="s">
        <v>78</v>
      </c>
      <c r="B22" s="2" t="s">
        <v>79</v>
      </c>
      <c r="C22" s="127" t="s">
        <v>80</v>
      </c>
      <c r="D22" s="127"/>
      <c r="E22" s="60" t="s">
        <v>81</v>
      </c>
      <c r="F22" s="28" t="s">
        <v>82</v>
      </c>
      <c r="G22" s="39" t="s">
        <v>83</v>
      </c>
      <c r="H22" s="60" t="s">
        <v>84</v>
      </c>
      <c r="I22" s="28" t="s">
        <v>85</v>
      </c>
      <c r="J22" s="55">
        <v>43831</v>
      </c>
      <c r="K22" s="55">
        <v>44165</v>
      </c>
      <c r="L22" s="55" t="s">
        <v>86</v>
      </c>
      <c r="M22" s="61" t="s">
        <v>87</v>
      </c>
      <c r="N22" s="15">
        <v>0.5</v>
      </c>
      <c r="O22" s="15">
        <f>+N22</f>
        <v>0.5</v>
      </c>
      <c r="P22" s="68">
        <f>+AVERAGE(O22)</f>
        <v>0.5</v>
      </c>
      <c r="Q22" s="16" t="s">
        <v>88</v>
      </c>
      <c r="R22" s="4" t="s">
        <v>89</v>
      </c>
      <c r="S22" s="17"/>
    </row>
    <row r="23" spans="1:19" ht="72" hidden="1" customHeight="1" x14ac:dyDescent="0.25">
      <c r="A23" s="50"/>
      <c r="B23" s="2" t="s">
        <v>90</v>
      </c>
      <c r="C23" s="128" t="s">
        <v>91</v>
      </c>
      <c r="D23" s="128"/>
      <c r="E23" s="39" t="s">
        <v>92</v>
      </c>
      <c r="F23" s="40" t="s">
        <v>93</v>
      </c>
      <c r="G23" s="39" t="s">
        <v>94</v>
      </c>
      <c r="H23" s="39" t="s">
        <v>95</v>
      </c>
      <c r="I23" s="40" t="s">
        <v>96</v>
      </c>
      <c r="J23" s="5">
        <v>43831</v>
      </c>
      <c r="K23" s="5">
        <v>44165</v>
      </c>
      <c r="L23" s="5"/>
      <c r="M23" s="110"/>
      <c r="N23" s="15"/>
      <c r="O23" s="15"/>
      <c r="P23" s="5"/>
      <c r="Q23" s="16"/>
      <c r="R23" s="16"/>
    </row>
    <row r="24" spans="1:19" x14ac:dyDescent="0.25">
      <c r="A24" s="41"/>
      <c r="B24" s="42"/>
      <c r="C24" s="43"/>
      <c r="D24" s="43"/>
      <c r="E24" s="44"/>
      <c r="F24" s="45"/>
      <c r="G24" s="44"/>
      <c r="H24" s="44"/>
      <c r="I24" s="45"/>
      <c r="J24" s="46"/>
      <c r="K24" s="46"/>
      <c r="L24" s="46"/>
      <c r="M24" s="47"/>
      <c r="N24" s="48"/>
      <c r="O24" s="48"/>
      <c r="P24" s="46"/>
      <c r="Q24" s="49"/>
      <c r="R24" s="49"/>
    </row>
    <row r="25" spans="1:19" x14ac:dyDescent="0.25">
      <c r="A25" s="41"/>
      <c r="B25" s="42"/>
      <c r="C25" s="43"/>
      <c r="D25" s="43"/>
      <c r="E25" s="44"/>
      <c r="F25" s="45"/>
      <c r="G25" s="44"/>
      <c r="H25" s="44"/>
      <c r="I25" s="45"/>
      <c r="J25" s="46"/>
      <c r="K25" s="46"/>
      <c r="L25" s="46"/>
      <c r="M25" s="47"/>
      <c r="N25" s="48"/>
      <c r="O25" s="48"/>
      <c r="P25" s="46"/>
      <c r="Q25" s="49"/>
      <c r="R25" s="49"/>
    </row>
    <row r="28" spans="1:19" ht="59.45" customHeight="1" x14ac:dyDescent="0.25">
      <c r="A28" s="136" t="s">
        <v>97</v>
      </c>
      <c r="B28" s="136"/>
      <c r="C28" s="136"/>
      <c r="D28" s="136"/>
      <c r="E28" s="136"/>
      <c r="F28" s="136"/>
      <c r="G28" s="136"/>
      <c r="H28" s="136"/>
      <c r="I28" s="136"/>
      <c r="J28" s="136"/>
      <c r="K28" s="19"/>
      <c r="L28" s="19"/>
      <c r="M28" s="19"/>
      <c r="N28" s="19"/>
      <c r="O28" s="19"/>
    </row>
    <row r="29" spans="1:19" ht="30.6" customHeight="1" x14ac:dyDescent="0.25">
      <c r="D29" s="112"/>
      <c r="E29" s="11"/>
      <c r="F29" s="11"/>
      <c r="G29" s="11"/>
      <c r="H29" s="11"/>
      <c r="I29" s="11"/>
      <c r="J29" s="11"/>
      <c r="K29" s="11"/>
      <c r="L29" s="11"/>
      <c r="M29" s="11"/>
      <c r="N29" s="11"/>
      <c r="O29" s="11"/>
    </row>
    <row r="30" spans="1:19" x14ac:dyDescent="0.25">
      <c r="A30" s="123" t="s">
        <v>3</v>
      </c>
      <c r="B30" s="124" t="s">
        <v>4</v>
      </c>
      <c r="C30" s="124" t="s">
        <v>6</v>
      </c>
      <c r="D30" s="124"/>
      <c r="E30" s="123" t="s">
        <v>7</v>
      </c>
      <c r="F30" s="123" t="s">
        <v>8</v>
      </c>
      <c r="G30" s="124" t="s">
        <v>9</v>
      </c>
      <c r="H30" s="124" t="s">
        <v>10</v>
      </c>
      <c r="I30" s="123" t="s">
        <v>11</v>
      </c>
      <c r="J30" s="123" t="s">
        <v>12</v>
      </c>
      <c r="K30" s="123" t="s">
        <v>13</v>
      </c>
      <c r="L30" s="123"/>
      <c r="M30" s="124" t="s">
        <v>14</v>
      </c>
      <c r="N30" s="124"/>
      <c r="O30" s="124"/>
      <c r="P30" s="124"/>
      <c r="Q30" s="124"/>
      <c r="R30" s="124"/>
    </row>
    <row r="31" spans="1:19" ht="90" customHeight="1" x14ac:dyDescent="0.25">
      <c r="A31" s="123"/>
      <c r="B31" s="124"/>
      <c r="C31" s="124"/>
      <c r="D31" s="124"/>
      <c r="E31" s="123"/>
      <c r="F31" s="123"/>
      <c r="G31" s="124"/>
      <c r="H31" s="124"/>
      <c r="I31" s="123"/>
      <c r="J31" s="123"/>
      <c r="K31" s="108" t="s">
        <v>15</v>
      </c>
      <c r="L31" s="108" t="s">
        <v>16</v>
      </c>
      <c r="M31" s="108" t="s">
        <v>17</v>
      </c>
      <c r="N31" s="108" t="s">
        <v>18</v>
      </c>
      <c r="O31" s="108" t="s">
        <v>19</v>
      </c>
      <c r="P31" s="108" t="s">
        <v>20</v>
      </c>
      <c r="Q31" s="108" t="s">
        <v>21</v>
      </c>
      <c r="R31" s="108" t="s">
        <v>22</v>
      </c>
    </row>
    <row r="32" spans="1:19" ht="151.5" customHeight="1" x14ac:dyDescent="0.25">
      <c r="A32" s="125" t="s">
        <v>98</v>
      </c>
      <c r="B32" s="125" t="s">
        <v>99</v>
      </c>
      <c r="C32" s="20" t="s">
        <v>25</v>
      </c>
      <c r="D32" s="30" t="s">
        <v>100</v>
      </c>
      <c r="E32" s="30" t="s">
        <v>101</v>
      </c>
      <c r="F32" s="30" t="s">
        <v>102</v>
      </c>
      <c r="G32" s="166" t="s">
        <v>103</v>
      </c>
      <c r="H32" s="30" t="s">
        <v>29</v>
      </c>
      <c r="I32" s="21">
        <v>43845</v>
      </c>
      <c r="J32" s="21">
        <v>43920</v>
      </c>
      <c r="K32" s="73">
        <v>43896</v>
      </c>
      <c r="L32" s="79" t="s">
        <v>104</v>
      </c>
      <c r="M32" s="89">
        <v>1</v>
      </c>
      <c r="N32" s="149">
        <f>+AVERAGE(M32:M34)</f>
        <v>0.66666666666666663</v>
      </c>
      <c r="O32" s="149">
        <f>+AVERAGE(N32:N39)</f>
        <v>0.19166666666666665</v>
      </c>
      <c r="P32" s="73" t="s">
        <v>105</v>
      </c>
      <c r="Q32" s="74" t="s">
        <v>106</v>
      </c>
      <c r="R32" s="74"/>
    </row>
    <row r="33" spans="1:18" ht="150" customHeight="1" x14ac:dyDescent="0.25">
      <c r="A33" s="125"/>
      <c r="B33" s="125"/>
      <c r="C33" s="20" t="s">
        <v>107</v>
      </c>
      <c r="D33" s="30" t="s">
        <v>108</v>
      </c>
      <c r="E33" s="30" t="s">
        <v>101</v>
      </c>
      <c r="F33" s="30" t="s">
        <v>102</v>
      </c>
      <c r="G33" s="166" t="s">
        <v>103</v>
      </c>
      <c r="H33" s="30" t="s">
        <v>29</v>
      </c>
      <c r="I33" s="21">
        <v>43845</v>
      </c>
      <c r="J33" s="21">
        <v>43920</v>
      </c>
      <c r="K33" s="80">
        <v>43955</v>
      </c>
      <c r="L33" s="79" t="s">
        <v>109</v>
      </c>
      <c r="M33" s="89">
        <v>1</v>
      </c>
      <c r="N33" s="151"/>
      <c r="O33" s="151"/>
      <c r="P33" s="73" t="s">
        <v>105</v>
      </c>
      <c r="Q33" s="74" t="s">
        <v>110</v>
      </c>
      <c r="R33" s="74"/>
    </row>
    <row r="34" spans="1:18" ht="176.25" customHeight="1" x14ac:dyDescent="0.25">
      <c r="A34" s="125"/>
      <c r="B34" s="125"/>
      <c r="C34" s="20" t="s">
        <v>111</v>
      </c>
      <c r="D34" s="30" t="s">
        <v>112</v>
      </c>
      <c r="E34" s="30" t="s">
        <v>113</v>
      </c>
      <c r="F34" s="30" t="s">
        <v>114</v>
      </c>
      <c r="G34" s="166" t="s">
        <v>103</v>
      </c>
      <c r="H34" s="30" t="s">
        <v>115</v>
      </c>
      <c r="I34" s="21">
        <v>43845</v>
      </c>
      <c r="J34" s="21">
        <v>43920</v>
      </c>
      <c r="K34" s="80">
        <v>43955</v>
      </c>
      <c r="L34" s="79" t="s">
        <v>116</v>
      </c>
      <c r="M34" s="70">
        <v>0</v>
      </c>
      <c r="N34" s="150"/>
      <c r="O34" s="151"/>
      <c r="P34" s="75">
        <v>44082</v>
      </c>
      <c r="Q34" s="51" t="s">
        <v>32</v>
      </c>
      <c r="R34" s="51" t="s">
        <v>33</v>
      </c>
    </row>
    <row r="35" spans="1:18" ht="163.5" customHeight="1" x14ac:dyDescent="0.25">
      <c r="A35" s="125"/>
      <c r="B35" s="125" t="s">
        <v>117</v>
      </c>
      <c r="C35" s="57" t="s">
        <v>35</v>
      </c>
      <c r="D35" s="58" t="s">
        <v>118</v>
      </c>
      <c r="E35" s="58" t="s">
        <v>119</v>
      </c>
      <c r="F35" s="58" t="s">
        <v>120</v>
      </c>
      <c r="G35" s="166" t="s">
        <v>121</v>
      </c>
      <c r="H35" s="58" t="s">
        <v>122</v>
      </c>
      <c r="I35" s="59">
        <v>43845</v>
      </c>
      <c r="J35" s="59">
        <v>43920</v>
      </c>
      <c r="K35" s="80">
        <v>43955</v>
      </c>
      <c r="L35" s="79" t="s">
        <v>123</v>
      </c>
      <c r="M35" s="70">
        <v>0</v>
      </c>
      <c r="N35" s="149">
        <f>+AVERAGE(M35:M36)</f>
        <v>0.1</v>
      </c>
      <c r="O35" s="151"/>
      <c r="P35" s="75">
        <v>44082</v>
      </c>
      <c r="Q35" s="51" t="s">
        <v>32</v>
      </c>
      <c r="R35" s="51" t="s">
        <v>33</v>
      </c>
    </row>
    <row r="36" spans="1:18" ht="177.75" customHeight="1" x14ac:dyDescent="0.25">
      <c r="A36" s="125"/>
      <c r="B36" s="125"/>
      <c r="C36" s="20" t="s">
        <v>124</v>
      </c>
      <c r="D36" s="30" t="s">
        <v>125</v>
      </c>
      <c r="E36" s="30" t="s">
        <v>126</v>
      </c>
      <c r="F36" s="30" t="s">
        <v>127</v>
      </c>
      <c r="G36" s="166" t="s">
        <v>103</v>
      </c>
      <c r="H36" s="30" t="s">
        <v>128</v>
      </c>
      <c r="I36" s="21">
        <v>43845</v>
      </c>
      <c r="J36" s="21">
        <v>44012</v>
      </c>
      <c r="K36" s="80">
        <v>43955</v>
      </c>
      <c r="L36" s="79" t="s">
        <v>129</v>
      </c>
      <c r="M36" s="70">
        <v>0.2</v>
      </c>
      <c r="N36" s="150"/>
      <c r="O36" s="151"/>
      <c r="P36" s="92" t="s">
        <v>51</v>
      </c>
      <c r="Q36" s="51" t="s">
        <v>130</v>
      </c>
      <c r="R36" s="51" t="s">
        <v>33</v>
      </c>
    </row>
    <row r="37" spans="1:18" ht="175.5" customHeight="1" x14ac:dyDescent="0.25">
      <c r="A37" s="125"/>
      <c r="B37" s="56" t="s">
        <v>131</v>
      </c>
      <c r="C37" s="20" t="s">
        <v>45</v>
      </c>
      <c r="D37" s="30" t="s">
        <v>132</v>
      </c>
      <c r="E37" s="30" t="s">
        <v>133</v>
      </c>
      <c r="F37" s="30" t="s">
        <v>134</v>
      </c>
      <c r="G37" s="166" t="s">
        <v>29</v>
      </c>
      <c r="H37" s="30" t="s">
        <v>57</v>
      </c>
      <c r="I37" s="21">
        <v>43845</v>
      </c>
      <c r="J37" s="21">
        <v>44165</v>
      </c>
      <c r="K37" s="80">
        <v>43955</v>
      </c>
      <c r="L37" s="79" t="s">
        <v>135</v>
      </c>
      <c r="M37" s="70">
        <v>0</v>
      </c>
      <c r="N37" s="70">
        <f>+AVERAGE(M37)</f>
        <v>0</v>
      </c>
      <c r="O37" s="151"/>
      <c r="P37" s="75">
        <v>44082</v>
      </c>
      <c r="Q37" s="51" t="s">
        <v>32</v>
      </c>
      <c r="R37" s="51" t="s">
        <v>33</v>
      </c>
    </row>
    <row r="38" spans="1:18" ht="178.5" customHeight="1" x14ac:dyDescent="0.25">
      <c r="A38" s="125"/>
      <c r="B38" s="125" t="s">
        <v>136</v>
      </c>
      <c r="C38" s="20" t="s">
        <v>61</v>
      </c>
      <c r="D38" s="30" t="s">
        <v>137</v>
      </c>
      <c r="E38" s="30" t="s">
        <v>138</v>
      </c>
      <c r="F38" s="30" t="s">
        <v>139</v>
      </c>
      <c r="G38" s="166" t="s">
        <v>103</v>
      </c>
      <c r="H38" s="30" t="s">
        <v>29</v>
      </c>
      <c r="I38" s="21">
        <v>43891</v>
      </c>
      <c r="J38" s="21">
        <v>44165</v>
      </c>
      <c r="K38" s="80">
        <v>43955</v>
      </c>
      <c r="L38" s="79" t="s">
        <v>135</v>
      </c>
      <c r="M38" s="70">
        <v>0</v>
      </c>
      <c r="N38" s="149">
        <f>+AVERAGE(M38:M39)</f>
        <v>0</v>
      </c>
      <c r="O38" s="151"/>
      <c r="P38" s="75">
        <v>44082</v>
      </c>
      <c r="Q38" s="51" t="s">
        <v>32</v>
      </c>
      <c r="R38" s="51" t="s">
        <v>33</v>
      </c>
    </row>
    <row r="39" spans="1:18" ht="192" customHeight="1" x14ac:dyDescent="0.25">
      <c r="A39" s="125"/>
      <c r="B39" s="125"/>
      <c r="C39" s="20" t="s">
        <v>140</v>
      </c>
      <c r="D39" s="30" t="s">
        <v>141</v>
      </c>
      <c r="E39" s="30" t="s">
        <v>142</v>
      </c>
      <c r="F39" s="30" t="s">
        <v>143</v>
      </c>
      <c r="G39" s="166" t="s">
        <v>103</v>
      </c>
      <c r="H39" s="30" t="s">
        <v>144</v>
      </c>
      <c r="I39" s="21">
        <v>43891</v>
      </c>
      <c r="J39" s="21">
        <v>44165</v>
      </c>
      <c r="K39" s="80">
        <v>43955</v>
      </c>
      <c r="L39" s="79" t="s">
        <v>135</v>
      </c>
      <c r="M39" s="70">
        <v>0</v>
      </c>
      <c r="N39" s="150"/>
      <c r="O39" s="150"/>
      <c r="P39" s="75">
        <v>44082</v>
      </c>
      <c r="Q39" s="51" t="s">
        <v>32</v>
      </c>
      <c r="R39" s="51" t="s">
        <v>33</v>
      </c>
    </row>
    <row r="40" spans="1:18" ht="34.5" customHeight="1" x14ac:dyDescent="0.25"/>
    <row r="41" spans="1:18" ht="74.45" customHeight="1" x14ac:dyDescent="0.25">
      <c r="A41" s="122" t="s">
        <v>145</v>
      </c>
      <c r="B41" s="122"/>
      <c r="C41" s="122"/>
      <c r="D41" s="122"/>
      <c r="E41" s="122"/>
      <c r="F41" s="122"/>
      <c r="G41" s="122"/>
      <c r="H41" s="122"/>
      <c r="I41" s="122"/>
      <c r="J41" s="122"/>
      <c r="K41" s="10"/>
      <c r="L41" s="10"/>
      <c r="M41" s="10"/>
      <c r="N41" s="10"/>
      <c r="O41" s="10"/>
      <c r="P41" s="10"/>
      <c r="Q41" s="10"/>
    </row>
    <row r="43" spans="1:18" ht="47.1" customHeight="1" x14ac:dyDescent="0.25">
      <c r="A43" s="123" t="s">
        <v>3</v>
      </c>
      <c r="B43" s="124" t="s">
        <v>4</v>
      </c>
      <c r="C43" s="124" t="s">
        <v>6</v>
      </c>
      <c r="D43" s="124"/>
      <c r="E43" s="123" t="s">
        <v>7</v>
      </c>
      <c r="F43" s="123" t="s">
        <v>8</v>
      </c>
      <c r="G43" s="124" t="s">
        <v>9</v>
      </c>
      <c r="H43" s="124" t="s">
        <v>10</v>
      </c>
      <c r="I43" s="123" t="s">
        <v>11</v>
      </c>
      <c r="J43" s="123" t="s">
        <v>12</v>
      </c>
      <c r="K43" s="123" t="s">
        <v>13</v>
      </c>
      <c r="L43" s="123"/>
      <c r="M43" s="124" t="s">
        <v>14</v>
      </c>
      <c r="N43" s="124"/>
      <c r="O43" s="124"/>
      <c r="P43" s="124"/>
      <c r="Q43" s="124"/>
      <c r="R43" s="124"/>
    </row>
    <row r="44" spans="1:18" ht="104.25" customHeight="1" x14ac:dyDescent="0.25">
      <c r="A44" s="123"/>
      <c r="B44" s="124"/>
      <c r="C44" s="124"/>
      <c r="D44" s="124"/>
      <c r="E44" s="123"/>
      <c r="F44" s="123"/>
      <c r="G44" s="124"/>
      <c r="H44" s="124"/>
      <c r="I44" s="123"/>
      <c r="J44" s="123"/>
      <c r="K44" s="108" t="s">
        <v>15</v>
      </c>
      <c r="L44" s="108" t="s">
        <v>16</v>
      </c>
      <c r="M44" s="108" t="s">
        <v>17</v>
      </c>
      <c r="N44" s="108" t="s">
        <v>18</v>
      </c>
      <c r="O44" s="108" t="s">
        <v>19</v>
      </c>
      <c r="P44" s="108" t="s">
        <v>20</v>
      </c>
      <c r="Q44" s="108" t="s">
        <v>21</v>
      </c>
      <c r="R44" s="108" t="s">
        <v>22</v>
      </c>
    </row>
    <row r="45" spans="1:18" ht="90" x14ac:dyDescent="0.25">
      <c r="A45" s="141" t="s">
        <v>146</v>
      </c>
      <c r="B45" s="142" t="s">
        <v>147</v>
      </c>
      <c r="C45" s="113" t="s">
        <v>25</v>
      </c>
      <c r="D45" s="147" t="s">
        <v>148</v>
      </c>
      <c r="E45" s="12" t="s">
        <v>149</v>
      </c>
      <c r="F45" s="12" t="s">
        <v>150</v>
      </c>
      <c r="G45" s="119" t="s">
        <v>151</v>
      </c>
      <c r="H45" s="114" t="s">
        <v>30</v>
      </c>
      <c r="I45" s="5">
        <v>43831</v>
      </c>
      <c r="J45" s="5">
        <v>44165</v>
      </c>
      <c r="K45" s="69" t="s">
        <v>152</v>
      </c>
      <c r="L45" s="95" t="s">
        <v>153</v>
      </c>
      <c r="M45" s="22">
        <v>1</v>
      </c>
      <c r="N45" s="131">
        <f>+AVERAGE(M45:M47)</f>
        <v>0.5</v>
      </c>
      <c r="O45" s="131">
        <f>+AVERAGE(N45:N59)</f>
        <v>0.42142666666666673</v>
      </c>
      <c r="P45" s="67">
        <v>44078</v>
      </c>
      <c r="Q45" s="116" t="s">
        <v>154</v>
      </c>
      <c r="R45" s="23"/>
    </row>
    <row r="46" spans="1:18" ht="63" customHeight="1" x14ac:dyDescent="0.25">
      <c r="A46" s="141"/>
      <c r="B46" s="142"/>
      <c r="C46" s="113" t="s">
        <v>107</v>
      </c>
      <c r="D46" s="148"/>
      <c r="E46" s="12" t="s">
        <v>155</v>
      </c>
      <c r="F46" s="12" t="s">
        <v>156</v>
      </c>
      <c r="G46" s="119" t="s">
        <v>151</v>
      </c>
      <c r="H46" s="114" t="s">
        <v>65</v>
      </c>
      <c r="I46" s="5">
        <v>43831</v>
      </c>
      <c r="J46" s="5">
        <v>44165</v>
      </c>
      <c r="K46" s="69" t="s">
        <v>157</v>
      </c>
      <c r="L46" s="95" t="s">
        <v>158</v>
      </c>
      <c r="M46" s="22">
        <v>0</v>
      </c>
      <c r="N46" s="132"/>
      <c r="O46" s="132"/>
      <c r="P46" s="67">
        <v>44078</v>
      </c>
      <c r="Q46" s="116" t="s">
        <v>159</v>
      </c>
      <c r="R46" s="96" t="s">
        <v>160</v>
      </c>
    </row>
    <row r="47" spans="1:18" ht="90" x14ac:dyDescent="0.25">
      <c r="A47" s="141"/>
      <c r="B47" s="142"/>
      <c r="C47" s="113" t="s">
        <v>111</v>
      </c>
      <c r="D47" s="12" t="s">
        <v>161</v>
      </c>
      <c r="E47" s="12" t="s">
        <v>162</v>
      </c>
      <c r="F47" s="24" t="s">
        <v>163</v>
      </c>
      <c r="G47" s="119" t="s">
        <v>151</v>
      </c>
      <c r="H47" s="114" t="s">
        <v>30</v>
      </c>
      <c r="I47" s="5">
        <v>43831</v>
      </c>
      <c r="J47" s="5">
        <v>44012</v>
      </c>
      <c r="K47" s="69">
        <v>43969</v>
      </c>
      <c r="L47" s="95" t="s">
        <v>164</v>
      </c>
      <c r="M47" s="22">
        <v>0.5</v>
      </c>
      <c r="N47" s="133"/>
      <c r="O47" s="132"/>
      <c r="P47" s="67">
        <v>44078</v>
      </c>
      <c r="Q47" s="116" t="s">
        <v>165</v>
      </c>
      <c r="R47" s="61" t="s">
        <v>166</v>
      </c>
    </row>
    <row r="48" spans="1:18" ht="211.5" customHeight="1" x14ac:dyDescent="0.25">
      <c r="A48" s="141"/>
      <c r="B48" s="142" t="s">
        <v>167</v>
      </c>
      <c r="C48" s="113" t="s">
        <v>35</v>
      </c>
      <c r="D48" s="12" t="s">
        <v>168</v>
      </c>
      <c r="E48" s="12" t="s">
        <v>169</v>
      </c>
      <c r="F48" s="24" t="s">
        <v>170</v>
      </c>
      <c r="G48" s="119" t="s">
        <v>49</v>
      </c>
      <c r="H48" s="26" t="s">
        <v>171</v>
      </c>
      <c r="I48" s="5">
        <v>43831</v>
      </c>
      <c r="J48" s="5">
        <v>44195</v>
      </c>
      <c r="K48" s="73" t="s">
        <v>172</v>
      </c>
      <c r="L48" s="74" t="s">
        <v>173</v>
      </c>
      <c r="M48" s="27">
        <v>0.66639999999999999</v>
      </c>
      <c r="N48" s="152">
        <f>+AVERAGE(M48:M50)</f>
        <v>0.22213333333333332</v>
      </c>
      <c r="O48" s="132"/>
      <c r="P48" s="67">
        <v>44075</v>
      </c>
      <c r="Q48" s="110" t="s">
        <v>174</v>
      </c>
      <c r="R48" s="110"/>
    </row>
    <row r="49" spans="1:18" ht="168.75" customHeight="1" x14ac:dyDescent="0.25">
      <c r="A49" s="141"/>
      <c r="B49" s="142"/>
      <c r="C49" s="113" t="s">
        <v>124</v>
      </c>
      <c r="D49" s="12" t="s">
        <v>175</v>
      </c>
      <c r="E49" s="12" t="s">
        <v>176</v>
      </c>
      <c r="F49" s="3" t="s">
        <v>177</v>
      </c>
      <c r="G49" s="119" t="s">
        <v>178</v>
      </c>
      <c r="H49" s="114" t="s">
        <v>179</v>
      </c>
      <c r="I49" s="5">
        <v>43831</v>
      </c>
      <c r="J49" s="5">
        <v>44195</v>
      </c>
      <c r="K49" s="69">
        <v>43956</v>
      </c>
      <c r="L49" s="110" t="s">
        <v>180</v>
      </c>
      <c r="M49" s="22">
        <v>0</v>
      </c>
      <c r="N49" s="153"/>
      <c r="O49" s="132"/>
      <c r="P49" s="75">
        <v>44082</v>
      </c>
      <c r="Q49" s="51" t="s">
        <v>32</v>
      </c>
      <c r="R49" s="51" t="s">
        <v>33</v>
      </c>
    </row>
    <row r="50" spans="1:18" ht="108" x14ac:dyDescent="0.25">
      <c r="A50" s="141"/>
      <c r="B50" s="142"/>
      <c r="C50" s="113" t="s">
        <v>181</v>
      </c>
      <c r="D50" s="12" t="s">
        <v>182</v>
      </c>
      <c r="E50" s="12" t="s">
        <v>183</v>
      </c>
      <c r="F50" s="12" t="s">
        <v>150</v>
      </c>
      <c r="G50" s="119" t="s">
        <v>151</v>
      </c>
      <c r="H50" s="114" t="s">
        <v>49</v>
      </c>
      <c r="I50" s="5">
        <v>43831</v>
      </c>
      <c r="J50" s="5">
        <v>44165</v>
      </c>
      <c r="K50" s="93" t="s">
        <v>184</v>
      </c>
      <c r="L50" s="94" t="s">
        <v>185</v>
      </c>
      <c r="M50" s="22">
        <v>0</v>
      </c>
      <c r="N50" s="154"/>
      <c r="O50" s="132"/>
      <c r="P50" s="67">
        <v>44078</v>
      </c>
      <c r="Q50" s="116" t="s">
        <v>159</v>
      </c>
      <c r="R50" s="2" t="s">
        <v>160</v>
      </c>
    </row>
    <row r="51" spans="1:18" ht="108" x14ac:dyDescent="0.25">
      <c r="A51" s="141"/>
      <c r="B51" s="142" t="s">
        <v>186</v>
      </c>
      <c r="C51" s="113" t="s">
        <v>45</v>
      </c>
      <c r="D51" s="12" t="s">
        <v>187</v>
      </c>
      <c r="E51" s="12" t="s">
        <v>188</v>
      </c>
      <c r="F51" s="12" t="s">
        <v>189</v>
      </c>
      <c r="G51" s="119" t="s">
        <v>151</v>
      </c>
      <c r="H51" s="114" t="s">
        <v>190</v>
      </c>
      <c r="I51" s="5">
        <v>43831</v>
      </c>
      <c r="J51" s="5">
        <v>44165</v>
      </c>
      <c r="K51" s="69">
        <v>43879</v>
      </c>
      <c r="L51" s="28" t="s">
        <v>191</v>
      </c>
      <c r="M51" s="22">
        <v>1</v>
      </c>
      <c r="N51" s="131">
        <f>+AVERAGE(M51:M52)</f>
        <v>0.75</v>
      </c>
      <c r="O51" s="132"/>
      <c r="P51" s="67">
        <v>44078</v>
      </c>
      <c r="Q51" s="116" t="s">
        <v>192</v>
      </c>
      <c r="R51" s="110"/>
    </row>
    <row r="52" spans="1:18" ht="129" customHeight="1" x14ac:dyDescent="0.25">
      <c r="A52" s="141"/>
      <c r="B52" s="142"/>
      <c r="C52" s="113" t="s">
        <v>53</v>
      </c>
      <c r="D52" s="12" t="s">
        <v>193</v>
      </c>
      <c r="E52" s="12" t="s">
        <v>194</v>
      </c>
      <c r="F52" s="12" t="s">
        <v>189</v>
      </c>
      <c r="G52" s="119" t="s">
        <v>195</v>
      </c>
      <c r="H52" s="114" t="s">
        <v>196</v>
      </c>
      <c r="I52" s="5">
        <v>43831</v>
      </c>
      <c r="J52" s="5">
        <v>44165</v>
      </c>
      <c r="K52" s="97" t="s">
        <v>197</v>
      </c>
      <c r="L52" s="94" t="s">
        <v>198</v>
      </c>
      <c r="M52" s="22">
        <v>0.5</v>
      </c>
      <c r="N52" s="133"/>
      <c r="O52" s="132"/>
      <c r="P52" s="67">
        <v>44078</v>
      </c>
      <c r="Q52" s="116" t="s">
        <v>199</v>
      </c>
      <c r="R52" s="110" t="s">
        <v>200</v>
      </c>
    </row>
    <row r="53" spans="1:18" ht="72" x14ac:dyDescent="0.25">
      <c r="A53" s="141"/>
      <c r="B53" s="142" t="s">
        <v>201</v>
      </c>
      <c r="C53" s="113" t="s">
        <v>61</v>
      </c>
      <c r="D53" s="12" t="s">
        <v>202</v>
      </c>
      <c r="E53" s="12" t="s">
        <v>203</v>
      </c>
      <c r="F53" s="12" t="s">
        <v>204</v>
      </c>
      <c r="G53" s="119" t="s">
        <v>151</v>
      </c>
      <c r="H53" s="114" t="s">
        <v>49</v>
      </c>
      <c r="I53" s="5">
        <v>43831</v>
      </c>
      <c r="J53" s="5">
        <v>44165</v>
      </c>
      <c r="K53" s="97">
        <v>44055</v>
      </c>
      <c r="L53" s="98" t="s">
        <v>205</v>
      </c>
      <c r="M53" s="22">
        <v>0.5</v>
      </c>
      <c r="N53" s="155">
        <f>+AVERAGE(M53:M54)</f>
        <v>0.41500000000000004</v>
      </c>
      <c r="O53" s="132"/>
      <c r="P53" s="67">
        <v>44078</v>
      </c>
      <c r="Q53" s="116" t="s">
        <v>206</v>
      </c>
      <c r="R53" s="110" t="s">
        <v>207</v>
      </c>
    </row>
    <row r="54" spans="1:18" ht="126" x14ac:dyDescent="0.25">
      <c r="A54" s="141"/>
      <c r="B54" s="142"/>
      <c r="C54" s="113" t="s">
        <v>140</v>
      </c>
      <c r="D54" s="12" t="s">
        <v>208</v>
      </c>
      <c r="E54" s="12" t="s">
        <v>209</v>
      </c>
      <c r="F54" s="12" t="s">
        <v>210</v>
      </c>
      <c r="G54" s="119" t="s">
        <v>151</v>
      </c>
      <c r="H54" s="114" t="s">
        <v>49</v>
      </c>
      <c r="I54" s="5">
        <v>43831</v>
      </c>
      <c r="J54" s="5">
        <v>44165</v>
      </c>
      <c r="K54" s="93" t="s">
        <v>211</v>
      </c>
      <c r="L54" s="94" t="s">
        <v>212</v>
      </c>
      <c r="M54" s="22">
        <v>0.33</v>
      </c>
      <c r="N54" s="156"/>
      <c r="O54" s="132"/>
      <c r="P54" s="67">
        <v>44078</v>
      </c>
      <c r="Q54" s="116" t="s">
        <v>213</v>
      </c>
      <c r="R54" s="110" t="s">
        <v>214</v>
      </c>
    </row>
    <row r="55" spans="1:18" ht="179.25" customHeight="1" x14ac:dyDescent="0.25">
      <c r="A55" s="141"/>
      <c r="B55" s="142" t="s">
        <v>215</v>
      </c>
      <c r="C55" s="113" t="s">
        <v>216</v>
      </c>
      <c r="D55" s="12" t="s">
        <v>217</v>
      </c>
      <c r="E55" s="12" t="s">
        <v>218</v>
      </c>
      <c r="F55" s="12" t="s">
        <v>219</v>
      </c>
      <c r="G55" s="119" t="s">
        <v>178</v>
      </c>
      <c r="H55" s="114" t="s">
        <v>57</v>
      </c>
      <c r="I55" s="5">
        <v>43831</v>
      </c>
      <c r="J55" s="5">
        <v>44042</v>
      </c>
      <c r="K55" s="90">
        <v>43955</v>
      </c>
      <c r="L55" s="12" t="s">
        <v>220</v>
      </c>
      <c r="M55" s="22">
        <v>0</v>
      </c>
      <c r="N55" s="131">
        <f>+AVERAGE(M55:M59)</f>
        <v>0.22000000000000003</v>
      </c>
      <c r="O55" s="132"/>
      <c r="P55" s="75">
        <v>44082</v>
      </c>
      <c r="Q55" s="51" t="s">
        <v>32</v>
      </c>
      <c r="R55" s="51" t="s">
        <v>33</v>
      </c>
    </row>
    <row r="56" spans="1:18" ht="198" x14ac:dyDescent="0.25">
      <c r="A56" s="141"/>
      <c r="B56" s="142"/>
      <c r="C56" s="113" t="s">
        <v>221</v>
      </c>
      <c r="D56" s="12" t="s">
        <v>222</v>
      </c>
      <c r="E56" s="12" t="s">
        <v>223</v>
      </c>
      <c r="F56" s="12" t="s">
        <v>224</v>
      </c>
      <c r="G56" s="119" t="s">
        <v>151</v>
      </c>
      <c r="H56" s="114" t="s">
        <v>30</v>
      </c>
      <c r="I56" s="5">
        <v>43831</v>
      </c>
      <c r="J56" s="5">
        <v>44196</v>
      </c>
      <c r="K56" s="93" t="s">
        <v>225</v>
      </c>
      <c r="L56" s="61" t="s">
        <v>226</v>
      </c>
      <c r="M56" s="22">
        <v>0.6</v>
      </c>
      <c r="N56" s="132"/>
      <c r="O56" s="132"/>
      <c r="P56" s="67">
        <v>44078</v>
      </c>
      <c r="Q56" s="116" t="s">
        <v>227</v>
      </c>
      <c r="R56" s="110" t="s">
        <v>228</v>
      </c>
    </row>
    <row r="57" spans="1:18" ht="259.5" customHeight="1" x14ac:dyDescent="0.25">
      <c r="A57" s="141"/>
      <c r="B57" s="142"/>
      <c r="C57" s="52" t="s">
        <v>229</v>
      </c>
      <c r="D57" s="53" t="s">
        <v>230</v>
      </c>
      <c r="E57" s="53" t="s">
        <v>231</v>
      </c>
      <c r="F57" s="53" t="s">
        <v>224</v>
      </c>
      <c r="G57" s="119" t="s">
        <v>232</v>
      </c>
      <c r="H57" s="54" t="s">
        <v>233</v>
      </c>
      <c r="I57" s="55">
        <v>43831</v>
      </c>
      <c r="J57" s="55">
        <v>44165</v>
      </c>
      <c r="K57" s="69" t="s">
        <v>234</v>
      </c>
      <c r="L57" s="110" t="s">
        <v>235</v>
      </c>
      <c r="M57" s="22">
        <v>0</v>
      </c>
      <c r="N57" s="132"/>
      <c r="O57" s="132"/>
      <c r="P57" s="67">
        <v>44076</v>
      </c>
      <c r="Q57" s="50" t="s">
        <v>236</v>
      </c>
      <c r="R57" s="2" t="s">
        <v>237</v>
      </c>
    </row>
    <row r="58" spans="1:18" ht="72" x14ac:dyDescent="0.25">
      <c r="A58" s="141"/>
      <c r="B58" s="142"/>
      <c r="C58" s="52" t="s">
        <v>238</v>
      </c>
      <c r="D58" s="53" t="s">
        <v>239</v>
      </c>
      <c r="E58" s="53" t="s">
        <v>240</v>
      </c>
      <c r="F58" s="53" t="s">
        <v>241</v>
      </c>
      <c r="G58" s="119" t="s">
        <v>196</v>
      </c>
      <c r="H58" s="54" t="s">
        <v>30</v>
      </c>
      <c r="I58" s="55">
        <v>43831</v>
      </c>
      <c r="J58" s="55">
        <v>44134</v>
      </c>
      <c r="K58" s="69">
        <v>43879</v>
      </c>
      <c r="L58" s="110" t="s">
        <v>242</v>
      </c>
      <c r="M58" s="22">
        <v>0</v>
      </c>
      <c r="N58" s="132"/>
      <c r="O58" s="132"/>
      <c r="P58" s="67">
        <v>44078</v>
      </c>
      <c r="Q58" s="116" t="s">
        <v>243</v>
      </c>
      <c r="R58" s="110" t="s">
        <v>214</v>
      </c>
    </row>
    <row r="59" spans="1:18" ht="72" x14ac:dyDescent="0.25">
      <c r="A59" s="141"/>
      <c r="B59" s="142"/>
      <c r="C59" s="113" t="s">
        <v>244</v>
      </c>
      <c r="D59" s="12" t="s">
        <v>245</v>
      </c>
      <c r="E59" s="12" t="s">
        <v>246</v>
      </c>
      <c r="F59" s="24" t="s">
        <v>247</v>
      </c>
      <c r="G59" s="119" t="s">
        <v>151</v>
      </c>
      <c r="H59" s="114" t="s">
        <v>49</v>
      </c>
      <c r="I59" s="5">
        <v>43831</v>
      </c>
      <c r="J59" s="5">
        <v>44165</v>
      </c>
      <c r="K59" s="93" t="s">
        <v>225</v>
      </c>
      <c r="L59" s="28" t="s">
        <v>248</v>
      </c>
      <c r="M59" s="22">
        <v>0.5</v>
      </c>
      <c r="N59" s="133"/>
      <c r="O59" s="133"/>
      <c r="P59" s="67">
        <v>44078</v>
      </c>
      <c r="Q59" s="116" t="s">
        <v>249</v>
      </c>
      <c r="R59" s="110" t="s">
        <v>214</v>
      </c>
    </row>
    <row r="62" spans="1:18" ht="83.25" customHeight="1" x14ac:dyDescent="0.25">
      <c r="A62" s="122" t="s">
        <v>250</v>
      </c>
      <c r="B62" s="122"/>
      <c r="C62" s="122"/>
      <c r="D62" s="122"/>
      <c r="E62" s="122"/>
      <c r="F62" s="122"/>
      <c r="G62" s="122"/>
      <c r="H62" s="122"/>
      <c r="I62" s="122"/>
      <c r="J62" s="122"/>
      <c r="K62" s="29"/>
      <c r="L62" s="29"/>
      <c r="M62" s="29"/>
      <c r="N62" s="29"/>
      <c r="O62" s="29"/>
    </row>
    <row r="64" spans="1:18" x14ac:dyDescent="0.25">
      <c r="A64" s="134" t="s">
        <v>3</v>
      </c>
      <c r="B64" s="135" t="s">
        <v>4</v>
      </c>
      <c r="C64" s="135" t="s">
        <v>6</v>
      </c>
      <c r="D64" s="135"/>
      <c r="E64" s="134" t="s">
        <v>7</v>
      </c>
      <c r="F64" s="134" t="s">
        <v>8</v>
      </c>
      <c r="G64" s="135" t="s">
        <v>9</v>
      </c>
      <c r="H64" s="135" t="s">
        <v>10</v>
      </c>
      <c r="I64" s="134" t="s">
        <v>11</v>
      </c>
      <c r="J64" s="134" t="s">
        <v>12</v>
      </c>
      <c r="K64" s="134" t="s">
        <v>13</v>
      </c>
      <c r="L64" s="134"/>
      <c r="M64" s="135" t="s">
        <v>14</v>
      </c>
      <c r="N64" s="135"/>
      <c r="O64" s="135"/>
      <c r="P64" s="135"/>
      <c r="Q64" s="135"/>
      <c r="R64" s="135"/>
    </row>
    <row r="65" spans="1:18" ht="93" customHeight="1" x14ac:dyDescent="0.25">
      <c r="A65" s="134"/>
      <c r="B65" s="135"/>
      <c r="C65" s="135"/>
      <c r="D65" s="135"/>
      <c r="E65" s="134"/>
      <c r="F65" s="134"/>
      <c r="G65" s="135"/>
      <c r="H65" s="135"/>
      <c r="I65" s="134"/>
      <c r="J65" s="134"/>
      <c r="K65" s="111" t="s">
        <v>15</v>
      </c>
      <c r="L65" s="111" t="s">
        <v>16</v>
      </c>
      <c r="M65" s="111" t="s">
        <v>17</v>
      </c>
      <c r="N65" s="111" t="s">
        <v>18</v>
      </c>
      <c r="O65" s="111" t="s">
        <v>19</v>
      </c>
      <c r="P65" s="111" t="s">
        <v>20</v>
      </c>
      <c r="Q65" s="111" t="s">
        <v>21</v>
      </c>
      <c r="R65" s="111" t="s">
        <v>22</v>
      </c>
    </row>
    <row r="66" spans="1:18" ht="179.25" customHeight="1" x14ac:dyDescent="0.25">
      <c r="A66" s="141" t="s">
        <v>251</v>
      </c>
      <c r="B66" s="142" t="s">
        <v>252</v>
      </c>
      <c r="C66" s="32" t="s">
        <v>25</v>
      </c>
      <c r="D66" s="24" t="s">
        <v>253</v>
      </c>
      <c r="E66" s="24" t="s">
        <v>254</v>
      </c>
      <c r="F66" s="110" t="s">
        <v>255</v>
      </c>
      <c r="G66" s="119" t="s">
        <v>29</v>
      </c>
      <c r="H66" s="114" t="s">
        <v>49</v>
      </c>
      <c r="I66" s="5">
        <v>43862</v>
      </c>
      <c r="J66" s="5">
        <v>43951</v>
      </c>
      <c r="K66" s="78">
        <v>43890</v>
      </c>
      <c r="L66" s="25" t="s">
        <v>256</v>
      </c>
      <c r="M66" s="70">
        <v>0</v>
      </c>
      <c r="N66" s="149">
        <f>+AVERAGE(M66:M67)</f>
        <v>8.5000000000000006E-2</v>
      </c>
      <c r="O66" s="149">
        <f>+AVERAGE(N66:N76)</f>
        <v>0.59550000000000003</v>
      </c>
      <c r="P66" s="75">
        <v>44082</v>
      </c>
      <c r="Q66" s="51" t="s">
        <v>32</v>
      </c>
      <c r="R66" s="51" t="s">
        <v>33</v>
      </c>
    </row>
    <row r="67" spans="1:18" ht="251.25" customHeight="1" x14ac:dyDescent="0.25">
      <c r="A67" s="141"/>
      <c r="B67" s="142"/>
      <c r="C67" s="32" t="s">
        <v>107</v>
      </c>
      <c r="D67" s="24" t="s">
        <v>257</v>
      </c>
      <c r="E67" s="24" t="s">
        <v>258</v>
      </c>
      <c r="F67" s="4" t="s">
        <v>259</v>
      </c>
      <c r="G67" s="119" t="s">
        <v>29</v>
      </c>
      <c r="H67" s="114" t="s">
        <v>260</v>
      </c>
      <c r="I67" s="5">
        <v>43862</v>
      </c>
      <c r="J67" s="5">
        <v>44165</v>
      </c>
      <c r="K67" s="78">
        <v>43890</v>
      </c>
      <c r="L67" s="25" t="s">
        <v>261</v>
      </c>
      <c r="M67" s="70">
        <v>0.17</v>
      </c>
      <c r="N67" s="150"/>
      <c r="O67" s="151"/>
      <c r="P67" s="73" t="s">
        <v>105</v>
      </c>
      <c r="Q67" s="91" t="s">
        <v>262</v>
      </c>
      <c r="R67" s="51" t="s">
        <v>33</v>
      </c>
    </row>
    <row r="68" spans="1:18" ht="126" customHeight="1" x14ac:dyDescent="0.25">
      <c r="A68" s="141"/>
      <c r="B68" s="142" t="s">
        <v>263</v>
      </c>
      <c r="C68" s="1" t="s">
        <v>35</v>
      </c>
      <c r="D68" s="12" t="s">
        <v>264</v>
      </c>
      <c r="E68" s="12" t="s">
        <v>265</v>
      </c>
      <c r="F68" s="110" t="s">
        <v>266</v>
      </c>
      <c r="G68" s="119" t="s">
        <v>267</v>
      </c>
      <c r="H68" s="114" t="s">
        <v>30</v>
      </c>
      <c r="I68" s="5">
        <v>43862</v>
      </c>
      <c r="J68" s="5">
        <v>44165</v>
      </c>
      <c r="K68" s="99" t="s">
        <v>268</v>
      </c>
      <c r="L68" s="87" t="s">
        <v>269</v>
      </c>
      <c r="M68" s="70">
        <v>1</v>
      </c>
      <c r="N68" s="149">
        <f>+AVERAGE(M68:M69)</f>
        <v>0.95</v>
      </c>
      <c r="O68" s="151"/>
      <c r="P68" s="67">
        <v>44078</v>
      </c>
      <c r="Q68" s="116" t="s">
        <v>270</v>
      </c>
      <c r="R68" s="7"/>
    </row>
    <row r="69" spans="1:18" ht="304.5" customHeight="1" x14ac:dyDescent="0.25">
      <c r="A69" s="141"/>
      <c r="B69" s="142"/>
      <c r="C69" s="1" t="s">
        <v>124</v>
      </c>
      <c r="D69" s="12" t="s">
        <v>271</v>
      </c>
      <c r="E69" s="12" t="s">
        <v>272</v>
      </c>
      <c r="F69" s="110" t="s">
        <v>266</v>
      </c>
      <c r="G69" s="119" t="s">
        <v>49</v>
      </c>
      <c r="H69" s="114" t="s">
        <v>273</v>
      </c>
      <c r="I69" s="5">
        <v>43862</v>
      </c>
      <c r="J69" s="5">
        <v>43951</v>
      </c>
      <c r="K69" s="73" t="s">
        <v>172</v>
      </c>
      <c r="L69" s="74" t="s">
        <v>274</v>
      </c>
      <c r="M69" s="70">
        <v>0.9</v>
      </c>
      <c r="N69" s="150"/>
      <c r="O69" s="151"/>
      <c r="P69" s="75">
        <v>44076</v>
      </c>
      <c r="Q69" s="72" t="s">
        <v>275</v>
      </c>
      <c r="R69" s="84" t="s">
        <v>276</v>
      </c>
    </row>
    <row r="70" spans="1:18" ht="153" customHeight="1" x14ac:dyDescent="0.25">
      <c r="A70" s="141"/>
      <c r="B70" s="130" t="s">
        <v>277</v>
      </c>
      <c r="C70" s="1" t="s">
        <v>45</v>
      </c>
      <c r="D70" s="12" t="s">
        <v>278</v>
      </c>
      <c r="E70" s="12" t="s">
        <v>279</v>
      </c>
      <c r="F70" s="110" t="s">
        <v>280</v>
      </c>
      <c r="G70" s="119" t="s">
        <v>171</v>
      </c>
      <c r="H70" s="26" t="s">
        <v>57</v>
      </c>
      <c r="I70" s="5">
        <v>43831</v>
      </c>
      <c r="J70" s="5">
        <v>44165</v>
      </c>
      <c r="K70" s="83">
        <v>43915</v>
      </c>
      <c r="L70" s="77" t="s">
        <v>281</v>
      </c>
      <c r="M70" s="89">
        <v>1</v>
      </c>
      <c r="N70" s="149">
        <f>+AVERAGE(M70:M73)</f>
        <v>0.6925</v>
      </c>
      <c r="O70" s="151"/>
      <c r="P70" s="81">
        <v>43956</v>
      </c>
      <c r="Q70" s="82" t="s">
        <v>282</v>
      </c>
      <c r="R70" s="82" t="s">
        <v>283</v>
      </c>
    </row>
    <row r="71" spans="1:18" ht="234.75" customHeight="1" x14ac:dyDescent="0.25">
      <c r="A71" s="141"/>
      <c r="B71" s="130"/>
      <c r="C71" s="1" t="s">
        <v>53</v>
      </c>
      <c r="D71" s="12" t="s">
        <v>284</v>
      </c>
      <c r="E71" s="12" t="s">
        <v>285</v>
      </c>
      <c r="F71" s="12" t="s">
        <v>286</v>
      </c>
      <c r="G71" s="119" t="s">
        <v>29</v>
      </c>
      <c r="H71" s="114" t="s">
        <v>287</v>
      </c>
      <c r="I71" s="5">
        <v>43831</v>
      </c>
      <c r="J71" s="5">
        <v>44165</v>
      </c>
      <c r="K71" s="69">
        <v>43894</v>
      </c>
      <c r="L71" s="25" t="s">
        <v>288</v>
      </c>
      <c r="M71" s="70">
        <v>0.17</v>
      </c>
      <c r="N71" s="151"/>
      <c r="O71" s="151"/>
      <c r="P71" s="73" t="s">
        <v>105</v>
      </c>
      <c r="Q71" s="91" t="s">
        <v>289</v>
      </c>
      <c r="R71" s="51" t="s">
        <v>33</v>
      </c>
    </row>
    <row r="72" spans="1:18" ht="236.25" customHeight="1" x14ac:dyDescent="0.25">
      <c r="A72" s="141"/>
      <c r="B72" s="130"/>
      <c r="C72" s="1" t="s">
        <v>290</v>
      </c>
      <c r="D72" s="12" t="s">
        <v>291</v>
      </c>
      <c r="E72" s="12" t="s">
        <v>292</v>
      </c>
      <c r="F72" s="12" t="s">
        <v>293</v>
      </c>
      <c r="G72" s="119" t="s">
        <v>294</v>
      </c>
      <c r="H72" s="114" t="s">
        <v>295</v>
      </c>
      <c r="I72" s="5">
        <v>43862</v>
      </c>
      <c r="J72" s="5">
        <v>44165</v>
      </c>
      <c r="K72" s="69" t="s">
        <v>296</v>
      </c>
      <c r="L72" s="87" t="s">
        <v>297</v>
      </c>
      <c r="M72" s="70">
        <v>1</v>
      </c>
      <c r="N72" s="151"/>
      <c r="O72" s="151"/>
      <c r="P72" s="75">
        <v>44081</v>
      </c>
      <c r="Q72" s="51" t="s">
        <v>298</v>
      </c>
      <c r="R72" s="7"/>
    </row>
    <row r="73" spans="1:18" ht="74.25" customHeight="1" x14ac:dyDescent="0.25">
      <c r="A73" s="141"/>
      <c r="B73" s="130"/>
      <c r="C73" s="1" t="s">
        <v>299</v>
      </c>
      <c r="D73" s="12" t="s">
        <v>300</v>
      </c>
      <c r="E73" s="12" t="s">
        <v>301</v>
      </c>
      <c r="F73" s="12" t="s">
        <v>302</v>
      </c>
      <c r="G73" s="119" t="s">
        <v>303</v>
      </c>
      <c r="H73" s="114" t="s">
        <v>49</v>
      </c>
      <c r="I73" s="5">
        <v>43831</v>
      </c>
      <c r="J73" s="5">
        <v>44195</v>
      </c>
      <c r="K73" s="69" t="s">
        <v>304</v>
      </c>
      <c r="L73" s="87" t="s">
        <v>305</v>
      </c>
      <c r="M73" s="70">
        <v>0.6</v>
      </c>
      <c r="N73" s="150"/>
      <c r="O73" s="151"/>
      <c r="P73" s="67">
        <v>44078</v>
      </c>
      <c r="Q73" s="76" t="s">
        <v>306</v>
      </c>
      <c r="R73" s="30" t="s">
        <v>307</v>
      </c>
    </row>
    <row r="74" spans="1:18" ht="324" customHeight="1" x14ac:dyDescent="0.25">
      <c r="A74" s="141"/>
      <c r="B74" s="110" t="s">
        <v>308</v>
      </c>
      <c r="C74" s="1" t="s">
        <v>61</v>
      </c>
      <c r="D74" s="12" t="s">
        <v>309</v>
      </c>
      <c r="E74" s="12" t="s">
        <v>310</v>
      </c>
      <c r="F74" s="110" t="s">
        <v>311</v>
      </c>
      <c r="G74" s="119" t="s">
        <v>49</v>
      </c>
      <c r="H74" s="114" t="s">
        <v>171</v>
      </c>
      <c r="I74" s="5">
        <v>43862</v>
      </c>
      <c r="J74" s="5">
        <v>44165</v>
      </c>
      <c r="K74" s="73" t="s">
        <v>312</v>
      </c>
      <c r="L74" s="77" t="s">
        <v>313</v>
      </c>
      <c r="M74" s="70">
        <v>1</v>
      </c>
      <c r="N74" s="70">
        <f>+AVERAGE(M74)</f>
        <v>1</v>
      </c>
      <c r="O74" s="151"/>
      <c r="P74" s="75">
        <v>44076</v>
      </c>
      <c r="Q74" s="76" t="s">
        <v>314</v>
      </c>
      <c r="R74" s="7"/>
    </row>
    <row r="75" spans="1:18" ht="158.25" customHeight="1" x14ac:dyDescent="0.25">
      <c r="A75" s="141"/>
      <c r="B75" s="142" t="s">
        <v>315</v>
      </c>
      <c r="C75" s="1" t="s">
        <v>216</v>
      </c>
      <c r="D75" s="12" t="s">
        <v>316</v>
      </c>
      <c r="E75" s="12" t="s">
        <v>317</v>
      </c>
      <c r="F75" s="110" t="s">
        <v>318</v>
      </c>
      <c r="G75" s="119" t="s">
        <v>65</v>
      </c>
      <c r="H75" s="114" t="s">
        <v>267</v>
      </c>
      <c r="I75" s="5">
        <v>43862</v>
      </c>
      <c r="J75" s="5">
        <v>44165</v>
      </c>
      <c r="K75" s="69" t="s">
        <v>319</v>
      </c>
      <c r="L75" s="77" t="s">
        <v>320</v>
      </c>
      <c r="M75" s="70">
        <v>0.5</v>
      </c>
      <c r="N75" s="149">
        <f>+AVERAGE(M75:M76)</f>
        <v>0.25</v>
      </c>
      <c r="O75" s="151"/>
      <c r="P75" s="75">
        <v>44074</v>
      </c>
      <c r="Q75" s="51" t="s">
        <v>321</v>
      </c>
      <c r="R75" s="7"/>
    </row>
    <row r="76" spans="1:18" ht="219" customHeight="1" x14ac:dyDescent="0.25">
      <c r="A76" s="141"/>
      <c r="B76" s="142"/>
      <c r="C76" s="1" t="s">
        <v>221</v>
      </c>
      <c r="D76" s="12" t="s">
        <v>322</v>
      </c>
      <c r="E76" s="12" t="s">
        <v>323</v>
      </c>
      <c r="F76" s="110" t="s">
        <v>318</v>
      </c>
      <c r="G76" s="119" t="s">
        <v>29</v>
      </c>
      <c r="H76" s="114" t="s">
        <v>57</v>
      </c>
      <c r="I76" s="5">
        <v>43862</v>
      </c>
      <c r="J76" s="5">
        <v>44165</v>
      </c>
      <c r="K76" s="69">
        <v>43890</v>
      </c>
      <c r="L76" s="25" t="s">
        <v>324</v>
      </c>
      <c r="M76" s="70">
        <v>0</v>
      </c>
      <c r="N76" s="150"/>
      <c r="O76" s="150"/>
      <c r="P76" s="75">
        <v>44082</v>
      </c>
      <c r="Q76" s="51" t="s">
        <v>32</v>
      </c>
      <c r="R76" s="51" t="s">
        <v>33</v>
      </c>
    </row>
    <row r="79" spans="1:18" ht="58.5" customHeight="1" x14ac:dyDescent="0.25">
      <c r="A79" s="146" t="s">
        <v>325</v>
      </c>
      <c r="B79" s="146"/>
      <c r="C79" s="146"/>
      <c r="D79" s="146"/>
      <c r="E79" s="146"/>
      <c r="F79" s="146"/>
      <c r="G79" s="146"/>
      <c r="H79" s="146"/>
      <c r="I79" s="146"/>
      <c r="J79" s="29"/>
      <c r="K79" s="29"/>
      <c r="L79" s="29"/>
      <c r="M79" s="29"/>
      <c r="N79" s="29"/>
      <c r="O79" s="29"/>
    </row>
    <row r="81" spans="1:18" x14ac:dyDescent="0.25">
      <c r="A81" s="134" t="s">
        <v>3</v>
      </c>
      <c r="B81" s="135" t="s">
        <v>4</v>
      </c>
      <c r="C81" s="135" t="s">
        <v>6</v>
      </c>
      <c r="D81" s="135"/>
      <c r="E81" s="134" t="s">
        <v>7</v>
      </c>
      <c r="F81" s="134" t="s">
        <v>8</v>
      </c>
      <c r="G81" s="135" t="s">
        <v>9</v>
      </c>
      <c r="H81" s="135" t="s">
        <v>10</v>
      </c>
      <c r="I81" s="134" t="s">
        <v>11</v>
      </c>
      <c r="J81" s="134" t="s">
        <v>12</v>
      </c>
      <c r="K81" s="134" t="s">
        <v>13</v>
      </c>
      <c r="L81" s="134"/>
      <c r="M81" s="135" t="s">
        <v>14</v>
      </c>
      <c r="N81" s="135"/>
      <c r="O81" s="135"/>
      <c r="P81" s="135"/>
      <c r="Q81" s="135"/>
      <c r="R81" s="135"/>
    </row>
    <row r="82" spans="1:18" ht="79.5" customHeight="1" x14ac:dyDescent="0.25">
      <c r="A82" s="134"/>
      <c r="B82" s="135"/>
      <c r="C82" s="135"/>
      <c r="D82" s="135"/>
      <c r="E82" s="134"/>
      <c r="F82" s="134"/>
      <c r="G82" s="135"/>
      <c r="H82" s="135"/>
      <c r="I82" s="134"/>
      <c r="J82" s="134"/>
      <c r="K82" s="111" t="s">
        <v>15</v>
      </c>
      <c r="L82" s="111" t="s">
        <v>16</v>
      </c>
      <c r="M82" s="111" t="s">
        <v>17</v>
      </c>
      <c r="N82" s="111" t="s">
        <v>18</v>
      </c>
      <c r="O82" s="111" t="s">
        <v>19</v>
      </c>
      <c r="P82" s="111" t="s">
        <v>20</v>
      </c>
      <c r="Q82" s="111" t="s">
        <v>21</v>
      </c>
      <c r="R82" s="111" t="s">
        <v>22</v>
      </c>
    </row>
    <row r="83" spans="1:18" ht="91.5" customHeight="1" x14ac:dyDescent="0.25">
      <c r="A83" s="141" t="s">
        <v>326</v>
      </c>
      <c r="B83" s="145" t="s">
        <v>327</v>
      </c>
      <c r="C83" s="1" t="s">
        <v>25</v>
      </c>
      <c r="D83" s="2" t="s">
        <v>328</v>
      </c>
      <c r="E83" s="3" t="s">
        <v>329</v>
      </c>
      <c r="F83" s="110" t="s">
        <v>330</v>
      </c>
      <c r="G83" s="119" t="s">
        <v>196</v>
      </c>
      <c r="H83" s="26" t="s">
        <v>49</v>
      </c>
      <c r="I83" s="5">
        <v>43862</v>
      </c>
      <c r="J83" s="6">
        <v>44043</v>
      </c>
      <c r="K83" s="69">
        <v>43879</v>
      </c>
      <c r="L83" s="40" t="s">
        <v>331</v>
      </c>
      <c r="M83" s="70">
        <v>0</v>
      </c>
      <c r="N83" s="149">
        <f>+AVERAGE(M83:M85)</f>
        <v>0.44333333333333336</v>
      </c>
      <c r="O83" s="149">
        <f>+AVERAGE(N83:N100)</f>
        <v>0.52047619047619043</v>
      </c>
      <c r="P83" s="67">
        <v>44078</v>
      </c>
      <c r="Q83" s="116" t="s">
        <v>243</v>
      </c>
      <c r="R83" s="116" t="s">
        <v>332</v>
      </c>
    </row>
    <row r="84" spans="1:18" ht="66.75" customHeight="1" x14ac:dyDescent="0.25">
      <c r="A84" s="141"/>
      <c r="B84" s="145"/>
      <c r="C84" s="62" t="s">
        <v>107</v>
      </c>
      <c r="D84" s="61" t="s">
        <v>333</v>
      </c>
      <c r="E84" s="63" t="s">
        <v>334</v>
      </c>
      <c r="F84" s="61" t="s">
        <v>335</v>
      </c>
      <c r="G84" s="119" t="s">
        <v>303</v>
      </c>
      <c r="H84" s="54" t="s">
        <v>49</v>
      </c>
      <c r="I84" s="55">
        <v>43862</v>
      </c>
      <c r="J84" s="64">
        <v>44165</v>
      </c>
      <c r="K84" s="69" t="s">
        <v>336</v>
      </c>
      <c r="L84" s="109" t="s">
        <v>337</v>
      </c>
      <c r="M84" s="70">
        <v>1</v>
      </c>
      <c r="N84" s="151"/>
      <c r="O84" s="151"/>
      <c r="P84" s="67">
        <v>44078</v>
      </c>
      <c r="Q84" s="105" t="s">
        <v>338</v>
      </c>
      <c r="R84" s="103" t="s">
        <v>339</v>
      </c>
    </row>
    <row r="85" spans="1:18" ht="126" x14ac:dyDescent="0.25">
      <c r="A85" s="141"/>
      <c r="B85" s="145"/>
      <c r="C85" s="62" t="s">
        <v>111</v>
      </c>
      <c r="D85" s="65" t="s">
        <v>340</v>
      </c>
      <c r="E85" s="65" t="s">
        <v>341</v>
      </c>
      <c r="F85" s="61" t="s">
        <v>342</v>
      </c>
      <c r="G85" s="119" t="s">
        <v>196</v>
      </c>
      <c r="H85" s="54" t="s">
        <v>49</v>
      </c>
      <c r="I85" s="55">
        <v>43862</v>
      </c>
      <c r="J85" s="55">
        <v>44165</v>
      </c>
      <c r="K85" s="93" t="s">
        <v>343</v>
      </c>
      <c r="L85" s="100" t="s">
        <v>344</v>
      </c>
      <c r="M85" s="70">
        <v>0.33</v>
      </c>
      <c r="N85" s="150"/>
      <c r="O85" s="151"/>
      <c r="P85" s="67">
        <v>44078</v>
      </c>
      <c r="Q85" s="116" t="s">
        <v>345</v>
      </c>
      <c r="R85" s="110" t="s">
        <v>346</v>
      </c>
    </row>
    <row r="86" spans="1:18" ht="272.25" customHeight="1" x14ac:dyDescent="0.25">
      <c r="A86" s="141"/>
      <c r="B86" s="130" t="s">
        <v>347</v>
      </c>
      <c r="C86" s="62" t="s">
        <v>35</v>
      </c>
      <c r="D86" s="66" t="s">
        <v>348</v>
      </c>
      <c r="E86" s="66" t="s">
        <v>349</v>
      </c>
      <c r="F86" s="61" t="s">
        <v>350</v>
      </c>
      <c r="G86" s="119" t="s">
        <v>29</v>
      </c>
      <c r="H86" s="54" t="s">
        <v>49</v>
      </c>
      <c r="I86" s="55">
        <v>43831</v>
      </c>
      <c r="J86" s="55">
        <v>44073</v>
      </c>
      <c r="K86" s="90">
        <v>43956</v>
      </c>
      <c r="L86" s="79" t="s">
        <v>351</v>
      </c>
      <c r="M86" s="70">
        <v>0.1</v>
      </c>
      <c r="N86" s="149">
        <f>+AVERAGE(M86:M87)</f>
        <v>0.05</v>
      </c>
      <c r="O86" s="151"/>
      <c r="P86" s="73" t="s">
        <v>352</v>
      </c>
      <c r="Q86" s="74" t="s">
        <v>353</v>
      </c>
      <c r="R86" s="51" t="s">
        <v>354</v>
      </c>
    </row>
    <row r="87" spans="1:18" ht="198.75" customHeight="1" x14ac:dyDescent="0.25">
      <c r="A87" s="141"/>
      <c r="B87" s="130"/>
      <c r="C87" s="62" t="s">
        <v>124</v>
      </c>
      <c r="D87" s="66" t="s">
        <v>355</v>
      </c>
      <c r="E87" s="66" t="s">
        <v>356</v>
      </c>
      <c r="F87" s="61" t="s">
        <v>357</v>
      </c>
      <c r="G87" s="119" t="s">
        <v>29</v>
      </c>
      <c r="H87" s="54" t="s">
        <v>49</v>
      </c>
      <c r="I87" s="55">
        <v>43862</v>
      </c>
      <c r="J87" s="55">
        <v>44165</v>
      </c>
      <c r="K87" s="90">
        <v>43956</v>
      </c>
      <c r="L87" s="79" t="s">
        <v>358</v>
      </c>
      <c r="M87" s="70">
        <v>0</v>
      </c>
      <c r="N87" s="150"/>
      <c r="O87" s="151"/>
      <c r="P87" s="75">
        <v>44082</v>
      </c>
      <c r="Q87" s="51" t="s">
        <v>359</v>
      </c>
      <c r="R87" s="51" t="s">
        <v>354</v>
      </c>
    </row>
    <row r="88" spans="1:18" ht="160.5" customHeight="1" x14ac:dyDescent="0.25">
      <c r="A88" s="141"/>
      <c r="B88" s="141" t="s">
        <v>360</v>
      </c>
      <c r="C88" s="143" t="s">
        <v>361</v>
      </c>
      <c r="D88" s="2" t="s">
        <v>362</v>
      </c>
      <c r="E88" s="2" t="s">
        <v>363</v>
      </c>
      <c r="F88" s="2" t="s">
        <v>363</v>
      </c>
      <c r="G88" s="119" t="s">
        <v>364</v>
      </c>
      <c r="H88" s="114" t="s">
        <v>365</v>
      </c>
      <c r="I88" s="5">
        <v>43831</v>
      </c>
      <c r="J88" s="5">
        <v>43861</v>
      </c>
      <c r="K88" s="69">
        <v>43879</v>
      </c>
      <c r="L88" s="110" t="s">
        <v>366</v>
      </c>
      <c r="M88" s="107">
        <v>1</v>
      </c>
      <c r="N88" s="149">
        <f>+AVERAGE(M88:M90)</f>
        <v>0.5</v>
      </c>
      <c r="O88" s="151"/>
      <c r="P88" s="67">
        <v>44078</v>
      </c>
      <c r="Q88" s="116" t="s">
        <v>367</v>
      </c>
      <c r="R88" s="7"/>
    </row>
    <row r="89" spans="1:18" ht="126" customHeight="1" x14ac:dyDescent="0.25">
      <c r="A89" s="141"/>
      <c r="B89" s="141"/>
      <c r="C89" s="143"/>
      <c r="D89" s="2" t="s">
        <v>368</v>
      </c>
      <c r="E89" s="2" t="s">
        <v>369</v>
      </c>
      <c r="F89" s="2" t="s">
        <v>369</v>
      </c>
      <c r="G89" s="119" t="s">
        <v>370</v>
      </c>
      <c r="H89" s="114" t="s">
        <v>371</v>
      </c>
      <c r="I89" s="5">
        <v>43983</v>
      </c>
      <c r="J89" s="5">
        <v>44196</v>
      </c>
      <c r="K89" s="106" t="s">
        <v>372</v>
      </c>
      <c r="L89" s="109" t="s">
        <v>373</v>
      </c>
      <c r="M89" s="70">
        <v>0.5</v>
      </c>
      <c r="N89" s="151"/>
      <c r="O89" s="151"/>
      <c r="P89" s="67">
        <v>44078</v>
      </c>
      <c r="Q89" s="116" t="s">
        <v>374</v>
      </c>
      <c r="R89" s="7"/>
    </row>
    <row r="90" spans="1:18" ht="85.5" customHeight="1" x14ac:dyDescent="0.25">
      <c r="A90" s="141"/>
      <c r="B90" s="141"/>
      <c r="C90" s="143"/>
      <c r="D90" s="2" t="s">
        <v>375</v>
      </c>
      <c r="E90" s="2" t="s">
        <v>376</v>
      </c>
      <c r="F90" s="2" t="s">
        <v>376</v>
      </c>
      <c r="G90" s="119" t="s">
        <v>377</v>
      </c>
      <c r="H90" s="114" t="s">
        <v>378</v>
      </c>
      <c r="I90" s="5">
        <v>44136</v>
      </c>
      <c r="J90" s="5">
        <v>44165</v>
      </c>
      <c r="K90" s="71">
        <v>44030</v>
      </c>
      <c r="L90" s="101" t="s">
        <v>379</v>
      </c>
      <c r="M90" s="70">
        <v>0</v>
      </c>
      <c r="N90" s="150"/>
      <c r="O90" s="151"/>
      <c r="P90" s="67">
        <v>44078</v>
      </c>
      <c r="Q90" s="116" t="s">
        <v>380</v>
      </c>
      <c r="R90" s="7"/>
    </row>
    <row r="91" spans="1:18" ht="72.75" customHeight="1" x14ac:dyDescent="0.25">
      <c r="A91" s="141"/>
      <c r="B91" s="141"/>
      <c r="C91" s="115" t="s">
        <v>381</v>
      </c>
      <c r="D91" s="2" t="s">
        <v>382</v>
      </c>
      <c r="E91" s="2" t="s">
        <v>383</v>
      </c>
      <c r="F91" s="2" t="s">
        <v>383</v>
      </c>
      <c r="G91" s="119" t="s">
        <v>384</v>
      </c>
      <c r="H91" s="114" t="s">
        <v>365</v>
      </c>
      <c r="I91" s="5">
        <v>43862</v>
      </c>
      <c r="J91" s="5">
        <v>43889</v>
      </c>
      <c r="K91" s="71">
        <v>43969</v>
      </c>
      <c r="L91" s="102" t="s">
        <v>385</v>
      </c>
      <c r="M91" s="70">
        <v>1</v>
      </c>
      <c r="N91" s="70">
        <f>+AVERAGE(M91)</f>
        <v>1</v>
      </c>
      <c r="O91" s="151"/>
      <c r="P91" s="67">
        <v>44078</v>
      </c>
      <c r="Q91" s="116" t="s">
        <v>386</v>
      </c>
      <c r="R91" s="7"/>
    </row>
    <row r="92" spans="1:18" ht="118.5" customHeight="1" x14ac:dyDescent="0.25">
      <c r="A92" s="141"/>
      <c r="B92" s="141"/>
      <c r="C92" s="115" t="s">
        <v>387</v>
      </c>
      <c r="D92" s="2" t="s">
        <v>388</v>
      </c>
      <c r="E92" s="2" t="s">
        <v>389</v>
      </c>
      <c r="F92" s="2" t="s">
        <v>389</v>
      </c>
      <c r="G92" s="119" t="s">
        <v>377</v>
      </c>
      <c r="H92" s="114" t="s">
        <v>49</v>
      </c>
      <c r="I92" s="5">
        <v>43862</v>
      </c>
      <c r="J92" s="5">
        <v>43889</v>
      </c>
      <c r="K92" s="71">
        <v>43969</v>
      </c>
      <c r="L92" s="101" t="s">
        <v>390</v>
      </c>
      <c r="M92" s="70">
        <v>1</v>
      </c>
      <c r="N92" s="70">
        <f>+AVERAGE(M92)</f>
        <v>1</v>
      </c>
      <c r="O92" s="151"/>
      <c r="P92" s="67">
        <v>44078</v>
      </c>
      <c r="Q92" s="116" t="s">
        <v>386</v>
      </c>
      <c r="R92" s="7"/>
    </row>
    <row r="93" spans="1:18" ht="82.5" customHeight="1" x14ac:dyDescent="0.25">
      <c r="A93" s="141"/>
      <c r="B93" s="141"/>
      <c r="C93" s="144" t="s">
        <v>391</v>
      </c>
      <c r="D93" s="2" t="s">
        <v>392</v>
      </c>
      <c r="E93" s="2" t="s">
        <v>393</v>
      </c>
      <c r="F93" s="2" t="s">
        <v>393</v>
      </c>
      <c r="G93" s="137" t="s">
        <v>394</v>
      </c>
      <c r="H93" s="137" t="s">
        <v>49</v>
      </c>
      <c r="I93" s="5">
        <v>43862</v>
      </c>
      <c r="J93" s="5">
        <v>44196</v>
      </c>
      <c r="K93" s="71" t="s">
        <v>395</v>
      </c>
      <c r="L93" s="103" t="s">
        <v>396</v>
      </c>
      <c r="M93" s="70">
        <v>0.6</v>
      </c>
      <c r="N93" s="149">
        <f>+AVERAGE(M93:M98)</f>
        <v>0.39999999999999997</v>
      </c>
      <c r="O93" s="151"/>
      <c r="P93" s="67">
        <v>44078</v>
      </c>
      <c r="Q93" s="116" t="s">
        <v>397</v>
      </c>
      <c r="R93" s="7"/>
    </row>
    <row r="94" spans="1:18" ht="60.95" customHeight="1" x14ac:dyDescent="0.25">
      <c r="A94" s="141"/>
      <c r="B94" s="141"/>
      <c r="C94" s="144"/>
      <c r="D94" s="2" t="s">
        <v>398</v>
      </c>
      <c r="E94" s="2" t="s">
        <v>399</v>
      </c>
      <c r="F94" s="2" t="s">
        <v>399</v>
      </c>
      <c r="G94" s="138"/>
      <c r="H94" s="138"/>
      <c r="I94" s="5">
        <v>43862</v>
      </c>
      <c r="J94" s="5">
        <v>44196</v>
      </c>
      <c r="K94" s="71" t="s">
        <v>400</v>
      </c>
      <c r="L94" s="103" t="s">
        <v>401</v>
      </c>
      <c r="M94" s="70">
        <v>0.6</v>
      </c>
      <c r="N94" s="151"/>
      <c r="O94" s="151"/>
      <c r="P94" s="67">
        <v>44078</v>
      </c>
      <c r="Q94" s="116" t="s">
        <v>402</v>
      </c>
      <c r="R94" s="7"/>
    </row>
    <row r="95" spans="1:18" ht="60.95" customHeight="1" x14ac:dyDescent="0.25">
      <c r="A95" s="141"/>
      <c r="B95" s="141"/>
      <c r="C95" s="144"/>
      <c r="D95" s="2" t="s">
        <v>403</v>
      </c>
      <c r="E95" s="2" t="s">
        <v>404</v>
      </c>
      <c r="F95" s="2" t="s">
        <v>404</v>
      </c>
      <c r="G95" s="138"/>
      <c r="H95" s="138"/>
      <c r="I95" s="5">
        <v>43862</v>
      </c>
      <c r="J95" s="5">
        <v>44196</v>
      </c>
      <c r="K95" s="71" t="s">
        <v>405</v>
      </c>
      <c r="L95" s="103" t="s">
        <v>406</v>
      </c>
      <c r="M95" s="70">
        <v>0.6</v>
      </c>
      <c r="N95" s="151"/>
      <c r="O95" s="151"/>
      <c r="P95" s="67">
        <v>44078</v>
      </c>
      <c r="Q95" s="116" t="s">
        <v>407</v>
      </c>
      <c r="R95" s="7"/>
    </row>
    <row r="96" spans="1:18" ht="77.25" customHeight="1" x14ac:dyDescent="0.25">
      <c r="A96" s="141"/>
      <c r="B96" s="141"/>
      <c r="C96" s="144"/>
      <c r="D96" s="2" t="s">
        <v>408</v>
      </c>
      <c r="E96" s="2" t="s">
        <v>409</v>
      </c>
      <c r="F96" s="2" t="s">
        <v>409</v>
      </c>
      <c r="G96" s="138"/>
      <c r="H96" s="138"/>
      <c r="I96" s="5">
        <v>43862</v>
      </c>
      <c r="J96" s="5">
        <v>44196</v>
      </c>
      <c r="K96" s="71" t="s">
        <v>405</v>
      </c>
      <c r="L96" s="103" t="s">
        <v>410</v>
      </c>
      <c r="M96" s="70">
        <v>0.6</v>
      </c>
      <c r="N96" s="151"/>
      <c r="O96" s="151"/>
      <c r="P96" s="67">
        <v>44078</v>
      </c>
      <c r="Q96" s="116" t="s">
        <v>411</v>
      </c>
      <c r="R96" s="7"/>
    </row>
    <row r="97" spans="1:18" ht="60.95" customHeight="1" x14ac:dyDescent="0.25">
      <c r="A97" s="141"/>
      <c r="B97" s="141"/>
      <c r="C97" s="144"/>
      <c r="D97" s="2" t="s">
        <v>412</v>
      </c>
      <c r="E97" s="2" t="s">
        <v>413</v>
      </c>
      <c r="F97" s="2" t="s">
        <v>413</v>
      </c>
      <c r="G97" s="139"/>
      <c r="H97" s="139"/>
      <c r="I97" s="5">
        <v>44075</v>
      </c>
      <c r="J97" s="5">
        <v>44104</v>
      </c>
      <c r="K97" s="71">
        <v>43879</v>
      </c>
      <c r="L97" s="87" t="s">
        <v>414</v>
      </c>
      <c r="M97" s="70">
        <v>0</v>
      </c>
      <c r="N97" s="151"/>
      <c r="O97" s="151"/>
      <c r="P97" s="67">
        <v>44078</v>
      </c>
      <c r="Q97" s="116" t="s">
        <v>415</v>
      </c>
      <c r="R97" s="7"/>
    </row>
    <row r="98" spans="1:18" ht="83.25" customHeight="1" x14ac:dyDescent="0.25">
      <c r="A98" s="141"/>
      <c r="B98" s="141"/>
      <c r="C98" s="144"/>
      <c r="D98" s="2" t="s">
        <v>416</v>
      </c>
      <c r="E98" s="2" t="s">
        <v>417</v>
      </c>
      <c r="F98" s="2" t="s">
        <v>418</v>
      </c>
      <c r="G98" s="119" t="s">
        <v>394</v>
      </c>
      <c r="H98" s="114" t="s">
        <v>49</v>
      </c>
      <c r="I98" s="5">
        <v>44075</v>
      </c>
      <c r="J98" s="5">
        <v>43921</v>
      </c>
      <c r="K98" s="71" t="s">
        <v>419</v>
      </c>
      <c r="L98" s="104" t="s">
        <v>420</v>
      </c>
      <c r="M98" s="70">
        <v>0</v>
      </c>
      <c r="N98" s="150"/>
      <c r="O98" s="151"/>
      <c r="P98" s="67">
        <v>44078</v>
      </c>
      <c r="Q98" s="116" t="s">
        <v>421</v>
      </c>
      <c r="R98" s="7"/>
    </row>
    <row r="99" spans="1:18" ht="72" x14ac:dyDescent="0.25">
      <c r="A99" s="141"/>
      <c r="B99" s="141"/>
      <c r="C99" s="140" t="s">
        <v>422</v>
      </c>
      <c r="D99" s="2" t="s">
        <v>423</v>
      </c>
      <c r="E99" s="2" t="s">
        <v>424</v>
      </c>
      <c r="F99" s="2" t="s">
        <v>357</v>
      </c>
      <c r="G99" s="119" t="s">
        <v>425</v>
      </c>
      <c r="H99" s="114" t="s">
        <v>30</v>
      </c>
      <c r="I99" s="5">
        <v>43921</v>
      </c>
      <c r="J99" s="5">
        <v>44196</v>
      </c>
      <c r="K99" s="71">
        <v>44053</v>
      </c>
      <c r="L99" s="103" t="s">
        <v>426</v>
      </c>
      <c r="M99" s="70">
        <v>0.5</v>
      </c>
      <c r="N99" s="149">
        <f>+AVERAGE(M99:M100)</f>
        <v>0.25</v>
      </c>
      <c r="O99" s="151"/>
      <c r="P99" s="67">
        <v>44078</v>
      </c>
      <c r="Q99" s="116" t="s">
        <v>427</v>
      </c>
      <c r="R99" s="7"/>
    </row>
    <row r="100" spans="1:18" ht="72.75" customHeight="1" x14ac:dyDescent="0.25">
      <c r="A100" s="141"/>
      <c r="B100" s="141"/>
      <c r="C100" s="140"/>
      <c r="D100" s="2" t="s">
        <v>428</v>
      </c>
      <c r="E100" s="2" t="s">
        <v>429</v>
      </c>
      <c r="F100" s="2" t="s">
        <v>429</v>
      </c>
      <c r="G100" s="119" t="s">
        <v>377</v>
      </c>
      <c r="H100" s="114" t="s">
        <v>49</v>
      </c>
      <c r="I100" s="5">
        <v>44166</v>
      </c>
      <c r="J100" s="5">
        <v>44196</v>
      </c>
      <c r="K100" s="71">
        <v>43879</v>
      </c>
      <c r="L100" s="87" t="s">
        <v>430</v>
      </c>
      <c r="M100" s="70">
        <v>0</v>
      </c>
      <c r="N100" s="150"/>
      <c r="O100" s="150"/>
      <c r="P100" s="67">
        <v>44078</v>
      </c>
      <c r="Q100" s="116" t="s">
        <v>431</v>
      </c>
      <c r="R100" s="7"/>
    </row>
  </sheetData>
  <mergeCells count="126">
    <mergeCell ref="N66:N67"/>
    <mergeCell ref="N68:N69"/>
    <mergeCell ref="N70:N73"/>
    <mergeCell ref="O66:O76"/>
    <mergeCell ref="N75:N76"/>
    <mergeCell ref="O83:O100"/>
    <mergeCell ref="N83:N85"/>
    <mergeCell ref="N86:N87"/>
    <mergeCell ref="N88:N90"/>
    <mergeCell ref="N93:N98"/>
    <mergeCell ref="N99:N100"/>
    <mergeCell ref="M81:R81"/>
    <mergeCell ref="N35:N36"/>
    <mergeCell ref="N38:N39"/>
    <mergeCell ref="N32:N34"/>
    <mergeCell ref="O32:O39"/>
    <mergeCell ref="N45:N47"/>
    <mergeCell ref="N48:N50"/>
    <mergeCell ref="N51:N52"/>
    <mergeCell ref="N53:N54"/>
    <mergeCell ref="N55:N59"/>
    <mergeCell ref="O45:O59"/>
    <mergeCell ref="D45:D46"/>
    <mergeCell ref="A66:A76"/>
    <mergeCell ref="B66:B67"/>
    <mergeCell ref="B70:B73"/>
    <mergeCell ref="B75:B76"/>
    <mergeCell ref="A64:A65"/>
    <mergeCell ref="B64:B65"/>
    <mergeCell ref="B68:B69"/>
    <mergeCell ref="K64:L64"/>
    <mergeCell ref="H93:H97"/>
    <mergeCell ref="G93:G97"/>
    <mergeCell ref="C99:C100"/>
    <mergeCell ref="A83:A100"/>
    <mergeCell ref="B88:B100"/>
    <mergeCell ref="B48:B50"/>
    <mergeCell ref="B51:B52"/>
    <mergeCell ref="B53:B54"/>
    <mergeCell ref="B55:B59"/>
    <mergeCell ref="C88:C90"/>
    <mergeCell ref="C93:C98"/>
    <mergeCell ref="B83:B85"/>
    <mergeCell ref="B86:B87"/>
    <mergeCell ref="H81:H82"/>
    <mergeCell ref="A79:I79"/>
    <mergeCell ref="C81:D82"/>
    <mergeCell ref="E81:E82"/>
    <mergeCell ref="F81:F82"/>
    <mergeCell ref="G81:G82"/>
    <mergeCell ref="I81:I82"/>
    <mergeCell ref="A81:A82"/>
    <mergeCell ref="B81:B82"/>
    <mergeCell ref="A45:A59"/>
    <mergeCell ref="B45:B47"/>
    <mergeCell ref="J81:J82"/>
    <mergeCell ref="K81:L81"/>
    <mergeCell ref="M64:R64"/>
    <mergeCell ref="H64:H65"/>
    <mergeCell ref="I43:I44"/>
    <mergeCell ref="A28:J28"/>
    <mergeCell ref="A62:J62"/>
    <mergeCell ref="J43:J44"/>
    <mergeCell ref="K43:L43"/>
    <mergeCell ref="M43:R43"/>
    <mergeCell ref="G43:G44"/>
    <mergeCell ref="H43:H44"/>
    <mergeCell ref="C64:D65"/>
    <mergeCell ref="E64:E65"/>
    <mergeCell ref="F64:F65"/>
    <mergeCell ref="G64:G65"/>
    <mergeCell ref="I64:I65"/>
    <mergeCell ref="J64:J65"/>
    <mergeCell ref="B32:B34"/>
    <mergeCell ref="A43:A44"/>
    <mergeCell ref="B43:B44"/>
    <mergeCell ref="C43:D44"/>
    <mergeCell ref="E43:E44"/>
    <mergeCell ref="F43:F44"/>
    <mergeCell ref="N20:R20"/>
    <mergeCell ref="I20:I21"/>
    <mergeCell ref="M30:R30"/>
    <mergeCell ref="K20:K21"/>
    <mergeCell ref="G30:G31"/>
    <mergeCell ref="I30:I31"/>
    <mergeCell ref="J30:J31"/>
    <mergeCell ref="K30:L30"/>
    <mergeCell ref="H30:H31"/>
    <mergeCell ref="L20:M20"/>
    <mergeCell ref="G20:G21"/>
    <mergeCell ref="J20:J21"/>
    <mergeCell ref="K8:L8"/>
    <mergeCell ref="M8:R8"/>
    <mergeCell ref="A10:A14"/>
    <mergeCell ref="B12:B13"/>
    <mergeCell ref="E8:E9"/>
    <mergeCell ref="F8:F9"/>
    <mergeCell ref="G8:G9"/>
    <mergeCell ref="I8:I9"/>
    <mergeCell ref="J8:J9"/>
    <mergeCell ref="C8:C9"/>
    <mergeCell ref="D8:D9"/>
    <mergeCell ref="H8:H9"/>
    <mergeCell ref="A8:A9"/>
    <mergeCell ref="B8:B9"/>
    <mergeCell ref="O10:O14"/>
    <mergeCell ref="A1:J3"/>
    <mergeCell ref="A41:J41"/>
    <mergeCell ref="A30:A31"/>
    <mergeCell ref="B30:B31"/>
    <mergeCell ref="C30:D31"/>
    <mergeCell ref="E30:E31"/>
    <mergeCell ref="F30:F31"/>
    <mergeCell ref="B38:B39"/>
    <mergeCell ref="A32:A39"/>
    <mergeCell ref="A17:J17"/>
    <mergeCell ref="A6:J6"/>
    <mergeCell ref="B35:B36"/>
    <mergeCell ref="H20:H21"/>
    <mergeCell ref="C20:D21"/>
    <mergeCell ref="C22:D22"/>
    <mergeCell ref="A20:A21"/>
    <mergeCell ref="B20:B21"/>
    <mergeCell ref="E20:E21"/>
    <mergeCell ref="F20:F21"/>
    <mergeCell ref="C23:D23"/>
  </mergeCells>
  <dataValidations count="1">
    <dataValidation type="custom" allowBlank="1" showInputMessage="1" showErrorMessage="1" promptTitle="-BLOQUEADO-" prompt="NO SE PUEDE MODIFICAR" sqref="K51">
      <formula1>"\"</formula1>
    </dataValidation>
  </dataValidations>
  <pageMargins left="0.7" right="0.7" top="0.75" bottom="0.75" header="0.3" footer="0.3"/>
  <pageSetup orientation="portrait" horizontalDpi="4294967293" r:id="rId1"/>
  <ignoredErrors>
    <ignoredError sqref="O32 N33:N34 N36:N37 N39 N46:N47 O45 N56:N59 N49:N50 N52 O66:O76 N100:O100 O83 N84:O84 N85:O85 O86 N87:O87 O88 N89:O89 N90:O90 O91 O92 O93 N94:O94 N95:O95 N96:O96 N97:O97 N98:O98 O99" evalError="1"/>
    <ignoredError sqref="N35 N32 N38 N45 N48 N51 N55 N66:N76 N99 N93 N88 N86 N83" evalError="1" formulaRange="1"/>
    <ignoredError sqref="N5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6"/>
  <sheetViews>
    <sheetView showGridLines="0" topLeftCell="A37" zoomScale="70" zoomScaleNormal="70" workbookViewId="0">
      <selection activeCell="D47" sqref="D47"/>
    </sheetView>
  </sheetViews>
  <sheetFormatPr baseColWidth="10" defaultColWidth="11.42578125" defaultRowHeight="15.75" x14ac:dyDescent="0.25"/>
  <cols>
    <col min="1" max="1" width="4.7109375" style="34" customWidth="1"/>
    <col min="2" max="2" width="14.28515625" style="34" customWidth="1"/>
    <col min="3" max="3" width="15.28515625" style="34" customWidth="1"/>
    <col min="4" max="4" width="15.140625" style="34" customWidth="1"/>
    <col min="5" max="6" width="15.5703125" style="34" customWidth="1"/>
    <col min="7" max="7" width="15.85546875" style="34" customWidth="1"/>
    <col min="8" max="8" width="11.42578125" style="34"/>
    <col min="9" max="9" width="13.42578125" style="34" customWidth="1"/>
    <col min="10" max="10" width="14.7109375" style="34" customWidth="1"/>
    <col min="11" max="11" width="17.5703125" style="34" customWidth="1"/>
    <col min="12" max="12" width="15.85546875" style="34" customWidth="1"/>
    <col min="13" max="16384" width="11.42578125" style="34"/>
  </cols>
  <sheetData>
    <row r="2" spans="1:14" x14ac:dyDescent="0.25">
      <c r="A2" s="33" t="s">
        <v>432</v>
      </c>
      <c r="B2" s="33" t="s">
        <v>433</v>
      </c>
    </row>
    <row r="4" spans="1:14" x14ac:dyDescent="0.25">
      <c r="A4" s="34" t="s">
        <v>434</v>
      </c>
    </row>
    <row r="6" spans="1:14" x14ac:dyDescent="0.25">
      <c r="A6" s="33" t="s">
        <v>25</v>
      </c>
      <c r="B6" s="33" t="s">
        <v>435</v>
      </c>
    </row>
    <row r="8" spans="1:14" x14ac:dyDescent="0.25">
      <c r="A8" s="34" t="s">
        <v>436</v>
      </c>
      <c r="B8" s="34" t="s">
        <v>437</v>
      </c>
      <c r="C8" s="34" t="s">
        <v>438</v>
      </c>
    </row>
    <row r="9" spans="1:14" x14ac:dyDescent="0.25">
      <c r="A9" s="34" t="s">
        <v>436</v>
      </c>
      <c r="B9" s="34" t="s">
        <v>439</v>
      </c>
    </row>
    <row r="10" spans="1:14" x14ac:dyDescent="0.25">
      <c r="A10" s="34" t="s">
        <v>436</v>
      </c>
      <c r="B10" s="34" t="s">
        <v>440</v>
      </c>
    </row>
    <row r="12" spans="1:14" x14ac:dyDescent="0.25">
      <c r="A12" s="33" t="s">
        <v>441</v>
      </c>
      <c r="B12" s="33" t="s">
        <v>442</v>
      </c>
    </row>
    <row r="14" spans="1:14" x14ac:dyDescent="0.25">
      <c r="A14" s="164" t="s">
        <v>443</v>
      </c>
      <c r="B14" s="164"/>
      <c r="C14" s="164"/>
      <c r="D14" s="164"/>
      <c r="E14" s="164"/>
      <c r="F14" s="164"/>
      <c r="G14" s="164"/>
      <c r="H14" s="164"/>
      <c r="I14" s="164"/>
      <c r="J14" s="164"/>
      <c r="K14" s="164"/>
      <c r="L14" s="164"/>
      <c r="M14" s="164"/>
      <c r="N14" s="164"/>
    </row>
    <row r="16" spans="1:14" x14ac:dyDescent="0.25">
      <c r="A16" s="33" t="s">
        <v>444</v>
      </c>
    </row>
    <row r="17" spans="1:14" ht="9.75" customHeight="1" x14ac:dyDescent="0.25"/>
    <row r="18" spans="1:14" ht="93.75" customHeight="1" x14ac:dyDescent="0.25">
      <c r="A18" s="165" t="s">
        <v>445</v>
      </c>
      <c r="B18" s="165"/>
      <c r="C18" s="165"/>
      <c r="D18" s="165"/>
      <c r="E18" s="165"/>
      <c r="F18" s="165"/>
      <c r="G18" s="165"/>
      <c r="H18" s="165"/>
      <c r="I18" s="165"/>
      <c r="J18" s="165"/>
      <c r="K18" s="165"/>
      <c r="L18" s="165"/>
      <c r="M18" s="165"/>
      <c r="N18" s="165"/>
    </row>
    <row r="20" spans="1:14" x14ac:dyDescent="0.25">
      <c r="A20" s="33" t="s">
        <v>446</v>
      </c>
    </row>
    <row r="22" spans="1:14" ht="43.5" customHeight="1" x14ac:dyDescent="0.25">
      <c r="A22" s="165" t="s">
        <v>447</v>
      </c>
      <c r="B22" s="165"/>
      <c r="C22" s="165"/>
      <c r="D22" s="165"/>
      <c r="E22" s="165"/>
      <c r="F22" s="165"/>
      <c r="G22" s="165"/>
      <c r="H22" s="165"/>
      <c r="I22" s="165"/>
      <c r="J22" s="165"/>
      <c r="K22" s="165"/>
      <c r="L22" s="165"/>
      <c r="M22" s="165"/>
      <c r="N22" s="165"/>
    </row>
    <row r="24" spans="1:14" x14ac:dyDescent="0.25">
      <c r="A24" s="33" t="s">
        <v>448</v>
      </c>
    </row>
    <row r="26" spans="1:14" ht="81.75" customHeight="1" x14ac:dyDescent="0.25">
      <c r="A26" s="163" t="s">
        <v>449</v>
      </c>
      <c r="B26" s="163"/>
      <c r="C26" s="163"/>
      <c r="D26" s="163"/>
      <c r="E26" s="163"/>
      <c r="F26" s="163"/>
      <c r="G26" s="163"/>
      <c r="H26" s="163"/>
      <c r="I26" s="163"/>
      <c r="J26" s="163"/>
      <c r="K26" s="163"/>
      <c r="L26" s="163"/>
      <c r="M26" s="163"/>
      <c r="N26" s="163"/>
    </row>
    <row r="28" spans="1:14" x14ac:dyDescent="0.25">
      <c r="A28" s="33" t="s">
        <v>450</v>
      </c>
    </row>
    <row r="30" spans="1:14" ht="76.5" customHeight="1" x14ac:dyDescent="0.25">
      <c r="A30" s="165" t="s">
        <v>451</v>
      </c>
      <c r="B30" s="165"/>
      <c r="C30" s="165"/>
      <c r="D30" s="165"/>
      <c r="E30" s="165"/>
      <c r="F30" s="165"/>
      <c r="G30" s="165"/>
      <c r="H30" s="165"/>
      <c r="I30" s="165"/>
      <c r="J30" s="165"/>
      <c r="K30" s="165"/>
      <c r="L30" s="165"/>
      <c r="M30" s="165"/>
      <c r="N30" s="165"/>
    </row>
    <row r="32" spans="1:14" x14ac:dyDescent="0.25">
      <c r="A32" s="33" t="s">
        <v>452</v>
      </c>
    </row>
    <row r="34" spans="1:14" ht="408.75" customHeight="1" x14ac:dyDescent="0.25">
      <c r="A34" s="163" t="s">
        <v>453</v>
      </c>
      <c r="B34" s="163"/>
      <c r="C34" s="163"/>
      <c r="D34" s="163"/>
      <c r="E34" s="163"/>
      <c r="F34" s="163"/>
      <c r="G34" s="163"/>
      <c r="H34" s="163"/>
      <c r="I34" s="163"/>
      <c r="J34" s="163"/>
      <c r="K34" s="163"/>
      <c r="L34" s="163"/>
      <c r="M34" s="163"/>
      <c r="N34" s="163"/>
    </row>
    <row r="35" spans="1:14" ht="69.75" customHeight="1" x14ac:dyDescent="0.25">
      <c r="A35" s="163"/>
      <c r="B35" s="163"/>
      <c r="C35" s="163"/>
      <c r="D35" s="163"/>
      <c r="E35" s="163"/>
      <c r="F35" s="163"/>
      <c r="G35" s="163"/>
      <c r="H35" s="163"/>
      <c r="I35" s="163"/>
      <c r="J35" s="163"/>
      <c r="K35" s="163"/>
      <c r="L35" s="163"/>
      <c r="M35" s="163"/>
      <c r="N35" s="163"/>
    </row>
    <row r="37" spans="1:14" x14ac:dyDescent="0.25">
      <c r="A37" s="33" t="s">
        <v>454</v>
      </c>
    </row>
    <row r="38" spans="1:14" ht="8.25" customHeight="1" x14ac:dyDescent="0.25"/>
    <row r="39" spans="1:14" ht="44.25" customHeight="1" x14ac:dyDescent="0.25">
      <c r="A39" s="160" t="s">
        <v>455</v>
      </c>
      <c r="B39" s="160"/>
      <c r="C39" s="160"/>
      <c r="D39" s="160"/>
      <c r="E39" s="160"/>
      <c r="F39" s="160"/>
      <c r="G39" s="160"/>
      <c r="H39" s="160"/>
      <c r="I39" s="160"/>
      <c r="J39" s="160"/>
      <c r="K39" s="160"/>
      <c r="L39" s="160"/>
      <c r="M39" s="160"/>
      <c r="N39" s="160"/>
    </row>
    <row r="41" spans="1:14" x14ac:dyDescent="0.25">
      <c r="A41" s="33" t="s">
        <v>456</v>
      </c>
    </row>
    <row r="43" spans="1:14" ht="31.5" x14ac:dyDescent="0.25">
      <c r="B43" s="35" t="s">
        <v>457</v>
      </c>
      <c r="C43" s="117" t="s">
        <v>458</v>
      </c>
      <c r="D43" s="161" t="s">
        <v>459</v>
      </c>
      <c r="E43" s="161"/>
      <c r="F43" s="161"/>
      <c r="G43" s="161"/>
      <c r="H43" s="161"/>
      <c r="I43" s="161"/>
      <c r="J43" s="161"/>
      <c r="K43" s="161"/>
      <c r="L43" s="161"/>
      <c r="M43" s="161"/>
      <c r="N43" s="161"/>
    </row>
    <row r="44" spans="1:14" ht="27" customHeight="1" x14ac:dyDescent="0.25">
      <c r="B44" s="36">
        <v>43852</v>
      </c>
      <c r="C44" s="37">
        <v>0</v>
      </c>
      <c r="D44" s="162" t="s">
        <v>460</v>
      </c>
      <c r="E44" s="162"/>
      <c r="F44" s="162"/>
      <c r="G44" s="162"/>
      <c r="H44" s="162"/>
      <c r="I44" s="162"/>
      <c r="J44" s="162"/>
      <c r="K44" s="162"/>
      <c r="L44" s="162"/>
      <c r="M44" s="162"/>
      <c r="N44" s="162"/>
    </row>
    <row r="45" spans="1:14" x14ac:dyDescent="0.25">
      <c r="A45" s="38"/>
      <c r="B45" s="36">
        <v>43860</v>
      </c>
      <c r="C45" s="118">
        <v>1</v>
      </c>
      <c r="D45" s="157" t="s">
        <v>461</v>
      </c>
      <c r="E45" s="158"/>
      <c r="F45" s="158"/>
      <c r="G45" s="158"/>
      <c r="H45" s="158"/>
      <c r="I45" s="158"/>
      <c r="J45" s="158"/>
      <c r="K45" s="158"/>
      <c r="L45" s="158"/>
      <c r="M45" s="158"/>
      <c r="N45" s="159"/>
    </row>
    <row r="46" spans="1:14" x14ac:dyDescent="0.25">
      <c r="B46" s="36">
        <v>43998</v>
      </c>
      <c r="C46" s="118">
        <v>2</v>
      </c>
      <c r="D46" s="157" t="s">
        <v>462</v>
      </c>
      <c r="E46" s="158"/>
      <c r="F46" s="158"/>
      <c r="G46" s="158"/>
      <c r="H46" s="158"/>
      <c r="I46" s="158"/>
      <c r="J46" s="158"/>
      <c r="K46" s="158"/>
      <c r="L46" s="158"/>
      <c r="M46" s="158"/>
      <c r="N46" s="159"/>
    </row>
  </sheetData>
  <mergeCells count="11">
    <mergeCell ref="A34:N35"/>
    <mergeCell ref="A14:N14"/>
    <mergeCell ref="A18:N18"/>
    <mergeCell ref="A22:N22"/>
    <mergeCell ref="A26:N26"/>
    <mergeCell ref="A30:N30"/>
    <mergeCell ref="D46:N46"/>
    <mergeCell ref="A39:N39"/>
    <mergeCell ref="D43:N43"/>
    <mergeCell ref="D44:N44"/>
    <mergeCell ref="D45:N4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2" ma:contentTypeDescription="Crear nuevo documento." ma:contentTypeScope="" ma:versionID="124b940fef60b64d3940aba521c9b761">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1f79d4254ba577fd7c0cb395e01a7ed4"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dff2b73d-50ba-46a8-836e-e5cca1de02b2">
      <UserInfo>
        <DisplayName>Andres Pabon Salamanca</DisplayName>
        <AccountId>6</AccountId>
        <AccountType/>
      </UserInfo>
    </SharedWithUsers>
  </documentManagement>
</p:properties>
</file>

<file path=customXml/itemProps1.xml><?xml version="1.0" encoding="utf-8"?>
<ds:datastoreItem xmlns:ds="http://schemas.openxmlformats.org/officeDocument/2006/customXml" ds:itemID="{1460238C-1A20-47B5-BAE0-5ECE89F214E1}">
  <ds:schemaRefs>
    <ds:schemaRef ds:uri="http://schemas.microsoft.com/sharepoint/v3/contenttype/forms"/>
  </ds:schemaRefs>
</ds:datastoreItem>
</file>

<file path=customXml/itemProps2.xml><?xml version="1.0" encoding="utf-8"?>
<ds:datastoreItem xmlns:ds="http://schemas.openxmlformats.org/officeDocument/2006/customXml" ds:itemID="{788B48BA-F5CA-40E0-B829-E1AA3C797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B1F549-4CB9-47A2-8CBA-52BBCA296A2D}">
  <ds:schemaRefs>
    <ds:schemaRef ds:uri="http://purl.org/dc/dcmitype/"/>
    <ds:schemaRef ds:uri="ef5ade0b-ccac-4c4b-9873-0b8ebc8646ed"/>
    <ds:schemaRef ds:uri="http://schemas.microsoft.com/office/2006/documentManagement/types"/>
    <ds:schemaRef ds:uri="dff2b73d-50ba-46a8-836e-e5cca1de02b2"/>
    <ds:schemaRef ds:uri="http://purl.org/dc/elements/1.1/"/>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PAAC V2</vt:lpstr>
      <vt:lpstr>Elaboración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Luisa Fernanda Santiago Delvasto</dc:creator>
  <cp:keywords/>
  <dc:description/>
  <cp:lastModifiedBy>Toshiba</cp:lastModifiedBy>
  <cp:revision/>
  <dcterms:created xsi:type="dcterms:W3CDTF">2019-12-11T13:59:20Z</dcterms:created>
  <dcterms:modified xsi:type="dcterms:W3CDTF">2020-09-11T23:40:34Z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ies>
</file>